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325" i="1" l="1"/>
  <c r="C185" i="1" l="1"/>
  <c r="C93" i="1" l="1"/>
  <c r="C30" i="2" l="1"/>
  <c r="C55" i="1"/>
  <c r="B29" i="2"/>
  <c r="B22" i="2"/>
  <c r="B16" i="2"/>
  <c r="B11" i="2"/>
  <c r="B6" i="2"/>
  <c r="C56" i="1" l="1"/>
  <c r="C58" i="1" l="1"/>
  <c r="C94" i="1" s="1"/>
  <c r="C96" i="1" s="1"/>
  <c r="C186" i="1" s="1"/>
  <c r="C188" i="1" l="1"/>
  <c r="C326" i="1" s="1"/>
  <c r="C328" i="1" s="1"/>
</calcChain>
</file>

<file path=xl/sharedStrings.xml><?xml version="1.0" encoding="utf-8"?>
<sst xmlns="http://schemas.openxmlformats.org/spreadsheetml/2006/main" count="2779" uniqueCount="574">
  <si>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</si>
  <si>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</si>
  <si>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</si>
  <si>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</si>
  <si>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</si>
  <si>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</si>
  <si>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</si>
  <si>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</si>
  <si>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</si>
  <si>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</si>
  <si>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</si>
  <si>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</si>
  <si>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</si>
  <si>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</si>
  <si>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</si>
  <si>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</si>
  <si>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</si>
  <si>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</si>
  <si>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reitegro de gastos de inversion</t>
  </si>
  <si>
    <t>FUNSOCIAL2007@HOTMAIL.COM</t>
  </si>
  <si>
    <t>393</t>
  </si>
  <si>
    <t>80259534 - Hugo Rodriguez - Cierre caja menor inversión - Deducciones</t>
  </si>
  <si>
    <t>hrodriguezs@ins.gov.co</t>
  </si>
  <si>
    <t>411</t>
  </si>
  <si>
    <t>CLAUSULA PENAL NICOLAS FONSECA CTO 128-2020</t>
  </si>
  <si>
    <t>nikofon0109@gmail.com</t>
  </si>
  <si>
    <t>392</t>
  </si>
  <si>
    <t>REINTEGRO RECURSOS NACION</t>
  </si>
  <si>
    <t>UTCAMINOSDELAFECTO@GMAIL.COM</t>
  </si>
  <si>
    <t xml:space="preserve">GASTOS DE INVERSIÓN </t>
  </si>
  <si>
    <t>asofutsanagustin@hotmail.com</t>
  </si>
  <si>
    <t>RENDIMIENTOS FINANCIEROS</t>
  </si>
  <si>
    <t>PAGO SINIESTRO 220116901701218</t>
  </si>
  <si>
    <t>faavila@mapfre.com.co</t>
  </si>
  <si>
    <t>293</t>
  </si>
  <si>
    <t>RENDIMIENTOS FINANCIEROS DICIEMBRE</t>
  </si>
  <si>
    <t>hisemillitas_marinilla@hotmail.com</t>
  </si>
  <si>
    <t>Reintegro_Pension_80244270_01</t>
  </si>
  <si>
    <t>jeramirezp@msn.com</t>
  </si>
  <si>
    <t>503</t>
  </si>
  <si>
    <t>Devolución de recursos a la Entidad</t>
  </si>
  <si>
    <t>yesmith.garzon@bolsamercantil.com.co</t>
  </si>
  <si>
    <t>396</t>
  </si>
  <si>
    <t>SALDO DIVISAS SRA.</t>
  </si>
  <si>
    <t>tesoreria@medicinalegal.gov.co</t>
  </si>
  <si>
    <t>288</t>
  </si>
  <si>
    <t>Reintegro concepto de cesantías</t>
  </si>
  <si>
    <t>martap.1983@hotmail.com</t>
  </si>
  <si>
    <t>155</t>
  </si>
  <si>
    <t>sanción por infracción al régimen de hidrocarburos</t>
  </si>
  <si>
    <t>santabarbara@ecoeds.net</t>
  </si>
  <si>
    <t>300700011434</t>
  </si>
  <si>
    <t>Rendimientos financieros resolución 753 de 2020</t>
  </si>
  <si>
    <t>esetesoreriaoporapa@gmail.com</t>
  </si>
  <si>
    <t>403</t>
  </si>
  <si>
    <t>REINTEGRO DE RECURSOS RESOLUCION 753 DE 2020</t>
  </si>
  <si>
    <t>luisdamr@hotmail.com</t>
  </si>
  <si>
    <t>REINTEGRO RENDIMIENTOS FINANCIEROS</t>
  </si>
  <si>
    <t>financiera@telecafe.tv</t>
  </si>
  <si>
    <t>227</t>
  </si>
  <si>
    <t>Reintegro - contrato 151-2020 FUPUDES a ICBF - hallazgo contraloría</t>
  </si>
  <si>
    <t>fundacionpuertas2019@gmail.com</t>
  </si>
  <si>
    <t>REINTEGRO SENA CONVENIO DERIVADO 02</t>
  </si>
  <si>
    <t>administrativa@cbn.edu.co</t>
  </si>
  <si>
    <t>433</t>
  </si>
  <si>
    <t>REINTEGRO GASTOS DE INVERSION</t>
  </si>
  <si>
    <t>andreaucastro@hotmail.com</t>
  </si>
  <si>
    <t>DEVOLUCION PAGO EN MORA SERVICIO PUBLICOS</t>
  </si>
  <si>
    <t>lneira85@gmail.com</t>
  </si>
  <si>
    <t>Devolución de pago adicional pago de vacaciones</t>
  </si>
  <si>
    <t>gislarap@gmail.com</t>
  </si>
  <si>
    <t>280</t>
  </si>
  <si>
    <t>RECURSOS NO EJECUTADOS CONVENIO 380 DEL 2019</t>
  </si>
  <si>
    <t>tesoreria@indersantander.gov.co</t>
  </si>
  <si>
    <t>426</t>
  </si>
  <si>
    <t>Reintegro por paquete alimenticio no entregado</t>
  </si>
  <si>
    <t>finanzasconsorciounidos2020@hotmail.com</t>
  </si>
  <si>
    <t>REINTEGRO ORDEN DE VIAJE # 0286</t>
  </si>
  <si>
    <t>mtorress@sena.edu.co</t>
  </si>
  <si>
    <t>VIATICOS SIIF</t>
  </si>
  <si>
    <t>oscar.arias@contraloria.gov.co</t>
  </si>
  <si>
    <t>138</t>
  </si>
  <si>
    <t>pago servicios Faca Ponal</t>
  </si>
  <si>
    <t>arturodlh@hotmail.com</t>
  </si>
  <si>
    <t>394</t>
  </si>
  <si>
    <t xml:space="preserve">RENDIMIENTOS FINANCIEROS MESES DE SEPTIEMBRE A DICIEMBRE 2020 DEL CTO124 QUIBDO </t>
  </si>
  <si>
    <t>fundapazcificovive@gmail.com</t>
  </si>
  <si>
    <t>RENDIMIENTOS FINANCIERO MESES DE SEPTIEMBRE A DICIEMBE2020 DEL CTO107 LITORAL</t>
  </si>
  <si>
    <t>RENDIMIENTOS FINANCIERO MESES DE SEPTIEMBRE A DICIEMBE2020 DEL CTO 099 BAJO BAUD</t>
  </si>
  <si>
    <t>RENDIMIENTOS FINANCIEROS MESES DE SEPTIEMBRE A DICIEMBE 2020 DEL CTO 125 ATRATO</t>
  </si>
  <si>
    <t>RENDIMIENTOS FINANCIEROS MESES DE SEPTIEMBRE A DICIEMBE2020 DEL CTO108 CONDOTO</t>
  </si>
  <si>
    <t>RENDIMIENTOS FINANCIEROS MES DE DICIEMBE 2020 DEL CTO158 TADO/UNION</t>
  </si>
  <si>
    <t>RENDIMIENTOS FINANCIERO MESES DE OCTUBRE A DICIEMBE2020 DEL CTO370 BUENAVENTURA</t>
  </si>
  <si>
    <t>RECURSOS NO EJECUTADOS CONVENIO 935 DE 2017. Devolución rendimientos Financieros</t>
  </si>
  <si>
    <t>tesoreroindeportes@gmail.com</t>
  </si>
  <si>
    <t>reintegro rendimientos financieros del mes de Diciembr contrato 25004752020-faca</t>
  </si>
  <si>
    <t>vivirmejora@yahoo.com.co</t>
  </si>
  <si>
    <t>Reintegro de OB.1680820 Res-2561-20 sobrante compra U$ para SECI</t>
  </si>
  <si>
    <t>jpardos@mincultura.gov.co</t>
  </si>
  <si>
    <t>328</t>
  </si>
  <si>
    <t>Reintegro de OB.1809720 Res-2562-20 sobrante compra U$ para ABINIA</t>
  </si>
  <si>
    <t>Reintegro Inversión</t>
  </si>
  <si>
    <t>zhumber@gmail.com</t>
  </si>
  <si>
    <t>SB</t>
  </si>
  <si>
    <t>SA</t>
  </si>
  <si>
    <t>DB</t>
  </si>
  <si>
    <t>TTL</t>
  </si>
  <si>
    <t>REINTEGRO NO EJECUCIÓN</t>
  </si>
  <si>
    <t>financiera@santarosadeosos.gov.co</t>
  </si>
  <si>
    <t xml:space="preserve">REINTEGRO DE COMISIONES </t>
  </si>
  <si>
    <t>libernal@sgc.gov.co</t>
  </si>
  <si>
    <t>224</t>
  </si>
  <si>
    <t>REINTEGRO POR INEJECUCIONES</t>
  </si>
  <si>
    <t>amigosdecordoba2020@gmail.com</t>
  </si>
  <si>
    <t>DEVOLUCIÓN RECURSOS RESOLUCIÓN 02136 DE DIC.14 DE 2020</t>
  </si>
  <si>
    <t>hsuarez@sena.edu.co</t>
  </si>
  <si>
    <t>REINTEGROS POR INEJECUCIONES</t>
  </si>
  <si>
    <t>asoclagloria2sector@hotmail.es</t>
  </si>
  <si>
    <t>Reintegros honorarios prestación de Servicios</t>
  </si>
  <si>
    <t>damary006@gmail.com</t>
  </si>
  <si>
    <t>REINTEGRO SALARIOS</t>
  </si>
  <si>
    <t>alvarohba0916@gmail.com</t>
  </si>
  <si>
    <t>284</t>
  </si>
  <si>
    <t xml:space="preserve">Reintegro </t>
  </si>
  <si>
    <t>ing.erick.avendano@gmail.com</t>
  </si>
  <si>
    <t>REINTEGRO VALOR COMISION CANCELADA VILLETA CUNDINAMARCA SIFF 146720</t>
  </si>
  <si>
    <t>wilber.sanchez2482@correo.policia.gov.co</t>
  </si>
  <si>
    <t>Reintegro mayor valor pagado en nomina por incapacidades ARL Positiva año 2017</t>
  </si>
  <si>
    <t>malicita79@hotmail.com</t>
  </si>
  <si>
    <t>287</t>
  </si>
  <si>
    <t>Devolución de saldo a favor, doble pago de cta de cobro, contrato GGC299 -2020</t>
  </si>
  <si>
    <t>oigalvis@minenergia.gov.co</t>
  </si>
  <si>
    <t>217</t>
  </si>
  <si>
    <t>Reintegro Inejecuciones contrato 161-2020</t>
  </si>
  <si>
    <t>funcomicsatlantico@gmail.com</t>
  </si>
  <si>
    <t>resolucion 2017 de 2020</t>
  </si>
  <si>
    <t>tesoreria@hospitalyarumal.gov.co</t>
  </si>
  <si>
    <t>RENDIMIENTOS FINANCIERO DIC 2020</t>
  </si>
  <si>
    <t>tesoreria@cid.org.co</t>
  </si>
  <si>
    <t>820</t>
  </si>
  <si>
    <t>maria.drada@icbf.gov.co</t>
  </si>
  <si>
    <t>REINTEGRO RECURSOS SIN EJECUTAR CONTRATO 149-2020</t>
  </si>
  <si>
    <t>asopadresrosalpradera@gmail.com</t>
  </si>
  <si>
    <t>Reintegro de recursos a la DTN, por concepto de saldo a favor de la AUNAP</t>
  </si>
  <si>
    <t>jose.rodriguez@aunap.gov.co</t>
  </si>
  <si>
    <t>381</t>
  </si>
  <si>
    <t>Devolucion recursos C267-2020 HCB</t>
  </si>
  <si>
    <t>burgosanamile@gmail.com</t>
  </si>
  <si>
    <t>REINTEGRO FINAL CONTRATO 146</t>
  </si>
  <si>
    <t>asopadresporfiatres@gmail.com</t>
  </si>
  <si>
    <t>reintegro recursos no ejecutados contrato abril 2020</t>
  </si>
  <si>
    <t>asopadresavillavicencio@hotmail.com</t>
  </si>
  <si>
    <t>Carnetización</t>
  </si>
  <si>
    <t>sandra.pineda@fiscalia.gov.co</t>
  </si>
  <si>
    <t>Reintegro Inejecuciones contrato 195-2020</t>
  </si>
  <si>
    <t>RECURSOS NO EJECUTADOS DEL CONTRATO 255 DE 2020</t>
  </si>
  <si>
    <t>fundacompartiricbf@gmail.com</t>
  </si>
  <si>
    <t>pago reintegro los amigos</t>
  </si>
  <si>
    <t>asociacionlosamigos@yahoo.com</t>
  </si>
  <si>
    <t xml:space="preserve"> clausula sépt contrato de servicio profesionales CO PCCNTR 1342375 de 2020 dan </t>
  </si>
  <si>
    <t>karen_694@hotmail.es</t>
  </si>
  <si>
    <t>113</t>
  </si>
  <si>
    <t>rendimientos 2020</t>
  </si>
  <si>
    <t>asodamasdecolombia@gmail.com</t>
  </si>
  <si>
    <t>422</t>
  </si>
  <si>
    <t>REINTEGRO CONTRATO DE APORTES 11-0488-2020</t>
  </si>
  <si>
    <t>hogarinfantilcasadelosninosylasninas@hotmail.es</t>
  </si>
  <si>
    <t>393- INSTITUTO COLOMBIANO DE BIENESTAR FAMILIAR (ICBF)</t>
  </si>
  <si>
    <t>REINTEGRO CTO. 11-0506-2020</t>
  </si>
  <si>
    <t>fundairis@gmail.com</t>
  </si>
  <si>
    <t>393-INSTITUTO COLOMBIANO DE BIENESTAR FAMILIAR (ICBF)</t>
  </si>
  <si>
    <t>Inejecuciones contrato 2020-129 Regional Choco CZ Quibdó</t>
  </si>
  <si>
    <t>funfecho.choco@hotmail.com</t>
  </si>
  <si>
    <t>REINTEGRO GASTOS DE INVERSION DIFERENTE A INFRAESTRUCTURA</t>
  </si>
  <si>
    <t>veleropasacaballos@yahoo.es</t>
  </si>
  <si>
    <t>393 - INSTITUTO COLOMBIANO DE BIENESTAR FAMILIAR (ICBF)</t>
  </si>
  <si>
    <t>FUNDAR JSG CT 136 - 2020 VIG ACTUAL</t>
  </si>
  <si>
    <t>fundarjsgfinanciera@gmail.com</t>
  </si>
  <si>
    <t>FUNDAR JSG CT 161 - 2020 VIG ACTUAL</t>
  </si>
  <si>
    <t>RENDIMIENTOS FINANCIEROS ENTIDADES VARIAS</t>
  </si>
  <si>
    <t>tesoreria@since-sucre.gov.co</t>
  </si>
  <si>
    <t>375</t>
  </si>
  <si>
    <t>FUNDAR JSG CT 165 - 2020 VIG ACTUAL</t>
  </si>
  <si>
    <t>Recursos no ejecutados del convenio  571 DE 2019 JUEGOS DEL CATATUMBO</t>
  </si>
  <si>
    <t>general@indenorte.gov.co</t>
  </si>
  <si>
    <t>reintegro valor no ejecutado convenio No. 209 de 2019</t>
  </si>
  <si>
    <t>apsanchez@humboldt.org.co</t>
  </si>
  <si>
    <t>292</t>
  </si>
  <si>
    <t>Saldos finales no utilizados vigencia 2.020 contrato 083</t>
  </si>
  <si>
    <t>hpilatunas@gmail.com</t>
  </si>
  <si>
    <t>pago de copias expediente</t>
  </si>
  <si>
    <t>hectormolano64@hotmail.com</t>
  </si>
  <si>
    <t>Reintegro de Rendimientos</t>
  </si>
  <si>
    <t>saidy.tobon@carvajal.com</t>
  </si>
  <si>
    <t>Recursos no ejecutados contrato0452 de 2020</t>
  </si>
  <si>
    <t>analistaadmon@fundacionlasgolondrinas.org</t>
  </si>
  <si>
    <t>Recursos no ejecutados contrato0455 de 2020</t>
  </si>
  <si>
    <t>Reintegro viáticos Res 992</t>
  </si>
  <si>
    <t>mlinero@medicinalegal.gov.co</t>
  </si>
  <si>
    <t>INEJECUCION CONTRATO 352/2020</t>
  </si>
  <si>
    <t>tesoreria.nacional@feyalegria.org.co</t>
  </si>
  <si>
    <t>SALDO FINAL  CONT 114 VIGENCIA 2020</t>
  </si>
  <si>
    <t>aux.admonfina.asociaciones@gmail.com</t>
  </si>
  <si>
    <t>SALDO FINAL  CONT 113 VIGENCIA 2020</t>
  </si>
  <si>
    <t>REINTEGRO GASTOS DE FUNCIONAMIENTO</t>
  </si>
  <si>
    <t>hospitaljagua@hotmail.com</t>
  </si>
  <si>
    <t>RENDIMINETOS FINANCIEROS</t>
  </si>
  <si>
    <t>SALDO FINAL  CONT 112 VIGENCIA 2020</t>
  </si>
  <si>
    <t>SALDO FINAL  CONT 111 VIGENCIA 2020</t>
  </si>
  <si>
    <t>SALDO FINAL  CONT 110 VIGENCIA 2020</t>
  </si>
  <si>
    <t>REINTEGRO DE INEJECUCIONES CONTRATO 118-2020-META</t>
  </si>
  <si>
    <t>cor.financiero.cormades2020@gmail.com</t>
  </si>
  <si>
    <t>Reintegro de pago por anticipo</t>
  </si>
  <si>
    <t>cavilab25@gmail.com</t>
  </si>
  <si>
    <t>Reintegro Orden de comisión 521/2021</t>
  </si>
  <si>
    <t>diego.cortes@igac.gov.co</t>
  </si>
  <si>
    <t>115</t>
  </si>
  <si>
    <t>reintegro recur cto 243 proservco</t>
  </si>
  <si>
    <t>proservco.2019@gmail.com</t>
  </si>
  <si>
    <t>Reintegro comision</t>
  </si>
  <si>
    <t>jesusmoraacevedo@gmail.com</t>
  </si>
  <si>
    <t>reintegro gastos de inversion vigencia anterior</t>
  </si>
  <si>
    <t>asofloresta7@gmail.com</t>
  </si>
  <si>
    <t>rendimientos financieros convenio CAIP-1182-2020</t>
  </si>
  <si>
    <t>fedecobol@hotmail.com</t>
  </si>
  <si>
    <t>REINTEGRO DE RECURSOS NO EJECUTADOS</t>
  </si>
  <si>
    <t>corporacioncordesco@yahoo.com</t>
  </si>
  <si>
    <t>RESOLUCION 2017 DE 07/11/2020 CAPITAL NO EJECUTADO 43377</t>
  </si>
  <si>
    <t>tesoreria@hospitalelcarmen-amalfi-antioquia.gov.co</t>
  </si>
  <si>
    <t>SALDO SIN EJECUTAR RES 2017</t>
  </si>
  <si>
    <t>hospital.canasgordas.gerencia@gmail.com</t>
  </si>
  <si>
    <t>CONVENIO 1076 SILLA RUEDA</t>
  </si>
  <si>
    <t>contabilidad@fedecoltenis.com</t>
  </si>
  <si>
    <t>contrato 160-2020 dev póliza $48064, dev inejecusión $578491</t>
  </si>
  <si>
    <t>asoporvenir2018@gmail.com</t>
  </si>
  <si>
    <t xml:space="preserve">contrato 159-2020 Reintegro inejecusión $862252, póliza $55301  </t>
  </si>
  <si>
    <t>dulfayardila071@hotmail.com</t>
  </si>
  <si>
    <t>REINTEGRO DE INEJECUCIONES CONTRATO 50-163-2020-META</t>
  </si>
  <si>
    <t>REINTEGROS DE RECURSOS NO UTILIZADOS ESE LABRANZAGRANDE RES. 2017</t>
  </si>
  <si>
    <t>ese.lagrande@gmail.com</t>
  </si>
  <si>
    <t>Reintegro de ahorro e inejecución_DIC_2020_DIMF_Contrato_118</t>
  </si>
  <si>
    <t>corpasofa@gmail.com</t>
  </si>
  <si>
    <t>reintegro rend res 2017</t>
  </si>
  <si>
    <t>hospitalguatape@edatel.net.co</t>
  </si>
  <si>
    <t>inejecuciones del contrato 41001762020</t>
  </si>
  <si>
    <t>ASOCIACIONSANCARLOS@HOTMAIL.COM</t>
  </si>
  <si>
    <t>REINTEGRO CONTRATO No 76.26.20.306</t>
  </si>
  <si>
    <t>f.fundacoba@hotmail.com</t>
  </si>
  <si>
    <t>REINTEGRO MAYOR VR CANCELADO</t>
  </si>
  <si>
    <t>FINANCIERA@LOGISTICAPTA.CO</t>
  </si>
  <si>
    <t>REINTEGRO 1021</t>
  </si>
  <si>
    <t>LRLARA@IGAC.GOV.CO</t>
  </si>
  <si>
    <t>REINTEGRO 921</t>
  </si>
  <si>
    <t>JOHN.MONTENEGRO@IGAC.GOV.CO</t>
  </si>
  <si>
    <t>JCARDENA@IGAC.GOV.CO</t>
  </si>
  <si>
    <t>REINTEGRO 1221</t>
  </si>
  <si>
    <t>NELSON.RONCANCIO@IGAC.GOV.CO</t>
  </si>
  <si>
    <t>63000862020 REINTEGRO INVERSION</t>
  </si>
  <si>
    <t>andres.merengue.10@hotmail.com</t>
  </si>
  <si>
    <t>RENDIMIENTOS FINANCIEROS CONVENIO 648/20</t>
  </si>
  <si>
    <t>diradministrativo@bibloamigos.org</t>
  </si>
  <si>
    <t>RENDIMIENTOS FINANCIEROS CONVENIO 2717/20</t>
  </si>
  <si>
    <t>REINTEGRO RESOL 0047 DE 2019-303 DE 2019 y 1972 DE 2019 SINCHI GASTOS INVERSION</t>
  </si>
  <si>
    <t>emaldonado@sinchi.org.co</t>
  </si>
  <si>
    <t>DEVOLUCION DE RECURSOS NO EJECUTADOS</t>
  </si>
  <si>
    <t>ese_arroyohondo@hotmail.com</t>
  </si>
  <si>
    <t>reintegro de recursos-25004752000-Zonal Facatativa</t>
  </si>
  <si>
    <t>Reintegro diferencial cambiario</t>
  </si>
  <si>
    <t>magalitav9@gmail.com</t>
  </si>
  <si>
    <t>154</t>
  </si>
  <si>
    <t>REINTEGROS POR INEJECUCUIONES CONTRATO 683412020 APHB CAFE MADRID</t>
  </si>
  <si>
    <t>cafemadrid_icbf@hotmail.com</t>
  </si>
  <si>
    <t>reintegro por Inejecución</t>
  </si>
  <si>
    <t>aphb.kennedy@hotmail.com</t>
  </si>
  <si>
    <t>RENDIMIENTO FINANCIERO INICIAL DICIEMBRE CONTRATO 685082020</t>
  </si>
  <si>
    <t>devolucion rendimientos</t>
  </si>
  <si>
    <t>eselebrija@yahoo.com</t>
  </si>
  <si>
    <t>Devolucion mayor valor pagado ADR contrato 371 de 2019</t>
  </si>
  <si>
    <t>tesoreria@sht.com.co</t>
  </si>
  <si>
    <t>482</t>
  </si>
  <si>
    <t xml:space="preserve">REINTEGRO GASTOS DE INVERSION </t>
  </si>
  <si>
    <t>fubiproam@gmail.com</t>
  </si>
  <si>
    <t>Liquidación convenio 020 de 2016</t>
  </si>
  <si>
    <t>angela.salcedo@alpina.com</t>
  </si>
  <si>
    <t>130</t>
  </si>
  <si>
    <t>Gastos de Funcionamiento 25-18-2020-209</t>
  </si>
  <si>
    <t>gerencia@fundacionhogarintegral.org</t>
  </si>
  <si>
    <t>REINTEGRO GASTOS DE INVERSIÓN APHB MIRAFLORES II CONTRATO 68003442020</t>
  </si>
  <si>
    <t>MISYAN92@HOTMAIL.COM</t>
  </si>
  <si>
    <t>FUNDAR JSG CT 111 - 2020 VIG ACTUAL</t>
  </si>
  <si>
    <t>REINTEGRO DEL CONTRATO N° 23/2018/121</t>
  </si>
  <si>
    <t>erwinricardo487@gmail.com</t>
  </si>
  <si>
    <t>MINISTERIO DE HACIENDA Y CREDITO PUBLICO</t>
  </si>
  <si>
    <t xml:space="preserve">REINTEGRO GASTOS </t>
  </si>
  <si>
    <t>asohogarflorencia@hotmail.com</t>
  </si>
  <si>
    <t>rendimientos financieros</t>
  </si>
  <si>
    <t>asopadresvillabochica_@hotmail.com</t>
  </si>
  <si>
    <t>393 icbf</t>
  </si>
  <si>
    <t>REINTEGRO GASTOS D INVERSION</t>
  </si>
  <si>
    <t>mj.mr.tpij@gmail.com</t>
  </si>
  <si>
    <t>REINTEGRO CONT 179 PROSERVCO</t>
  </si>
  <si>
    <t>DEVOLUCI CT 194 PROSERVCO</t>
  </si>
  <si>
    <t>REINTEGRO CONT 169 PROSERVCO</t>
  </si>
  <si>
    <t>REINTEGRO CONTRATO 25184622020</t>
  </si>
  <si>
    <t>hogarfc@colibriflowers.com</t>
  </si>
  <si>
    <t>REINTEGRO DEDUCCIONES MANUFACTURERA DE GRANDES COCINAS</t>
  </si>
  <si>
    <t>REINTEGRO CTO DIVISAS MARIA GENOVEVA  MORENO RAMIREZ</t>
  </si>
  <si>
    <t>devolución</t>
  </si>
  <si>
    <t>nanis772003@hotmail.com</t>
  </si>
  <si>
    <t>Reintegro de mayor valor pagado mes de diciembre de 2020 contrato 140/2020 JEP</t>
  </si>
  <si>
    <t>gabriel0000@gmail.com</t>
  </si>
  <si>
    <t>499</t>
  </si>
  <si>
    <t>reintegro gastos de inversión  contrato 102- 2020</t>
  </si>
  <si>
    <t>hogarinfantil20dejulio2@gmail.com</t>
  </si>
  <si>
    <t>duplicado carne</t>
  </si>
  <si>
    <t>fralecorg@hotmail.com</t>
  </si>
  <si>
    <t>mjuca@hosdenar.gov.co</t>
  </si>
  <si>
    <t>106</t>
  </si>
  <si>
    <t>reintegro vigencia anterior contrato 148</t>
  </si>
  <si>
    <t>asopadresporfiauno@gmail.com</t>
  </si>
  <si>
    <t xml:space="preserve">Saldo sin ejecutar (inversion ordinaria csf) </t>
  </si>
  <si>
    <t>acical12@gmail.com</t>
  </si>
  <si>
    <t>devolucion contrato 124 meta</t>
  </si>
  <si>
    <t>anidar2004@gmail.com</t>
  </si>
  <si>
    <t>recursos no ejecutados por gasto de inversion</t>
  </si>
  <si>
    <t>p.luluasomadres@gmail.com</t>
  </si>
  <si>
    <t>REINTEGRO FINAL CONTRATO 109-2020</t>
  </si>
  <si>
    <t>abigailsarmientogomez@hotmail.com</t>
  </si>
  <si>
    <t>DTN - REINTEGROS DE GASTOS DE INVERSION</t>
  </si>
  <si>
    <t>aphbhogaresvillamercedes@hotmail.com</t>
  </si>
  <si>
    <t xml:space="preserve">0673 CONVIVENTIA CDI REINTEGRO </t>
  </si>
  <si>
    <t>briyith.paez@conviventia.org</t>
  </si>
  <si>
    <t>Rendimiento financiero</t>
  </si>
  <si>
    <t>IMDEPORTESTURBO2020@GMAIL.COM</t>
  </si>
  <si>
    <t>Reintegro gastos de transporte viaje 1035</t>
  </si>
  <si>
    <t>omar.vera@comisiondelaverdad.co</t>
  </si>
  <si>
    <t>502</t>
  </si>
  <si>
    <t xml:space="preserve">reintegro de gastos de inversion </t>
  </si>
  <si>
    <t>Asopadreshcdsantalucia@hotmail.es</t>
  </si>
  <si>
    <t>REINTEGRO SOBRANTE RETEICA IBAGUÉ NOV-DIC 2020</t>
  </si>
  <si>
    <t>lina.velandia@adr.gov.co</t>
  </si>
  <si>
    <t>REINTREGRO RENDIMIENTOS FINANCIEROS CUENTA AHORROS CONVENIO AUNAP- UNISARC</t>
  </si>
  <si>
    <t>financiera@unisarc.edu.co</t>
  </si>
  <si>
    <t>REINTEGRO POR INEJECUCIONES CONTRATO 23/2020/203</t>
  </si>
  <si>
    <t>SEBAS-TIAN2114@HOTMAIL.COM</t>
  </si>
  <si>
    <t>Inejecuciones gastos de funcionamiento contrato 2518-2020-225</t>
  </si>
  <si>
    <t>directora@fundacionsocialporbogota.org</t>
  </si>
  <si>
    <t>DEVOLUCION RECURSOS CONTRATO DE COMISION 335 DE 2019</t>
  </si>
  <si>
    <t>APHBCOMUNEROS@HOTMAIL.COM</t>
  </si>
  <si>
    <t>REINTEGRO POR BAJA COBERTURA</t>
  </si>
  <si>
    <t>DTN - REINTEGROS DE GASTOS DE INVERSIÓN</t>
  </si>
  <si>
    <t>APHBREGADERO@HOTMAIL.COM</t>
  </si>
  <si>
    <t>aphbvegasdemorrorico@hotmail.com</t>
  </si>
  <si>
    <t xml:space="preserve">reintegro vigencia anterior </t>
  </si>
  <si>
    <t>blancu2407@hoptmail.com</t>
  </si>
  <si>
    <t>reintegro final contrato # 110-2020</t>
  </si>
  <si>
    <t>hogarinfantilcumaral2012@hotmail.com</t>
  </si>
  <si>
    <t>REINTEGRO PAGO POR MAYOR VALOR</t>
  </si>
  <si>
    <t>jorge.gualteros@jep.gov.co</t>
  </si>
  <si>
    <t>REINTEGRO RECURSOS RESOLUCION 2017-2020 NO EJECUTADOS</t>
  </si>
  <si>
    <t>tesoreria@subredsuroccidente.gov.co</t>
  </si>
  <si>
    <t>REINTEGRO GASTOS DE INVERSION CDI098</t>
  </si>
  <si>
    <t>REINTEGRO CONTRATO 117</t>
  </si>
  <si>
    <t>TEKOACORP@HOTMAIL.COM</t>
  </si>
  <si>
    <t>REINTEGRO CONTRATO 263</t>
  </si>
  <si>
    <t>REINTEGRO RECURSOS SIN EJECUTAR CONTRATO 211-2020</t>
  </si>
  <si>
    <t>reintegro de recursos no ejecutados</t>
  </si>
  <si>
    <t>fporvenir@hotmail.com</t>
  </si>
  <si>
    <t>Recursos no ejecutados CVID 572-2020 Recreación</t>
  </si>
  <si>
    <t>yquiroga@inderatlantico.gov.co</t>
  </si>
  <si>
    <t>REINTEGRO RENDIMIENTOS RESOL 753-20</t>
  </si>
  <si>
    <t>hospitalsumapaz@hotmail.com</t>
  </si>
  <si>
    <t>REINTEGRO CONVENIO 1310 DE 2017 COLDEPORTES</t>
  </si>
  <si>
    <t>tesoreria@nortedesantander.gov.co</t>
  </si>
  <si>
    <t>REINTEGRO RENDIMIENTOS FINANCIEROS CONVNEIO 1310 DE 2017 COLDEPORTES</t>
  </si>
  <si>
    <t>devolucion cta 438 dic proservco</t>
  </si>
  <si>
    <t>DEVOLUCION DINERO</t>
  </si>
  <si>
    <t>eduandres144@hotmail.com</t>
  </si>
  <si>
    <t>REINTEGRO CONTRATO 2752020</t>
  </si>
  <si>
    <t>gerencia.fudeset@gmail.com</t>
  </si>
  <si>
    <t>Reintegro contrato 25004682020</t>
  </si>
  <si>
    <t>sandroferreira@fundacionombrella.com</t>
  </si>
  <si>
    <t>REINTEGRO DE GASTOS DE INVERSION - CONVENIO AUNAP 263 DE 2020</t>
  </si>
  <si>
    <t>Reintegro de recursos contrato 473</t>
  </si>
  <si>
    <t>claudia.abelloicbf@hotmail.com</t>
  </si>
  <si>
    <t>APHBVILLAHELENA1@HOTMAIL.COM</t>
  </si>
  <si>
    <t xml:space="preserve">Devolucion recursos Contrato 148-2020 </t>
  </si>
  <si>
    <t>reintegro de comision No.821</t>
  </si>
  <si>
    <t>dany.manrique@igac.gov.co</t>
  </si>
  <si>
    <t>SALDO DE PRESUPUESTO</t>
  </si>
  <si>
    <t>asociacionsamariapolvorines@gmail.com</t>
  </si>
  <si>
    <t>REINTEGRO RECURSO NO UTILIZADOS RESOL 753-20</t>
  </si>
  <si>
    <t>REINTEGRO RENDIMIENTOS FINANCIEROS RESOL 753-20</t>
  </si>
  <si>
    <t>REINTEGRO INEJECUCIONES</t>
  </si>
  <si>
    <t>avossadriana@gmail.com</t>
  </si>
  <si>
    <t>asociacionnapoles@outlook.es</t>
  </si>
  <si>
    <t>Reintegro de gastos de inversión</t>
  </si>
  <si>
    <t>asoacrecer16@hotmail.com</t>
  </si>
  <si>
    <t>Reintegro Recurso No Ejecutado Contrato 762620329</t>
  </si>
  <si>
    <t>asohiva@gmail.com</t>
  </si>
  <si>
    <t>Alicuota 20% Novoa L. Catalina CC 1121871942. No. Resolución 20206000319283</t>
  </si>
  <si>
    <t>lucia.catalina.novoa@gmail.com</t>
  </si>
  <si>
    <t>481 Agencia Nacional de Tierras</t>
  </si>
  <si>
    <t>REINTEGRO DE RENDIMIENTOS FINANCIEROS RES 2017 DE 2020 MINSALUD ART 9 $470.880</t>
  </si>
  <si>
    <t>tesoreria@horo.gov.co</t>
  </si>
  <si>
    <t>gastos bancarios resolución 2017 de 2020</t>
  </si>
  <si>
    <t>tesoreria@hospitalsanrafaelzarzal.gov.co</t>
  </si>
  <si>
    <t>REINTEGRO AL ICBF POR INEJECUCION EN LOS RUBROS DE ALIMENTACION, MATERIAL DIDACT</t>
  </si>
  <si>
    <t>sanvicentecali@yahoo.com.co</t>
  </si>
  <si>
    <t>HOGAROROVERDE@HOTMAIL.COM</t>
  </si>
  <si>
    <t>hogarinfantilelretorno@hotmail.com</t>
  </si>
  <si>
    <t>Alícuota 20% RESTREPO YEPES JESUS ALBERTO</t>
  </si>
  <si>
    <t>jary2755@gmail.com</t>
  </si>
  <si>
    <t>481Agencia Nacional de Tierras</t>
  </si>
  <si>
    <t>DEVOLUCION INEJECUCION CONT 100</t>
  </si>
  <si>
    <t>nurrys_87@hotmail.com</t>
  </si>
  <si>
    <t>REINTEGRO DE INEJECUCIONES CONTRATO 115-2020-META</t>
  </si>
  <si>
    <t>prueba</t>
  </si>
  <si>
    <t>marcors@cortesuprema.ramajudicial.gov.co</t>
  </si>
  <si>
    <t>281</t>
  </si>
  <si>
    <t>REINTEGRO CONTRATO 210</t>
  </si>
  <si>
    <t>reintegro dinero contrato 097-2020</t>
  </si>
  <si>
    <t>hogar1980@hotmail.com</t>
  </si>
  <si>
    <t>reintegro</t>
  </si>
  <si>
    <t>HOGARPERSONITASBOLIVAR@GMAIL.COM</t>
  </si>
  <si>
    <t>COUTAS PARTES PENSIONALES MARIA RAQUEL SERNA</t>
  </si>
  <si>
    <t>tesoreria@trujillo-valle.gov.co</t>
  </si>
  <si>
    <t>230101</t>
  </si>
  <si>
    <t>80373448 COMISIÓN - 011</t>
  </si>
  <si>
    <t>jcamargo@ins.gov.co</t>
  </si>
  <si>
    <t>ESTAMPILLA PROUNIVERSIDADES 0.5%-MINISTERIO DEL INTERIOR</t>
  </si>
  <si>
    <t>atencionalcliente@consorciofia.com</t>
  </si>
  <si>
    <t>227 Ministerio de Educación Nacional</t>
  </si>
  <si>
    <t>REINTEGRO CTO 707-2016</t>
  </si>
  <si>
    <t>representantelegal@fundestar.org</t>
  </si>
  <si>
    <t>hogarparaiso12@hotmail.com</t>
  </si>
  <si>
    <t>Reintegro mayor valor pagado</t>
  </si>
  <si>
    <t>taniaguz2012@gmail.com</t>
  </si>
  <si>
    <t>Concepto de viaticos  segun comision de servicios No 129</t>
  </si>
  <si>
    <t>slerma@sena.edu.co</t>
  </si>
  <si>
    <t>Factura Energía Juzgado Manatí</t>
  </si>
  <si>
    <t>sayjo.3d@gmail.com</t>
  </si>
  <si>
    <t>recursos no ejecutados gastos de desplazamiento n 006</t>
  </si>
  <si>
    <t>ysmoreno@minciencias.gov.vo</t>
  </si>
  <si>
    <t>111</t>
  </si>
  <si>
    <t>Reintegro de mayores valores pagados por nómina</t>
  </si>
  <si>
    <t>marthajrojas@hotmail.com</t>
  </si>
  <si>
    <t>reintegro rendimientos fincieros convenio 1219 de 2019</t>
  </si>
  <si>
    <t>tesorero@huila.gov.co</t>
  </si>
  <si>
    <t>391</t>
  </si>
  <si>
    <t>REINTEGRO INEJECUCIONES CONTRATO 286</t>
  </si>
  <si>
    <t>magnoliaasovillalola@gmail.com</t>
  </si>
  <si>
    <t>Recurso no ejecutado, convenio N°096 de 2014 entre DPS y el Municipio  El Banco</t>
  </si>
  <si>
    <t>javleipe28@hotmail.com</t>
  </si>
  <si>
    <t>363</t>
  </si>
  <si>
    <t>DEV CONTRATO 68 240</t>
  </si>
  <si>
    <t>rocioagaton@hotmail.com</t>
  </si>
  <si>
    <t>DEV CONTRATO 138</t>
  </si>
  <si>
    <t>DEV CONTRATO 147</t>
  </si>
  <si>
    <t>DEV CONTRATO 143</t>
  </si>
  <si>
    <t>DEV CONTRATO 144</t>
  </si>
  <si>
    <t>REINTEGRO 107</t>
  </si>
  <si>
    <t>hogarinfantilmesetas@hotmail.com</t>
  </si>
  <si>
    <t>REINTEGRO GASTO INVERSIÓN CONT 090</t>
  </si>
  <si>
    <t>talentohumano2030armenia@gmail.com</t>
  </si>
  <si>
    <t>REINTEGRO CONTRATO 683332019</t>
  </si>
  <si>
    <t>sam.y1985@hotmail.es</t>
  </si>
  <si>
    <t>REINTEGRO CONTRATO 683462020</t>
  </si>
  <si>
    <t>contabilidad@volverasonreir.org</t>
  </si>
  <si>
    <t>Cumplimiento Fallo Judicial No.91001-33-33-001-2017-00128-01</t>
  </si>
  <si>
    <t>tesoreria@leticia-amazonas.gov.co</t>
  </si>
  <si>
    <t>335</t>
  </si>
  <si>
    <t>cod reintegro 41-06-00  contrato 702-2016</t>
  </si>
  <si>
    <t>fundasalud@fundasalud.org.co</t>
  </si>
  <si>
    <t>REINTEGRO DE INEJECUCIONES CONTRATO 50002642020</t>
  </si>
  <si>
    <t>Reintegro por inejecución contrato de aportes No 616</t>
  </si>
  <si>
    <t>asopafaeltesoro@gmail.com</t>
  </si>
  <si>
    <t>REINTEGRO CONTRATO 116</t>
  </si>
  <si>
    <t xml:space="preserve">REINTEGRO CONTRATO 543 </t>
  </si>
  <si>
    <t>supulaanainwayuu@gmail.com</t>
  </si>
  <si>
    <t>REINTEGRO CONTRATO 681642019</t>
  </si>
  <si>
    <t>Consumo Claro no incluido en cuenta ANDJE</t>
  </si>
  <si>
    <t>snaranjolujan@gmail.com</t>
  </si>
  <si>
    <t>395</t>
  </si>
  <si>
    <t>asociacion-jardineslaslomas@hotmail.com</t>
  </si>
  <si>
    <t>REINTEGRO NO UTILIZADO</t>
  </si>
  <si>
    <t>eufemiamc29@gmail.com</t>
  </si>
  <si>
    <t>asopadreshcbboyaca@hotmail.com</t>
  </si>
  <si>
    <t>Devolución rendimientos diciembre 2020- Convenio 253 de 2013-INVIAS</t>
  </si>
  <si>
    <t>glopezb@valledelcauca.gov.co</t>
  </si>
  <si>
    <t>270</t>
  </si>
  <si>
    <t>Devolución rendimientos financieros diciembre 202 Convenio 01182 de 2017</t>
  </si>
  <si>
    <t>Devolución rendimientos financieros diciembre 2020- Convenio 2335</t>
  </si>
  <si>
    <t>Devoluicón rendimientos financieros diciembre 2020- Convenio Enterritorio</t>
  </si>
  <si>
    <t>Devolución rendimientos financieros diciembre 2020 convenio Pailon Zacarias</t>
  </si>
  <si>
    <t>Devolución rendimientos financieros diciembre 2020- Convenio 311 de 2013-DPS</t>
  </si>
  <si>
    <t>Devolución  rendimientos diciembre 2020- Convenio 316 de 2013- DPS</t>
  </si>
  <si>
    <t>Devolución rendimientos diciembre 2020- Convenio INC para Cultura</t>
  </si>
  <si>
    <t>Devolución rendimiento financieros diciembre 2020- Convenio INC para Deporte</t>
  </si>
  <si>
    <t>Reintegro</t>
  </si>
  <si>
    <t>hogargaitan@hotmail.com</t>
  </si>
  <si>
    <t>devolución del anticipo</t>
  </si>
  <si>
    <t>carolinaacerocifuentes@gmail.com</t>
  </si>
  <si>
    <t>Reintegros Diciembre ACOPI</t>
  </si>
  <si>
    <t>dacosta@acopiatlantico.com</t>
  </si>
  <si>
    <t xml:space="preserve">SALDO FINAL REINTEGRO </t>
  </si>
  <si>
    <t>hogarinfantilesperanza2020@gmail.com</t>
  </si>
  <si>
    <t>REINTEGRO DE RECURSOS INEJECUTADOS</t>
  </si>
  <si>
    <t>hirayitodesol@hotmail.com</t>
  </si>
  <si>
    <t>recursos inejecutados del contrato 76.26.20.489</t>
  </si>
  <si>
    <t>financieropsa@gmail.com</t>
  </si>
  <si>
    <t>Acuerdo de pago 410-01-290</t>
  </si>
  <si>
    <t>maritzabro@hotmail.com</t>
  </si>
  <si>
    <t>aphbmanuelabeltran@hotmail.com</t>
  </si>
  <si>
    <t>CUOTA 1 ACUERDO DE PAGO REINTEGRO</t>
  </si>
  <si>
    <t>ciespepe@gmail.com</t>
  </si>
  <si>
    <t>Reintegro Contrato 260 Dic/2020</t>
  </si>
  <si>
    <t>asopadresporfiacuatro@gmail.com</t>
  </si>
  <si>
    <t>Devolución recursos no ejecutados durante la vigencia 2020, Jose Miel</t>
  </si>
  <si>
    <t>claudia.parra@comfenalcoantioquia.com</t>
  </si>
  <si>
    <t>INEJECUCION CONTRATO  683252020</t>
  </si>
  <si>
    <t>aphbvillarosa3@gmail.com</t>
  </si>
  <si>
    <t>inegecusion contrato 686102018</t>
  </si>
  <si>
    <t>marlenmesa3@gmail.com</t>
  </si>
  <si>
    <t>inejecusion contrato 683452020</t>
  </si>
  <si>
    <t>CARNET</t>
  </si>
  <si>
    <t>dfarith@gmail.com</t>
  </si>
  <si>
    <t>REINTEGRO DE GASTOS DE INVERSION</t>
  </si>
  <si>
    <t>yisel20071@hotmail.com</t>
  </si>
  <si>
    <t>RECURSOS NO EJECUTADOS</t>
  </si>
  <si>
    <t>753-2020</t>
  </si>
  <si>
    <t>tesoreria@maternidadrafaelcalvo.gov.co</t>
  </si>
  <si>
    <t>REINTEGRO</t>
  </si>
  <si>
    <t>FUNDACIONLALUZ2011@HOTMAIL.COM</t>
  </si>
  <si>
    <t>recursos no ejecutados, gastos de desplazamiento</t>
  </si>
  <si>
    <t>cristian.rojas5059@correo.policia.gov.co</t>
  </si>
  <si>
    <t>FUNDACIONPROMESAPAIS@GMAIL.COM</t>
  </si>
  <si>
    <t>REPOSICION</t>
  </si>
  <si>
    <t>cscese@hotmail.com</t>
  </si>
  <si>
    <t>423</t>
  </si>
  <si>
    <t>Reintegro rendimientos financieros Res. 753-2020</t>
  </si>
  <si>
    <t>cristinamf15@hotmail.com</t>
  </si>
  <si>
    <t>300</t>
  </si>
  <si>
    <t>Rendimientos financieros diciembre 2020 contrato 268-2020 Villavicencio Meta</t>
  </si>
  <si>
    <t>REINTEGRO POR INEJECUCION  DEL CONTRATO DE APORTES 619-2018</t>
  </si>
  <si>
    <t>asociacionporvenir@hotmail.com</t>
  </si>
  <si>
    <t>reintegro contrato 180</t>
  </si>
  <si>
    <t>asopadressoracucaita@gmail.com</t>
  </si>
  <si>
    <t>REINTEGRO POR INEJECUCION  DEL CONTRATO DE APORTES 617-2018</t>
  </si>
  <si>
    <t>enerycp@hotmail.com</t>
  </si>
  <si>
    <t>Reintegro Manuel Rodriguez Cto 467_2020 IDEAM</t>
  </si>
  <si>
    <t>manuelfelipe.rodriguez@hotmail.com</t>
  </si>
  <si>
    <t>reintegro del convenio 123/20 con recursos de la nacion vigencia 2020.</t>
  </si>
  <si>
    <t>tesoreria@cofrem.com.co</t>
  </si>
  <si>
    <t>asociacion-sanantonio@hotmail.com</t>
  </si>
  <si>
    <t>reintegro de anticipo</t>
  </si>
  <si>
    <t>ginapjn@gmail.com</t>
  </si>
  <si>
    <t>REINTEGRO CONTRATO 265</t>
  </si>
  <si>
    <t>REINTEGRO CONTRATO 270</t>
  </si>
  <si>
    <t>RESOLUCION 753</t>
  </si>
  <si>
    <t>consultoriasprof@gmail.com</t>
  </si>
  <si>
    <t>wilmark_08@hotmail.com</t>
  </si>
  <si>
    <t xml:space="preserve">menor valor ejecutado resol 1506 de 2019 </t>
  </si>
  <si>
    <t>liqidacion contrato 255</t>
  </si>
  <si>
    <t>olgabeatrizsa@gmail.com</t>
  </si>
  <si>
    <t>reintegro reserv pptal 2019 res 1506</t>
  </si>
  <si>
    <t>reintegromenor valor ejecutado resol 0048/2019</t>
  </si>
  <si>
    <t>devolucion contrato 128 del 2020</t>
  </si>
  <si>
    <t>anidar2004@hotmail.es</t>
  </si>
  <si>
    <t>recursos no ejecutados convenio ICA 2020</t>
  </si>
  <si>
    <t>tesoreria@asocolflores.org</t>
  </si>
  <si>
    <t>178</t>
  </si>
  <si>
    <t>Reintegro_Saldo_a_Favor_ICBF_Contrato_Aporte_123_de_2020</t>
  </si>
  <si>
    <t>hogarinfantilasis@gmail.com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</si>
</sst>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3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NumberFormat="1" applyFont="1"/>
    <xf numFmtId="43" fontId="0" fillId="0" borderId="0" xfId="1" applyFont="1"/>
    <xf numFmtId="43" fontId="0" fillId="3" borderId="0" xfId="1" applyFont="1" applyFill="1"/>
    <xf numFmtId="0" fontId="2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42" fontId="0" fillId="0" borderId="0" xfId="2" applyFont="1"/>
    <xf numFmtId="42" fontId="6" fillId="4" borderId="2" xfId="2" applyFont="1" applyFill="1" applyBorder="1"/>
    <xf numFmtId="42" fontId="0" fillId="0" borderId="0" xfId="0" applyNumberFormat="1" applyFont="1"/>
    <xf numFmtId="39" fontId="6" fillId="4" borderId="2" xfId="1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167" fontId="0" fillId="0" borderId="0" xfId="2" applyNumberFormat="1" applyFont="1"/>
    <xf numFmtId="44" fontId="0" fillId="0" borderId="0" xfId="0" applyNumberFormat="1" applyFont="1"/>
    <xf numFmtId="167" fontId="0" fillId="0" borderId="0" xfId="0" applyNumberFormat="1" applyFont="1"/>
    <xf numFmtId="0" fontId="4" fillId="3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0" fillId="5" borderId="0" xfId="0" applyNumberFormat="1" applyFont="1" applyFill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8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85546875" bestFit="1" customWidth="1"/>
    <col min="4" max="4" width="13.85546875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.140625" customWidth="1"/>
    <col min="11" max="11" width="39.7109375" customWidth="1"/>
    <col min="12" max="12" width="62" customWidth="1"/>
    <col min="13" max="13" width="16.140625" customWidth="1"/>
    <col min="14" max="14" width="13" customWidth="1"/>
  </cols>
  <sheetData>
    <row r="1" spans="1:14">
      <c r="B1" t="s">
        <v>103</v>
      </c>
      <c r="C1" s="16">
        <v>3007501230.7199998</v>
      </c>
    </row>
    <row r="2" spans="1:14">
      <c r="B2" t="s">
        <v>104</v>
      </c>
      <c r="C2" s="16">
        <v>227518959</v>
      </c>
    </row>
    <row r="3" spans="1:14">
      <c r="B3" t="s">
        <v>105</v>
      </c>
      <c r="C3" s="16">
        <v>1579135965.72</v>
      </c>
    </row>
    <row r="4" spans="1:14">
      <c r="B4" t="s">
        <v>106</v>
      </c>
      <c r="C4" s="16">
        <v>1655884223.9999998</v>
      </c>
    </row>
    <row r="6" spans="1:14" ht="30" customHeight="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</row>
    <row r="7" spans="1:14">
      <c r="A7" s="12" t="s">
        <v>14</v>
      </c>
      <c r="B7" s="12" t="s">
        <v>15</v>
      </c>
      <c r="C7" s="13">
        <v>92813840</v>
      </c>
      <c r="D7" s="13">
        <v>92813840</v>
      </c>
      <c r="E7" s="14">
        <v>847144630</v>
      </c>
      <c r="F7" s="15">
        <v>44195.731168981503</v>
      </c>
      <c r="G7" s="12" t="s">
        <v>16</v>
      </c>
      <c r="H7" s="14">
        <v>7055</v>
      </c>
      <c r="I7" s="12" t="s">
        <v>17</v>
      </c>
      <c r="J7" s="12" t="s">
        <v>107</v>
      </c>
      <c r="K7" s="12" t="s">
        <v>108</v>
      </c>
      <c r="L7" s="12" t="s">
        <v>74</v>
      </c>
      <c r="M7" s="12" t="s">
        <v>17</v>
      </c>
      <c r="N7" s="12" t="s">
        <v>17</v>
      </c>
    </row>
    <row r="8" spans="1:14">
      <c r="A8" s="12" t="s">
        <v>14</v>
      </c>
      <c r="B8" s="12" t="s">
        <v>15</v>
      </c>
      <c r="C8" s="13">
        <v>469900</v>
      </c>
      <c r="D8" s="13">
        <v>469900</v>
      </c>
      <c r="E8" s="14">
        <v>847192600</v>
      </c>
      <c r="F8" s="15">
        <v>44195.756932870398</v>
      </c>
      <c r="G8" s="12" t="s">
        <v>16</v>
      </c>
      <c r="H8" s="14">
        <v>7057</v>
      </c>
      <c r="I8" s="12" t="s">
        <v>17</v>
      </c>
      <c r="J8" s="12" t="s">
        <v>109</v>
      </c>
      <c r="K8" s="12" t="s">
        <v>110</v>
      </c>
      <c r="L8" s="12" t="s">
        <v>111</v>
      </c>
      <c r="M8" s="12" t="s">
        <v>17</v>
      </c>
      <c r="N8" s="12" t="s">
        <v>17</v>
      </c>
    </row>
    <row r="9" spans="1:14">
      <c r="A9" s="12" t="s">
        <v>14</v>
      </c>
      <c r="B9" s="12" t="s">
        <v>15</v>
      </c>
      <c r="C9" s="13">
        <v>43368499</v>
      </c>
      <c r="D9" s="13">
        <v>43368499</v>
      </c>
      <c r="E9" s="14">
        <v>847230571</v>
      </c>
      <c r="F9" s="15">
        <v>44195.777997685203</v>
      </c>
      <c r="G9" s="12" t="s">
        <v>16</v>
      </c>
      <c r="H9" s="14">
        <v>7058</v>
      </c>
      <c r="I9" s="12" t="s">
        <v>17</v>
      </c>
      <c r="J9" s="12" t="s">
        <v>112</v>
      </c>
      <c r="K9" s="12" t="s">
        <v>113</v>
      </c>
      <c r="L9" s="12" t="s">
        <v>20</v>
      </c>
      <c r="M9" s="12" t="s">
        <v>17</v>
      </c>
      <c r="N9" s="12" t="s">
        <v>17</v>
      </c>
    </row>
    <row r="10" spans="1:14">
      <c r="A10" s="12" t="s">
        <v>14</v>
      </c>
      <c r="B10" s="12" t="s">
        <v>15</v>
      </c>
      <c r="C10" s="13">
        <v>58600</v>
      </c>
      <c r="D10" s="13">
        <v>58600</v>
      </c>
      <c r="E10" s="14">
        <v>847482897</v>
      </c>
      <c r="F10" s="15">
        <v>44195.989340277803</v>
      </c>
      <c r="G10" s="12" t="s">
        <v>16</v>
      </c>
      <c r="H10" s="14">
        <v>7059</v>
      </c>
      <c r="I10" s="12" t="s">
        <v>17</v>
      </c>
      <c r="J10" s="12" t="s">
        <v>114</v>
      </c>
      <c r="K10" s="12" t="s">
        <v>115</v>
      </c>
      <c r="L10" s="12" t="s">
        <v>64</v>
      </c>
      <c r="M10" s="12" t="s">
        <v>17</v>
      </c>
      <c r="N10" s="12" t="s">
        <v>17</v>
      </c>
    </row>
    <row r="11" spans="1:14">
      <c r="A11" s="12" t="s">
        <v>14</v>
      </c>
      <c r="B11" s="12" t="s">
        <v>15</v>
      </c>
      <c r="C11" s="13">
        <v>6305868</v>
      </c>
      <c r="D11" s="13">
        <v>6305868</v>
      </c>
      <c r="E11" s="14">
        <v>847600425</v>
      </c>
      <c r="F11" s="15">
        <v>44196.372511574104</v>
      </c>
      <c r="G11" s="12" t="s">
        <v>16</v>
      </c>
      <c r="H11" s="14">
        <v>7060</v>
      </c>
      <c r="I11" s="12" t="s">
        <v>17</v>
      </c>
      <c r="J11" s="12" t="s">
        <v>116</v>
      </c>
      <c r="K11" s="12" t="s">
        <v>117</v>
      </c>
      <c r="L11" s="12" t="s">
        <v>20</v>
      </c>
      <c r="M11" s="12" t="s">
        <v>17</v>
      </c>
      <c r="N11" s="12" t="s">
        <v>17</v>
      </c>
    </row>
    <row r="12" spans="1:14">
      <c r="A12" s="12" t="s">
        <v>14</v>
      </c>
      <c r="B12" s="12" t="s">
        <v>15</v>
      </c>
      <c r="C12" s="13">
        <v>943</v>
      </c>
      <c r="D12" s="13">
        <v>943</v>
      </c>
      <c r="E12" s="14">
        <v>847608942</v>
      </c>
      <c r="F12" s="15">
        <v>44196.378472222197</v>
      </c>
      <c r="G12" s="12" t="s">
        <v>16</v>
      </c>
      <c r="H12" s="14">
        <v>7061</v>
      </c>
      <c r="I12" s="12" t="s">
        <v>17</v>
      </c>
      <c r="J12" s="12" t="s">
        <v>31</v>
      </c>
      <c r="K12" s="12" t="s">
        <v>117</v>
      </c>
      <c r="L12" s="12" t="s">
        <v>20</v>
      </c>
      <c r="M12" s="12" t="s">
        <v>17</v>
      </c>
      <c r="N12" s="12" t="s">
        <v>17</v>
      </c>
    </row>
    <row r="13" spans="1:14">
      <c r="A13" s="12" t="s">
        <v>14</v>
      </c>
      <c r="B13" s="12" t="s">
        <v>15</v>
      </c>
      <c r="C13" s="13">
        <v>2957837</v>
      </c>
      <c r="D13" s="13">
        <v>2957837</v>
      </c>
      <c r="E13" s="14">
        <v>847774260</v>
      </c>
      <c r="F13" s="15">
        <v>44196.479189814803</v>
      </c>
      <c r="G13" s="12" t="s">
        <v>16</v>
      </c>
      <c r="H13" s="14">
        <v>7062</v>
      </c>
      <c r="I13" s="12" t="s">
        <v>17</v>
      </c>
      <c r="J13" s="12" t="s">
        <v>118</v>
      </c>
      <c r="K13" s="12" t="s">
        <v>119</v>
      </c>
      <c r="L13" s="12" t="s">
        <v>64</v>
      </c>
      <c r="M13" s="12" t="s">
        <v>17</v>
      </c>
      <c r="N13" s="12" t="s">
        <v>17</v>
      </c>
    </row>
    <row r="14" spans="1:14">
      <c r="A14" s="12" t="s">
        <v>14</v>
      </c>
      <c r="B14" s="12" t="s">
        <v>15</v>
      </c>
      <c r="C14" s="13">
        <v>1480976</v>
      </c>
      <c r="D14" s="13">
        <v>1480976</v>
      </c>
      <c r="E14" s="14">
        <v>847918061</v>
      </c>
      <c r="F14" s="15">
        <v>44196.570474537002</v>
      </c>
      <c r="G14" s="12" t="s">
        <v>16</v>
      </c>
      <c r="H14" s="14">
        <v>7063</v>
      </c>
      <c r="I14" s="12" t="s">
        <v>17</v>
      </c>
      <c r="J14" s="12" t="s">
        <v>120</v>
      </c>
      <c r="K14" s="12" t="s">
        <v>121</v>
      </c>
      <c r="L14" s="12" t="s">
        <v>122</v>
      </c>
      <c r="M14" s="12" t="s">
        <v>17</v>
      </c>
      <c r="N14" s="12" t="s">
        <v>17</v>
      </c>
    </row>
    <row r="15" spans="1:14">
      <c r="A15" s="12" t="s">
        <v>14</v>
      </c>
      <c r="B15" s="12" t="s">
        <v>15</v>
      </c>
      <c r="C15" s="13">
        <v>420966</v>
      </c>
      <c r="D15" s="13">
        <v>420966</v>
      </c>
      <c r="E15" s="14">
        <v>848024413</v>
      </c>
      <c r="F15" s="15">
        <v>44196.653263888897</v>
      </c>
      <c r="G15" s="12" t="s">
        <v>16</v>
      </c>
      <c r="H15" s="14">
        <v>7064</v>
      </c>
      <c r="I15" s="12" t="s">
        <v>17</v>
      </c>
      <c r="J15" s="12" t="s">
        <v>123</v>
      </c>
      <c r="K15" s="12" t="s">
        <v>124</v>
      </c>
      <c r="L15" s="12" t="s">
        <v>64</v>
      </c>
      <c r="M15" s="12" t="s">
        <v>17</v>
      </c>
      <c r="N15" s="12" t="s">
        <v>17</v>
      </c>
    </row>
    <row r="16" spans="1:14">
      <c r="A16" s="2" t="s">
        <v>14</v>
      </c>
      <c r="B16" s="2" t="s">
        <v>15</v>
      </c>
      <c r="C16" s="4">
        <v>2327435</v>
      </c>
      <c r="D16" s="4">
        <v>2327435</v>
      </c>
      <c r="E16" s="6">
        <v>849999840</v>
      </c>
      <c r="F16" s="8">
        <v>44200.409328703703</v>
      </c>
      <c r="G16" s="2" t="s">
        <v>16</v>
      </c>
      <c r="H16" s="6">
        <v>7065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23810</v>
      </c>
      <c r="D17" s="5">
        <v>23810</v>
      </c>
      <c r="E17" s="7">
        <v>850062746</v>
      </c>
      <c r="F17" s="9">
        <v>44200.431724536997</v>
      </c>
      <c r="G17" s="3" t="s">
        <v>16</v>
      </c>
      <c r="H17" s="7">
        <v>7069</v>
      </c>
      <c r="I17" s="3" t="s">
        <v>17</v>
      </c>
      <c r="J17" s="3" t="s">
        <v>21</v>
      </c>
      <c r="K17" s="3" t="s">
        <v>22</v>
      </c>
      <c r="L17" s="3" t="s">
        <v>23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2880579</v>
      </c>
      <c r="D18" s="4">
        <v>2880579</v>
      </c>
      <c r="E18" s="6">
        <v>850190841</v>
      </c>
      <c r="F18" s="8">
        <v>44200.4761574074</v>
      </c>
      <c r="G18" s="2" t="s">
        <v>16</v>
      </c>
      <c r="H18" s="6">
        <v>7073</v>
      </c>
      <c r="I18" s="2" t="s">
        <v>17</v>
      </c>
      <c r="J18" s="2" t="s">
        <v>24</v>
      </c>
      <c r="K18" s="2" t="s">
        <v>25</v>
      </c>
      <c r="L18" s="2" t="s">
        <v>26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6835932</v>
      </c>
      <c r="D19" s="5">
        <v>6835932</v>
      </c>
      <c r="E19" s="7">
        <v>850208964</v>
      </c>
      <c r="F19" s="9">
        <v>44200.4827083333</v>
      </c>
      <c r="G19" s="3" t="s">
        <v>16</v>
      </c>
      <c r="H19" s="7">
        <v>7074</v>
      </c>
      <c r="I19" s="3" t="s">
        <v>17</v>
      </c>
      <c r="J19" s="3" t="s">
        <v>27</v>
      </c>
      <c r="K19" s="3" t="s">
        <v>28</v>
      </c>
      <c r="L19" s="3" t="s">
        <v>20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17098140</v>
      </c>
      <c r="D20" s="4">
        <v>17098140</v>
      </c>
      <c r="E20" s="6">
        <v>850363669</v>
      </c>
      <c r="F20" s="8">
        <v>44200.541099536997</v>
      </c>
      <c r="G20" s="2" t="s">
        <v>16</v>
      </c>
      <c r="H20" s="6">
        <v>7076</v>
      </c>
      <c r="I20" s="2" t="s">
        <v>17</v>
      </c>
      <c r="J20" s="2" t="s">
        <v>29</v>
      </c>
      <c r="K20" s="2" t="s">
        <v>30</v>
      </c>
      <c r="L20" s="2" t="s">
        <v>20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19559</v>
      </c>
      <c r="D21" s="5">
        <v>19559</v>
      </c>
      <c r="E21" s="7">
        <v>850378044</v>
      </c>
      <c r="F21" s="9">
        <v>44200.547083333302</v>
      </c>
      <c r="G21" s="3" t="s">
        <v>16</v>
      </c>
      <c r="H21" s="7">
        <v>7077</v>
      </c>
      <c r="I21" s="3" t="s">
        <v>17</v>
      </c>
      <c r="J21" s="3" t="s">
        <v>31</v>
      </c>
      <c r="K21" s="3" t="s">
        <v>30</v>
      </c>
      <c r="L21" s="3" t="s">
        <v>20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82153010</v>
      </c>
      <c r="D22" s="4">
        <v>82153010</v>
      </c>
      <c r="E22" s="6">
        <v>850617029</v>
      </c>
      <c r="F22" s="8">
        <v>44200.6417939815</v>
      </c>
      <c r="G22" s="2" t="s">
        <v>16</v>
      </c>
      <c r="H22" s="6">
        <v>7078</v>
      </c>
      <c r="I22" s="2" t="s">
        <v>17</v>
      </c>
      <c r="J22" s="2" t="s">
        <v>32</v>
      </c>
      <c r="K22" s="2" t="s">
        <v>33</v>
      </c>
      <c r="L22" s="2" t="s">
        <v>34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8903</v>
      </c>
      <c r="D23" s="5">
        <v>8903</v>
      </c>
      <c r="E23" s="7">
        <v>850669097</v>
      </c>
      <c r="F23" s="9">
        <v>44200.660891203697</v>
      </c>
      <c r="G23" s="3" t="s">
        <v>16</v>
      </c>
      <c r="H23" s="7">
        <v>7079</v>
      </c>
      <c r="I23" s="3" t="s">
        <v>17</v>
      </c>
      <c r="J23" s="3" t="s">
        <v>35</v>
      </c>
      <c r="K23" s="3" t="s">
        <v>36</v>
      </c>
      <c r="L23" s="3" t="s">
        <v>20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13">
        <v>70000</v>
      </c>
      <c r="D24" s="4">
        <v>70000</v>
      </c>
      <c r="E24" s="6">
        <v>850753777</v>
      </c>
      <c r="F24" s="8">
        <v>44200.6947685185</v>
      </c>
      <c r="G24" s="2" t="s">
        <v>16</v>
      </c>
      <c r="H24" s="6">
        <v>7080</v>
      </c>
      <c r="I24" s="2" t="s">
        <v>17</v>
      </c>
      <c r="J24" s="2" t="s">
        <v>37</v>
      </c>
      <c r="K24" s="2" t="s">
        <v>38</v>
      </c>
      <c r="L24" s="2" t="s">
        <v>39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273769</v>
      </c>
      <c r="D25" s="5">
        <v>273769</v>
      </c>
      <c r="E25" s="7">
        <v>850949797</v>
      </c>
      <c r="F25" s="9">
        <v>44200.790578703702</v>
      </c>
      <c r="G25" s="3" t="s">
        <v>16</v>
      </c>
      <c r="H25" s="7">
        <v>7081</v>
      </c>
      <c r="I25" s="3" t="s">
        <v>17</v>
      </c>
      <c r="J25" s="3" t="s">
        <v>40</v>
      </c>
      <c r="K25" s="3" t="s">
        <v>41</v>
      </c>
      <c r="L25" s="3" t="s">
        <v>42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2181957</v>
      </c>
      <c r="D26" s="4">
        <v>2181957</v>
      </c>
      <c r="E26" s="6">
        <v>851330552</v>
      </c>
      <c r="F26" s="8">
        <v>44201.367372685199</v>
      </c>
      <c r="G26" s="2" t="s">
        <v>16</v>
      </c>
      <c r="H26" s="6">
        <v>7082</v>
      </c>
      <c r="I26" s="2" t="s">
        <v>17</v>
      </c>
      <c r="J26" s="2" t="s">
        <v>43</v>
      </c>
      <c r="K26" s="2" t="s">
        <v>44</v>
      </c>
      <c r="L26" s="2" t="s">
        <v>45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2070241</v>
      </c>
      <c r="D27" s="5">
        <v>2070241</v>
      </c>
      <c r="E27" s="7">
        <v>851432608</v>
      </c>
      <c r="F27" s="9">
        <v>44201.414351851898</v>
      </c>
      <c r="G27" s="3" t="s">
        <v>16</v>
      </c>
      <c r="H27" s="7">
        <v>7083</v>
      </c>
      <c r="I27" s="3" t="s">
        <v>17</v>
      </c>
      <c r="J27" s="3" t="s">
        <v>46</v>
      </c>
      <c r="K27" s="3" t="s">
        <v>47</v>
      </c>
      <c r="L27" s="3" t="s">
        <v>48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1886573</v>
      </c>
      <c r="D28" s="4">
        <v>1886573</v>
      </c>
      <c r="E28" s="6">
        <v>851475076</v>
      </c>
      <c r="F28" s="8">
        <v>44201.431145833303</v>
      </c>
      <c r="G28" s="2" t="s">
        <v>16</v>
      </c>
      <c r="H28" s="6">
        <v>7084</v>
      </c>
      <c r="I28" s="2" t="s">
        <v>17</v>
      </c>
      <c r="J28" s="2" t="s">
        <v>49</v>
      </c>
      <c r="K28" s="2" t="s">
        <v>50</v>
      </c>
      <c r="L28" s="20">
        <v>217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1298</v>
      </c>
      <c r="D29" s="5">
        <v>1298</v>
      </c>
      <c r="E29" s="7">
        <v>851516621</v>
      </c>
      <c r="F29" s="9">
        <v>44201.447337963</v>
      </c>
      <c r="G29" s="3" t="s">
        <v>16</v>
      </c>
      <c r="H29" s="7">
        <v>7088</v>
      </c>
      <c r="I29" s="3" t="s">
        <v>17</v>
      </c>
      <c r="J29" s="3" t="s">
        <v>52</v>
      </c>
      <c r="K29" s="3" t="s">
        <v>53</v>
      </c>
      <c r="L29" s="3" t="s">
        <v>54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205000</v>
      </c>
      <c r="D30" s="4">
        <v>205000</v>
      </c>
      <c r="E30" s="6">
        <v>851612529</v>
      </c>
      <c r="F30" s="8">
        <v>44201.482812499999</v>
      </c>
      <c r="G30" s="2" t="s">
        <v>16</v>
      </c>
      <c r="H30" s="6">
        <v>7089</v>
      </c>
      <c r="I30" s="2" t="s">
        <v>17</v>
      </c>
      <c r="J30" s="2" t="s">
        <v>55</v>
      </c>
      <c r="K30" s="2" t="s">
        <v>56</v>
      </c>
      <c r="L30" s="2" t="s">
        <v>54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13">
        <v>77</v>
      </c>
      <c r="D31" s="5">
        <v>77</v>
      </c>
      <c r="E31" s="7">
        <v>851623492</v>
      </c>
      <c r="F31" s="9">
        <v>44201.486828703702</v>
      </c>
      <c r="G31" s="3" t="s">
        <v>16</v>
      </c>
      <c r="H31" s="7">
        <v>7090</v>
      </c>
      <c r="I31" s="3" t="s">
        <v>17</v>
      </c>
      <c r="J31" s="3" t="s">
        <v>55</v>
      </c>
      <c r="K31" s="3" t="s">
        <v>56</v>
      </c>
      <c r="L31" s="3" t="s">
        <v>54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218738</v>
      </c>
      <c r="D32" s="4">
        <v>218738</v>
      </c>
      <c r="E32" s="6">
        <v>852671735</v>
      </c>
      <c r="F32" s="8">
        <v>44202.374756944402</v>
      </c>
      <c r="G32" s="2" t="s">
        <v>16</v>
      </c>
      <c r="H32" s="6">
        <v>7091</v>
      </c>
      <c r="I32" s="2" t="s">
        <v>17</v>
      </c>
      <c r="J32" s="2" t="s">
        <v>57</v>
      </c>
      <c r="K32" s="2" t="s">
        <v>58</v>
      </c>
      <c r="L32" s="2" t="s">
        <v>59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15000000</v>
      </c>
      <c r="D33" s="5">
        <v>15000000</v>
      </c>
      <c r="E33" s="7">
        <v>852890775</v>
      </c>
      <c r="F33" s="9">
        <v>44202.469537037003</v>
      </c>
      <c r="G33" s="3" t="s">
        <v>16</v>
      </c>
      <c r="H33" s="7">
        <v>7092</v>
      </c>
      <c r="I33" s="3" t="s">
        <v>17</v>
      </c>
      <c r="J33" s="3" t="s">
        <v>60</v>
      </c>
      <c r="K33" s="3" t="s">
        <v>61</v>
      </c>
      <c r="L33" s="19">
        <v>393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1102545</v>
      </c>
      <c r="D34" s="4">
        <v>1102545</v>
      </c>
      <c r="E34" s="6">
        <v>852902680</v>
      </c>
      <c r="F34" s="8">
        <v>44202.4743171296</v>
      </c>
      <c r="G34" s="2" t="s">
        <v>16</v>
      </c>
      <c r="H34" s="6">
        <v>7093</v>
      </c>
      <c r="I34" s="2" t="s">
        <v>17</v>
      </c>
      <c r="J34" s="2" t="s">
        <v>62</v>
      </c>
      <c r="K34" s="2" t="s">
        <v>63</v>
      </c>
      <c r="L34" s="2" t="s">
        <v>64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202231</v>
      </c>
      <c r="D35" s="5">
        <v>202231</v>
      </c>
      <c r="E35" s="7">
        <v>853381231</v>
      </c>
      <c r="F35" s="9">
        <v>44202.698611111096</v>
      </c>
      <c r="G35" s="3" t="s">
        <v>16</v>
      </c>
      <c r="H35" s="7">
        <v>7095</v>
      </c>
      <c r="I35" s="3" t="s">
        <v>17</v>
      </c>
      <c r="J35" s="3" t="s">
        <v>65</v>
      </c>
      <c r="K35" s="3" t="s">
        <v>66</v>
      </c>
      <c r="L35" s="3" t="s">
        <v>20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13">
        <v>14060</v>
      </c>
      <c r="D36" s="4">
        <v>14060</v>
      </c>
      <c r="E36" s="6">
        <v>853433247</v>
      </c>
      <c r="F36" s="8">
        <v>44202.728865740697</v>
      </c>
      <c r="G36" s="2" t="s">
        <v>16</v>
      </c>
      <c r="H36" s="6">
        <v>7096</v>
      </c>
      <c r="I36" s="2" t="s">
        <v>17</v>
      </c>
      <c r="J36" s="2" t="s">
        <v>67</v>
      </c>
      <c r="K36" s="2" t="s">
        <v>68</v>
      </c>
      <c r="L36" s="20">
        <v>294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1618</v>
      </c>
      <c r="D37" s="5">
        <v>1618</v>
      </c>
      <c r="E37" s="7">
        <v>853436216</v>
      </c>
      <c r="F37" s="9">
        <v>44202.730729166702</v>
      </c>
      <c r="G37" s="3" t="s">
        <v>16</v>
      </c>
      <c r="H37" s="7">
        <v>7097</v>
      </c>
      <c r="I37" s="3" t="s">
        <v>17</v>
      </c>
      <c r="J37" s="3" t="s">
        <v>67</v>
      </c>
      <c r="K37" s="3" t="s">
        <v>68</v>
      </c>
      <c r="L37" s="20">
        <v>294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9147948</v>
      </c>
      <c r="D38" s="4">
        <v>9147948</v>
      </c>
      <c r="E38" s="6">
        <v>853916650</v>
      </c>
      <c r="F38" s="8">
        <v>44203.4078703704</v>
      </c>
      <c r="G38" s="2" t="s">
        <v>16</v>
      </c>
      <c r="H38" s="6">
        <v>7098</v>
      </c>
      <c r="I38" s="2" t="s">
        <v>17</v>
      </c>
      <c r="J38" s="2" t="s">
        <v>69</v>
      </c>
      <c r="K38" s="2" t="s">
        <v>70</v>
      </c>
      <c r="L38" s="2" t="s">
        <v>71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1000</v>
      </c>
      <c r="D39" s="5">
        <v>1000</v>
      </c>
      <c r="E39" s="7">
        <v>854106480</v>
      </c>
      <c r="F39" s="9">
        <v>44203.495196759301</v>
      </c>
      <c r="G39" s="3" t="s">
        <v>16</v>
      </c>
      <c r="H39" s="7">
        <v>7099</v>
      </c>
      <c r="I39" s="3" t="s">
        <v>17</v>
      </c>
      <c r="J39" s="3" t="s">
        <v>72</v>
      </c>
      <c r="K39" s="3" t="s">
        <v>73</v>
      </c>
      <c r="L39" s="3" t="s">
        <v>74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13">
        <v>122000</v>
      </c>
      <c r="D40" s="4">
        <v>122000</v>
      </c>
      <c r="E40" s="6">
        <v>854354195</v>
      </c>
      <c r="F40" s="8">
        <v>44203.629930555602</v>
      </c>
      <c r="G40" s="2" t="s">
        <v>16</v>
      </c>
      <c r="H40" s="6">
        <v>7102</v>
      </c>
      <c r="I40" s="2" t="s">
        <v>17</v>
      </c>
      <c r="J40" s="2" t="s">
        <v>75</v>
      </c>
      <c r="K40" s="2" t="s">
        <v>76</v>
      </c>
      <c r="L40" s="2" t="s">
        <v>20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408810</v>
      </c>
      <c r="D41" s="5">
        <v>408810</v>
      </c>
      <c r="E41" s="7">
        <v>854549233</v>
      </c>
      <c r="F41" s="9">
        <v>44203.733888888899</v>
      </c>
      <c r="G41" s="3" t="s">
        <v>16</v>
      </c>
      <c r="H41" s="7">
        <v>7103</v>
      </c>
      <c r="I41" s="3" t="s">
        <v>17</v>
      </c>
      <c r="J41" s="3" t="s">
        <v>77</v>
      </c>
      <c r="K41" s="3" t="s">
        <v>78</v>
      </c>
      <c r="L41" s="3" t="s">
        <v>64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16000</v>
      </c>
      <c r="D42" s="4">
        <v>16000</v>
      </c>
      <c r="E42" s="6">
        <v>854551101</v>
      </c>
      <c r="F42" s="8">
        <v>44203.735069444403</v>
      </c>
      <c r="G42" s="2" t="s">
        <v>16</v>
      </c>
      <c r="H42" s="6">
        <v>7104</v>
      </c>
      <c r="I42" s="2" t="s">
        <v>17</v>
      </c>
      <c r="J42" s="2" t="s">
        <v>79</v>
      </c>
      <c r="K42" s="2" t="s">
        <v>80</v>
      </c>
      <c r="L42" s="2" t="s">
        <v>81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930693</v>
      </c>
      <c r="D43" s="5">
        <v>930693</v>
      </c>
      <c r="E43" s="7">
        <v>855051545</v>
      </c>
      <c r="F43" s="9">
        <v>44204.4354282407</v>
      </c>
      <c r="G43" s="3" t="s">
        <v>16</v>
      </c>
      <c r="H43" s="7">
        <v>7105</v>
      </c>
      <c r="I43" s="3" t="s">
        <v>17</v>
      </c>
      <c r="J43" s="3" t="s">
        <v>82</v>
      </c>
      <c r="K43" s="3" t="s">
        <v>83</v>
      </c>
      <c r="L43" s="3" t="s">
        <v>84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112220</v>
      </c>
      <c r="D44" s="4">
        <v>112220</v>
      </c>
      <c r="E44" s="6">
        <v>855262373</v>
      </c>
      <c r="F44" s="8">
        <v>44204.528993055603</v>
      </c>
      <c r="G44" s="2" t="s">
        <v>16</v>
      </c>
      <c r="H44" s="6">
        <v>7106</v>
      </c>
      <c r="I44" s="2" t="s">
        <v>17</v>
      </c>
      <c r="J44" s="2" t="s">
        <v>85</v>
      </c>
      <c r="K44" s="2" t="s">
        <v>86</v>
      </c>
      <c r="L44" s="2" t="s">
        <v>20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331266</v>
      </c>
      <c r="D45" s="5">
        <v>331266</v>
      </c>
      <c r="E45" s="7">
        <v>855279495</v>
      </c>
      <c r="F45" s="9">
        <v>44204.5379398148</v>
      </c>
      <c r="G45" s="3" t="s">
        <v>16</v>
      </c>
      <c r="H45" s="7">
        <v>7107</v>
      </c>
      <c r="I45" s="3" t="s">
        <v>17</v>
      </c>
      <c r="J45" s="3" t="s">
        <v>87</v>
      </c>
      <c r="K45" s="3" t="s">
        <v>86</v>
      </c>
      <c r="L45" s="3" t="s">
        <v>20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92206</v>
      </c>
      <c r="D46" s="4">
        <v>92206</v>
      </c>
      <c r="E46" s="6">
        <v>855283502</v>
      </c>
      <c r="F46" s="8">
        <v>44204.540081018502</v>
      </c>
      <c r="G46" s="2" t="s">
        <v>16</v>
      </c>
      <c r="H46" s="6">
        <v>7108</v>
      </c>
      <c r="I46" s="2" t="s">
        <v>17</v>
      </c>
      <c r="J46" s="2" t="s">
        <v>88</v>
      </c>
      <c r="K46" s="2" t="s">
        <v>86</v>
      </c>
      <c r="L46" s="2" t="s">
        <v>20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16058</v>
      </c>
      <c r="D47" s="5">
        <v>16058</v>
      </c>
      <c r="E47" s="7">
        <v>855286353</v>
      </c>
      <c r="F47" s="9">
        <v>44204.541666666701</v>
      </c>
      <c r="G47" s="3" t="s">
        <v>16</v>
      </c>
      <c r="H47" s="7">
        <v>7109</v>
      </c>
      <c r="I47" s="3" t="s">
        <v>17</v>
      </c>
      <c r="J47" s="3" t="s">
        <v>89</v>
      </c>
      <c r="K47" s="3" t="s">
        <v>86</v>
      </c>
      <c r="L47" s="3" t="s">
        <v>20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19403</v>
      </c>
      <c r="D48" s="4">
        <v>19403</v>
      </c>
      <c r="E48" s="6">
        <v>855289635</v>
      </c>
      <c r="F48" s="8">
        <v>44204.543437499997</v>
      </c>
      <c r="G48" s="2" t="s">
        <v>16</v>
      </c>
      <c r="H48" s="6">
        <v>7110</v>
      </c>
      <c r="I48" s="2" t="s">
        <v>17</v>
      </c>
      <c r="J48" s="2" t="s">
        <v>90</v>
      </c>
      <c r="K48" s="2" t="s">
        <v>86</v>
      </c>
      <c r="L48" s="2" t="s">
        <v>20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5069</v>
      </c>
      <c r="D49" s="5">
        <v>5069</v>
      </c>
      <c r="E49" s="7">
        <v>855294425</v>
      </c>
      <c r="F49" s="9">
        <v>44204.546030092599</v>
      </c>
      <c r="G49" s="3" t="s">
        <v>16</v>
      </c>
      <c r="H49" s="7">
        <v>7111</v>
      </c>
      <c r="I49" s="3" t="s">
        <v>17</v>
      </c>
      <c r="J49" s="3" t="s">
        <v>91</v>
      </c>
      <c r="K49" s="3" t="s">
        <v>86</v>
      </c>
      <c r="L49" s="3" t="s">
        <v>20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69122</v>
      </c>
      <c r="D50" s="4">
        <v>69122</v>
      </c>
      <c r="E50" s="6">
        <v>855312171</v>
      </c>
      <c r="F50" s="8">
        <v>44204.555717592601</v>
      </c>
      <c r="G50" s="2" t="s">
        <v>16</v>
      </c>
      <c r="H50" s="6">
        <v>7112</v>
      </c>
      <c r="I50" s="2" t="s">
        <v>17</v>
      </c>
      <c r="J50" s="2" t="s">
        <v>92</v>
      </c>
      <c r="K50" s="2" t="s">
        <v>86</v>
      </c>
      <c r="L50" s="2" t="s">
        <v>20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126052</v>
      </c>
      <c r="D51" s="5">
        <v>126052</v>
      </c>
      <c r="E51" s="7">
        <v>855421190</v>
      </c>
      <c r="F51" s="9">
        <v>44204.613483796304</v>
      </c>
      <c r="G51" s="3" t="s">
        <v>16</v>
      </c>
      <c r="H51" s="7">
        <v>7113</v>
      </c>
      <c r="I51" s="3" t="s">
        <v>17</v>
      </c>
      <c r="J51" s="3" t="s">
        <v>93</v>
      </c>
      <c r="K51" s="3" t="s">
        <v>94</v>
      </c>
      <c r="L51" s="3" t="s">
        <v>74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4874</v>
      </c>
      <c r="D52" s="4">
        <v>4874</v>
      </c>
      <c r="E52" s="6">
        <v>855522792</v>
      </c>
      <c r="F52" s="8">
        <v>44204.6619907407</v>
      </c>
      <c r="G52" s="2" t="s">
        <v>16</v>
      </c>
      <c r="H52" s="6">
        <v>7114</v>
      </c>
      <c r="I52" s="2" t="s">
        <v>17</v>
      </c>
      <c r="J52" s="2" t="s">
        <v>95</v>
      </c>
      <c r="K52" s="2" t="s">
        <v>96</v>
      </c>
      <c r="L52" s="2" t="s">
        <v>20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2873819</v>
      </c>
      <c r="D53" s="5">
        <v>2873819</v>
      </c>
      <c r="E53" s="7">
        <v>855582151</v>
      </c>
      <c r="F53" s="9">
        <v>44204.691030092603</v>
      </c>
      <c r="G53" s="3" t="s">
        <v>16</v>
      </c>
      <c r="H53" s="7">
        <v>7115</v>
      </c>
      <c r="I53" s="3" t="s">
        <v>17</v>
      </c>
      <c r="J53" s="3" t="s">
        <v>97</v>
      </c>
      <c r="K53" s="3" t="s">
        <v>98</v>
      </c>
      <c r="L53" s="3" t="s">
        <v>99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1410356</v>
      </c>
      <c r="D54" s="4">
        <v>1410356</v>
      </c>
      <c r="E54" s="6">
        <v>855593642</v>
      </c>
      <c r="F54" s="8">
        <v>44204.697581018503</v>
      </c>
      <c r="G54" s="2" t="s">
        <v>16</v>
      </c>
      <c r="H54" s="6">
        <v>7116</v>
      </c>
      <c r="I54" s="2" t="s">
        <v>17</v>
      </c>
      <c r="J54" s="2" t="s">
        <v>100</v>
      </c>
      <c r="K54" s="2" t="s">
        <v>98</v>
      </c>
      <c r="L54" s="2" t="s">
        <v>99</v>
      </c>
      <c r="M54" s="2" t="s">
        <v>17</v>
      </c>
      <c r="N54" s="2" t="s">
        <v>17</v>
      </c>
    </row>
    <row r="55" spans="1:14">
      <c r="B55" t="s">
        <v>103</v>
      </c>
      <c r="C55" s="10">
        <f>SUM(C7:C54)</f>
        <v>298139800</v>
      </c>
    </row>
    <row r="56" spans="1:14">
      <c r="B56" t="s">
        <v>104</v>
      </c>
      <c r="C56" s="11">
        <f>+C4</f>
        <v>1655884223.9999998</v>
      </c>
    </row>
    <row r="57" spans="1:14">
      <c r="B57" t="s">
        <v>105</v>
      </c>
      <c r="C57" s="17">
        <v>1947608076</v>
      </c>
    </row>
    <row r="58" spans="1:14">
      <c r="B58" t="s">
        <v>106</v>
      </c>
      <c r="C58" s="11">
        <f>+C55+C56-C57</f>
        <v>6415947.9999997616</v>
      </c>
    </row>
    <row r="59" spans="1:14">
      <c r="A59" s="12" t="s">
        <v>14</v>
      </c>
      <c r="B59" s="12" t="s">
        <v>15</v>
      </c>
      <c r="C59" s="13">
        <v>166666</v>
      </c>
      <c r="D59" s="13">
        <v>166666</v>
      </c>
      <c r="E59" s="14">
        <v>855793403</v>
      </c>
      <c r="F59" s="15">
        <v>44204.837500000001</v>
      </c>
      <c r="G59" s="12" t="s">
        <v>16</v>
      </c>
      <c r="H59" s="14">
        <v>7117</v>
      </c>
      <c r="I59" s="12" t="s">
        <v>17</v>
      </c>
      <c r="J59" s="12" t="s">
        <v>101</v>
      </c>
      <c r="K59" s="12" t="s">
        <v>102</v>
      </c>
      <c r="L59" s="12" t="s">
        <v>51</v>
      </c>
      <c r="M59" s="12" t="s">
        <v>17</v>
      </c>
      <c r="N59" s="12" t="s">
        <v>17</v>
      </c>
    </row>
    <row r="60" spans="1:14">
      <c r="A60" s="21" t="s">
        <v>14</v>
      </c>
      <c r="B60" s="21" t="s">
        <v>15</v>
      </c>
      <c r="C60" s="22">
        <v>991000</v>
      </c>
      <c r="D60" s="22">
        <v>991000</v>
      </c>
      <c r="E60" s="23">
        <v>856105156</v>
      </c>
      <c r="F60" s="24">
        <v>44205.480798611097</v>
      </c>
      <c r="G60" s="21" t="s">
        <v>16</v>
      </c>
      <c r="H60" s="23">
        <v>7118</v>
      </c>
      <c r="I60" s="21" t="s">
        <v>17</v>
      </c>
      <c r="J60" s="21" t="s">
        <v>125</v>
      </c>
      <c r="K60" s="21" t="s">
        <v>126</v>
      </c>
      <c r="L60" s="21" t="s">
        <v>54</v>
      </c>
      <c r="M60" s="21" t="s">
        <v>17</v>
      </c>
      <c r="N60" s="21" t="s">
        <v>17</v>
      </c>
    </row>
    <row r="61" spans="1:14">
      <c r="A61" s="25" t="s">
        <v>14</v>
      </c>
      <c r="B61" s="25" t="s">
        <v>15</v>
      </c>
      <c r="C61" s="26">
        <v>1000000</v>
      </c>
      <c r="D61" s="26">
        <v>1000000</v>
      </c>
      <c r="E61" s="27">
        <v>856362365</v>
      </c>
      <c r="F61" s="28">
        <v>44205.7105787037</v>
      </c>
      <c r="G61" s="25" t="s">
        <v>16</v>
      </c>
      <c r="H61" s="27">
        <v>7120</v>
      </c>
      <c r="I61" s="25" t="s">
        <v>17</v>
      </c>
      <c r="J61" s="25" t="s">
        <v>127</v>
      </c>
      <c r="K61" s="25" t="s">
        <v>128</v>
      </c>
      <c r="L61" s="25" t="s">
        <v>129</v>
      </c>
      <c r="M61" s="25" t="s">
        <v>17</v>
      </c>
      <c r="N61" s="25" t="s">
        <v>17</v>
      </c>
    </row>
    <row r="62" spans="1:14">
      <c r="A62" s="21" t="s">
        <v>14</v>
      </c>
      <c r="B62" s="21" t="s">
        <v>15</v>
      </c>
      <c r="C62" s="22">
        <v>1965085.5</v>
      </c>
      <c r="D62" s="22">
        <v>1965085.5</v>
      </c>
      <c r="E62" s="23">
        <v>857559679</v>
      </c>
      <c r="F62" s="24">
        <v>44208.348078703697</v>
      </c>
      <c r="G62" s="21" t="s">
        <v>16</v>
      </c>
      <c r="H62" s="23">
        <v>7122</v>
      </c>
      <c r="I62" s="21" t="s">
        <v>17</v>
      </c>
      <c r="J62" s="21" t="s">
        <v>130</v>
      </c>
      <c r="K62" s="21" t="s">
        <v>131</v>
      </c>
      <c r="L62" s="21" t="s">
        <v>132</v>
      </c>
      <c r="M62" s="21" t="s">
        <v>17</v>
      </c>
      <c r="N62" s="21" t="s">
        <v>17</v>
      </c>
    </row>
    <row r="63" spans="1:14">
      <c r="A63" s="25" t="s">
        <v>14</v>
      </c>
      <c r="B63" s="25" t="s">
        <v>15</v>
      </c>
      <c r="C63" s="26">
        <v>1123143</v>
      </c>
      <c r="D63" s="26">
        <v>1123143</v>
      </c>
      <c r="E63" s="27">
        <v>857857820</v>
      </c>
      <c r="F63" s="28">
        <v>44208.482222222199</v>
      </c>
      <c r="G63" s="25" t="s">
        <v>16</v>
      </c>
      <c r="H63" s="27">
        <v>7127</v>
      </c>
      <c r="I63" s="25" t="s">
        <v>17</v>
      </c>
      <c r="J63" s="25" t="s">
        <v>133</v>
      </c>
      <c r="K63" s="25" t="s">
        <v>134</v>
      </c>
      <c r="L63" s="25" t="s">
        <v>20</v>
      </c>
      <c r="M63" s="25" t="s">
        <v>17</v>
      </c>
      <c r="N63" s="25" t="s">
        <v>17</v>
      </c>
    </row>
    <row r="64" spans="1:14">
      <c r="A64" s="21" t="s">
        <v>14</v>
      </c>
      <c r="B64" s="21" t="s">
        <v>15</v>
      </c>
      <c r="C64" s="22">
        <v>8625</v>
      </c>
      <c r="D64" s="22">
        <v>8625</v>
      </c>
      <c r="E64" s="23">
        <v>857886327</v>
      </c>
      <c r="F64" s="24">
        <v>44208.493437500001</v>
      </c>
      <c r="G64" s="21" t="s">
        <v>16</v>
      </c>
      <c r="H64" s="23">
        <v>7129</v>
      </c>
      <c r="I64" s="21" t="s">
        <v>17</v>
      </c>
      <c r="J64" s="21" t="s">
        <v>135</v>
      </c>
      <c r="K64" s="21" t="s">
        <v>136</v>
      </c>
      <c r="L64" s="21" t="s">
        <v>54</v>
      </c>
      <c r="M64" s="21" t="s">
        <v>17</v>
      </c>
      <c r="N64" s="21" t="s">
        <v>17</v>
      </c>
    </row>
    <row r="65" spans="1:14">
      <c r="A65" s="25" t="s">
        <v>14</v>
      </c>
      <c r="B65" s="25" t="s">
        <v>15</v>
      </c>
      <c r="C65" s="26">
        <v>24742</v>
      </c>
      <c r="D65" s="26">
        <v>24742</v>
      </c>
      <c r="E65" s="27">
        <v>857912531</v>
      </c>
      <c r="F65" s="28">
        <v>44208.503842592603</v>
      </c>
      <c r="G65" s="25" t="s">
        <v>16</v>
      </c>
      <c r="H65" s="27">
        <v>7130</v>
      </c>
      <c r="I65" s="25" t="s">
        <v>17</v>
      </c>
      <c r="J65" s="25" t="s">
        <v>137</v>
      </c>
      <c r="K65" s="25" t="s">
        <v>138</v>
      </c>
      <c r="L65" s="25" t="s">
        <v>20</v>
      </c>
      <c r="M65" s="25" t="s">
        <v>17</v>
      </c>
      <c r="N65" s="25" t="s">
        <v>17</v>
      </c>
    </row>
    <row r="66" spans="1:14">
      <c r="A66" s="21" t="s">
        <v>14</v>
      </c>
      <c r="B66" s="21" t="s">
        <v>15</v>
      </c>
      <c r="C66" s="22">
        <v>10571105</v>
      </c>
      <c r="D66" s="22">
        <v>10571105</v>
      </c>
      <c r="E66" s="23">
        <v>857936375</v>
      </c>
      <c r="F66" s="24">
        <v>44208.513819444401</v>
      </c>
      <c r="G66" s="21" t="s">
        <v>16</v>
      </c>
      <c r="H66" s="23">
        <v>7131</v>
      </c>
      <c r="I66" s="21" t="s">
        <v>17</v>
      </c>
      <c r="J66" s="21" t="s">
        <v>139</v>
      </c>
      <c r="K66" s="21" t="s">
        <v>140</v>
      </c>
      <c r="L66" s="21" t="s">
        <v>20</v>
      </c>
      <c r="M66" s="21" t="s">
        <v>17</v>
      </c>
      <c r="N66" s="21" t="s">
        <v>17</v>
      </c>
    </row>
    <row r="67" spans="1:14">
      <c r="A67" s="25" t="s">
        <v>14</v>
      </c>
      <c r="B67" s="25" t="s">
        <v>15</v>
      </c>
      <c r="C67" s="26">
        <v>4522600</v>
      </c>
      <c r="D67" s="26">
        <v>4522600</v>
      </c>
      <c r="E67" s="27">
        <v>858080066</v>
      </c>
      <c r="F67" s="28">
        <v>44208.586041666698</v>
      </c>
      <c r="G67" s="25" t="s">
        <v>16</v>
      </c>
      <c r="H67" s="27">
        <v>7132</v>
      </c>
      <c r="I67" s="25" t="s">
        <v>17</v>
      </c>
      <c r="J67" s="25" t="s">
        <v>141</v>
      </c>
      <c r="K67" s="25" t="s">
        <v>142</v>
      </c>
      <c r="L67" s="25" t="s">
        <v>20</v>
      </c>
      <c r="M67" s="25" t="s">
        <v>17</v>
      </c>
      <c r="N67" s="25" t="s">
        <v>17</v>
      </c>
    </row>
    <row r="68" spans="1:14">
      <c r="A68" s="21" t="s">
        <v>14</v>
      </c>
      <c r="B68" s="21" t="s">
        <v>15</v>
      </c>
      <c r="C68" s="22">
        <v>29200</v>
      </c>
      <c r="D68" s="22">
        <v>29200</v>
      </c>
      <c r="E68" s="23">
        <v>858355638</v>
      </c>
      <c r="F68" s="24">
        <v>44208.709918981498</v>
      </c>
      <c r="G68" s="21" t="s">
        <v>16</v>
      </c>
      <c r="H68" s="23">
        <v>7133</v>
      </c>
      <c r="I68" s="21" t="s">
        <v>17</v>
      </c>
      <c r="J68" s="21" t="s">
        <v>143</v>
      </c>
      <c r="K68" s="21" t="s">
        <v>144</v>
      </c>
      <c r="L68" s="21" t="s">
        <v>145</v>
      </c>
      <c r="M68" s="21" t="s">
        <v>17</v>
      </c>
      <c r="N68" s="21" t="s">
        <v>17</v>
      </c>
    </row>
    <row r="69" spans="1:14">
      <c r="A69" s="25" t="s">
        <v>14</v>
      </c>
      <c r="B69" s="25" t="s">
        <v>15</v>
      </c>
      <c r="C69" s="26">
        <v>6107554</v>
      </c>
      <c r="D69" s="26">
        <v>6107554</v>
      </c>
      <c r="E69" s="27">
        <v>858503677</v>
      </c>
      <c r="F69" s="28">
        <v>44208.794999999998</v>
      </c>
      <c r="G69" s="25" t="s">
        <v>16</v>
      </c>
      <c r="H69" s="27">
        <v>7134</v>
      </c>
      <c r="I69" s="25" t="s">
        <v>17</v>
      </c>
      <c r="J69" s="25" t="s">
        <v>146</v>
      </c>
      <c r="K69" s="25" t="s">
        <v>147</v>
      </c>
      <c r="L69" s="25" t="s">
        <v>20</v>
      </c>
      <c r="M69" s="25" t="s">
        <v>17</v>
      </c>
      <c r="N69" s="25" t="s">
        <v>17</v>
      </c>
    </row>
    <row r="70" spans="1:14">
      <c r="A70" s="21" t="s">
        <v>14</v>
      </c>
      <c r="B70" s="21" t="s">
        <v>15</v>
      </c>
      <c r="C70" s="22">
        <v>2269098</v>
      </c>
      <c r="D70" s="22">
        <v>2269098</v>
      </c>
      <c r="E70" s="23">
        <v>858521594</v>
      </c>
      <c r="F70" s="24">
        <v>44208.806516203702</v>
      </c>
      <c r="G70" s="21" t="s">
        <v>16</v>
      </c>
      <c r="H70" s="23">
        <v>7135</v>
      </c>
      <c r="I70" s="21" t="s">
        <v>17</v>
      </c>
      <c r="J70" s="21" t="s">
        <v>148</v>
      </c>
      <c r="K70" s="21" t="s">
        <v>149</v>
      </c>
      <c r="L70" s="21" t="s">
        <v>20</v>
      </c>
      <c r="M70" s="21" t="s">
        <v>17</v>
      </c>
      <c r="N70" s="21" t="s">
        <v>17</v>
      </c>
    </row>
    <row r="71" spans="1:14">
      <c r="A71" s="25" t="s">
        <v>14</v>
      </c>
      <c r="B71" s="25" t="s">
        <v>15</v>
      </c>
      <c r="C71" s="26">
        <v>7787285</v>
      </c>
      <c r="D71" s="26">
        <v>7787285</v>
      </c>
      <c r="E71" s="27">
        <v>858525233</v>
      </c>
      <c r="F71" s="28">
        <v>44208.808912036999</v>
      </c>
      <c r="G71" s="25" t="s">
        <v>16</v>
      </c>
      <c r="H71" s="27">
        <v>7136</v>
      </c>
      <c r="I71" s="25" t="s">
        <v>17</v>
      </c>
      <c r="J71" s="25" t="s">
        <v>150</v>
      </c>
      <c r="K71" s="25" t="s">
        <v>151</v>
      </c>
      <c r="L71" s="25" t="s">
        <v>20</v>
      </c>
      <c r="M71" s="25" t="s">
        <v>17</v>
      </c>
      <c r="N71" s="25" t="s">
        <v>17</v>
      </c>
    </row>
    <row r="72" spans="1:14">
      <c r="A72" s="21" t="s">
        <v>14</v>
      </c>
      <c r="B72" s="21" t="s">
        <v>15</v>
      </c>
      <c r="C72" s="22">
        <v>30000</v>
      </c>
      <c r="D72" s="22">
        <v>30000</v>
      </c>
      <c r="E72" s="23">
        <v>858639496</v>
      </c>
      <c r="F72" s="24">
        <v>44208.892233796301</v>
      </c>
      <c r="G72" s="21" t="s">
        <v>16</v>
      </c>
      <c r="H72" s="23">
        <v>7137</v>
      </c>
      <c r="I72" s="21" t="s">
        <v>17</v>
      </c>
      <c r="J72" s="21" t="s">
        <v>152</v>
      </c>
      <c r="K72" s="21" t="s">
        <v>153</v>
      </c>
      <c r="L72" s="21" t="s">
        <v>81</v>
      </c>
      <c r="M72" s="21" t="s">
        <v>17</v>
      </c>
      <c r="N72" s="21" t="s">
        <v>17</v>
      </c>
    </row>
    <row r="73" spans="1:14">
      <c r="A73" s="25" t="s">
        <v>14</v>
      </c>
      <c r="B73" s="25" t="s">
        <v>15</v>
      </c>
      <c r="C73" s="26">
        <v>873544</v>
      </c>
      <c r="D73" s="26">
        <v>873544</v>
      </c>
      <c r="E73" s="27">
        <v>858797989</v>
      </c>
      <c r="F73" s="28">
        <v>44209.359050925901</v>
      </c>
      <c r="G73" s="25" t="s">
        <v>16</v>
      </c>
      <c r="H73" s="27">
        <v>7139</v>
      </c>
      <c r="I73" s="25" t="s">
        <v>17</v>
      </c>
      <c r="J73" s="25" t="s">
        <v>154</v>
      </c>
      <c r="K73" s="25" t="s">
        <v>134</v>
      </c>
      <c r="L73" s="25" t="s">
        <v>20</v>
      </c>
      <c r="M73" s="25" t="s">
        <v>17</v>
      </c>
      <c r="N73" s="25" t="s">
        <v>17</v>
      </c>
    </row>
    <row r="74" spans="1:14">
      <c r="A74" s="21" t="s">
        <v>14</v>
      </c>
      <c r="B74" s="21" t="s">
        <v>15</v>
      </c>
      <c r="C74" s="22">
        <v>10724121</v>
      </c>
      <c r="D74" s="22">
        <v>10724121</v>
      </c>
      <c r="E74" s="23">
        <v>858998835</v>
      </c>
      <c r="F74" s="24">
        <v>44209.456990740699</v>
      </c>
      <c r="G74" s="21" t="s">
        <v>16</v>
      </c>
      <c r="H74" s="23">
        <v>7142</v>
      </c>
      <c r="I74" s="21" t="s">
        <v>17</v>
      </c>
      <c r="J74" s="21" t="s">
        <v>155</v>
      </c>
      <c r="K74" s="21" t="s">
        <v>156</v>
      </c>
      <c r="L74" s="21" t="s">
        <v>20</v>
      </c>
      <c r="M74" s="21" t="s">
        <v>17</v>
      </c>
      <c r="N74" s="21" t="s">
        <v>17</v>
      </c>
    </row>
    <row r="75" spans="1:14">
      <c r="A75" s="25" t="s">
        <v>14</v>
      </c>
      <c r="B75" s="25" t="s">
        <v>15</v>
      </c>
      <c r="C75" s="26">
        <v>2749240</v>
      </c>
      <c r="D75" s="26">
        <v>2749240</v>
      </c>
      <c r="E75" s="27">
        <v>859081439</v>
      </c>
      <c r="F75" s="28">
        <v>44209.492071759298</v>
      </c>
      <c r="G75" s="25" t="s">
        <v>16</v>
      </c>
      <c r="H75" s="27">
        <v>7143</v>
      </c>
      <c r="I75" s="25" t="s">
        <v>17</v>
      </c>
      <c r="J75" s="25" t="s">
        <v>157</v>
      </c>
      <c r="K75" s="25" t="s">
        <v>158</v>
      </c>
      <c r="L75" s="25" t="s">
        <v>20</v>
      </c>
      <c r="M75" s="25" t="s">
        <v>17</v>
      </c>
      <c r="N75" s="25" t="s">
        <v>17</v>
      </c>
    </row>
    <row r="76" spans="1:14">
      <c r="A76" s="21" t="s">
        <v>14</v>
      </c>
      <c r="B76" s="21" t="s">
        <v>15</v>
      </c>
      <c r="C76" s="22">
        <v>1296000</v>
      </c>
      <c r="D76" s="22">
        <v>1296000</v>
      </c>
      <c r="E76" s="23">
        <v>859266499</v>
      </c>
      <c r="F76" s="24">
        <v>44209.5886805556</v>
      </c>
      <c r="G76" s="21" t="s">
        <v>16</v>
      </c>
      <c r="H76" s="23">
        <v>7144</v>
      </c>
      <c r="I76" s="21" t="s">
        <v>17</v>
      </c>
      <c r="J76" s="21" t="s">
        <v>159</v>
      </c>
      <c r="K76" s="21" t="s">
        <v>160</v>
      </c>
      <c r="L76" s="21" t="s">
        <v>161</v>
      </c>
      <c r="M76" s="21" t="s">
        <v>17</v>
      </c>
      <c r="N76" s="21" t="s">
        <v>17</v>
      </c>
    </row>
    <row r="77" spans="1:14">
      <c r="A77" s="25" t="s">
        <v>14</v>
      </c>
      <c r="B77" s="25" t="s">
        <v>15</v>
      </c>
      <c r="C77" s="26">
        <v>293</v>
      </c>
      <c r="D77" s="26">
        <v>293</v>
      </c>
      <c r="E77" s="27">
        <v>859365971</v>
      </c>
      <c r="F77" s="28">
        <v>44209.635902777802</v>
      </c>
      <c r="G77" s="25" t="s">
        <v>16</v>
      </c>
      <c r="H77" s="27">
        <v>7145</v>
      </c>
      <c r="I77" s="25" t="s">
        <v>17</v>
      </c>
      <c r="J77" s="25" t="s">
        <v>162</v>
      </c>
      <c r="K77" s="25" t="s">
        <v>163</v>
      </c>
      <c r="L77" s="25" t="s">
        <v>164</v>
      </c>
      <c r="M77" s="25" t="s">
        <v>17</v>
      </c>
      <c r="N77" s="25" t="s">
        <v>17</v>
      </c>
    </row>
    <row r="78" spans="1:14">
      <c r="A78" s="21" t="s">
        <v>14</v>
      </c>
      <c r="B78" s="21" t="s">
        <v>15</v>
      </c>
      <c r="C78" s="22">
        <v>5098400</v>
      </c>
      <c r="D78" s="22">
        <v>5098400</v>
      </c>
      <c r="E78" s="23">
        <v>859588887</v>
      </c>
      <c r="F78" s="24">
        <v>44209.7554282407</v>
      </c>
      <c r="G78" s="21" t="s">
        <v>16</v>
      </c>
      <c r="H78" s="23">
        <v>7146</v>
      </c>
      <c r="I78" s="21" t="s">
        <v>17</v>
      </c>
      <c r="J78" s="21" t="s">
        <v>165</v>
      </c>
      <c r="K78" s="21" t="s">
        <v>166</v>
      </c>
      <c r="L78" s="21" t="s">
        <v>167</v>
      </c>
      <c r="M78" s="21" t="s">
        <v>17</v>
      </c>
      <c r="N78" s="21" t="s">
        <v>17</v>
      </c>
    </row>
    <row r="79" spans="1:14">
      <c r="A79" s="25" t="s">
        <v>14</v>
      </c>
      <c r="B79" s="25" t="s">
        <v>15</v>
      </c>
      <c r="C79" s="26">
        <v>262000</v>
      </c>
      <c r="D79" s="26">
        <v>262000</v>
      </c>
      <c r="E79" s="27">
        <v>859655606</v>
      </c>
      <c r="F79" s="28">
        <v>44209.798333333303</v>
      </c>
      <c r="G79" s="25" t="s">
        <v>16</v>
      </c>
      <c r="H79" s="27">
        <v>7148</v>
      </c>
      <c r="I79" s="25" t="s">
        <v>17</v>
      </c>
      <c r="J79" s="25" t="s">
        <v>168</v>
      </c>
      <c r="K79" s="25" t="s">
        <v>169</v>
      </c>
      <c r="L79" s="25" t="s">
        <v>170</v>
      </c>
      <c r="M79" s="25" t="s">
        <v>17</v>
      </c>
      <c r="N79" s="25" t="s">
        <v>17</v>
      </c>
    </row>
    <row r="80" spans="1:14">
      <c r="A80" s="21" t="s">
        <v>14</v>
      </c>
      <c r="B80" s="21" t="s">
        <v>15</v>
      </c>
      <c r="C80" s="22">
        <v>380037</v>
      </c>
      <c r="D80" s="22">
        <v>380037</v>
      </c>
      <c r="E80" s="23">
        <v>859795850</v>
      </c>
      <c r="F80" s="24">
        <v>44209.910937499997</v>
      </c>
      <c r="G80" s="21" t="s">
        <v>16</v>
      </c>
      <c r="H80" s="23">
        <v>7149</v>
      </c>
      <c r="I80" s="21" t="s">
        <v>17</v>
      </c>
      <c r="J80" s="21" t="s">
        <v>171</v>
      </c>
      <c r="K80" s="21" t="s">
        <v>172</v>
      </c>
      <c r="L80" s="21" t="s">
        <v>20</v>
      </c>
      <c r="M80" s="21" t="s">
        <v>17</v>
      </c>
      <c r="N80" s="21" t="s">
        <v>17</v>
      </c>
    </row>
    <row r="81" spans="1:14">
      <c r="A81" s="25" t="s">
        <v>14</v>
      </c>
      <c r="B81" s="25" t="s">
        <v>15</v>
      </c>
      <c r="C81" s="26">
        <v>3408536</v>
      </c>
      <c r="D81" s="26">
        <v>3408536</v>
      </c>
      <c r="E81" s="27">
        <v>860303879</v>
      </c>
      <c r="F81" s="28">
        <v>44210.532800925903</v>
      </c>
      <c r="G81" s="25" t="s">
        <v>16</v>
      </c>
      <c r="H81" s="27">
        <v>7152</v>
      </c>
      <c r="I81" s="25" t="s">
        <v>17</v>
      </c>
      <c r="J81" s="25" t="s">
        <v>173</v>
      </c>
      <c r="K81" s="25" t="s">
        <v>174</v>
      </c>
      <c r="L81" s="25" t="s">
        <v>175</v>
      </c>
      <c r="M81" s="25" t="s">
        <v>17</v>
      </c>
      <c r="N81" s="25" t="s">
        <v>17</v>
      </c>
    </row>
    <row r="82" spans="1:14">
      <c r="A82" s="21" t="s">
        <v>14</v>
      </c>
      <c r="B82" s="21" t="s">
        <v>15</v>
      </c>
      <c r="C82" s="22">
        <v>853408.77</v>
      </c>
      <c r="D82" s="22">
        <v>853408.77</v>
      </c>
      <c r="E82" s="23">
        <v>860599079</v>
      </c>
      <c r="F82" s="24">
        <v>44210.676412036999</v>
      </c>
      <c r="G82" s="21" t="s">
        <v>16</v>
      </c>
      <c r="H82" s="23">
        <v>7155</v>
      </c>
      <c r="I82" s="21" t="s">
        <v>17</v>
      </c>
      <c r="J82" s="21" t="s">
        <v>176</v>
      </c>
      <c r="K82" s="21" t="s">
        <v>177</v>
      </c>
      <c r="L82" s="21" t="s">
        <v>20</v>
      </c>
      <c r="M82" s="21" t="s">
        <v>17</v>
      </c>
      <c r="N82" s="21" t="s">
        <v>17</v>
      </c>
    </row>
    <row r="83" spans="1:14">
      <c r="A83" s="25" t="s">
        <v>14</v>
      </c>
      <c r="B83" s="25" t="s">
        <v>15</v>
      </c>
      <c r="C83" s="26">
        <v>3025390.01</v>
      </c>
      <c r="D83" s="26">
        <v>3025390.01</v>
      </c>
      <c r="E83" s="27">
        <v>860631008</v>
      </c>
      <c r="F83" s="28">
        <v>44210.690983796303</v>
      </c>
      <c r="G83" s="25" t="s">
        <v>16</v>
      </c>
      <c r="H83" s="27">
        <v>7157</v>
      </c>
      <c r="I83" s="25" t="s">
        <v>17</v>
      </c>
      <c r="J83" s="25" t="s">
        <v>178</v>
      </c>
      <c r="K83" s="25" t="s">
        <v>177</v>
      </c>
      <c r="L83" s="25" t="s">
        <v>20</v>
      </c>
      <c r="M83" s="25" t="s">
        <v>17</v>
      </c>
      <c r="N83" s="25" t="s">
        <v>17</v>
      </c>
    </row>
    <row r="84" spans="1:14">
      <c r="A84" s="21" t="s">
        <v>14</v>
      </c>
      <c r="B84" s="21" t="s">
        <v>15</v>
      </c>
      <c r="C84" s="22">
        <v>275545</v>
      </c>
      <c r="D84" s="22">
        <v>275545</v>
      </c>
      <c r="E84" s="23">
        <v>860633437</v>
      </c>
      <c r="F84" s="24">
        <v>44210.692233796297</v>
      </c>
      <c r="G84" s="21" t="s">
        <v>16</v>
      </c>
      <c r="H84" s="23">
        <v>7158</v>
      </c>
      <c r="I84" s="21" t="s">
        <v>17</v>
      </c>
      <c r="J84" s="21" t="s">
        <v>179</v>
      </c>
      <c r="K84" s="21" t="s">
        <v>180</v>
      </c>
      <c r="L84" s="21" t="s">
        <v>181</v>
      </c>
      <c r="M84" s="21" t="s">
        <v>17</v>
      </c>
      <c r="N84" s="21" t="s">
        <v>17</v>
      </c>
    </row>
    <row r="85" spans="1:14">
      <c r="A85" s="25" t="s">
        <v>14</v>
      </c>
      <c r="B85" s="25" t="s">
        <v>15</v>
      </c>
      <c r="C85" s="26">
        <v>1320632.04</v>
      </c>
      <c r="D85" s="26">
        <v>1320632.04</v>
      </c>
      <c r="E85" s="27">
        <v>860637284</v>
      </c>
      <c r="F85" s="28">
        <v>44210.694201388898</v>
      </c>
      <c r="G85" s="25" t="s">
        <v>16</v>
      </c>
      <c r="H85" s="27">
        <v>7159</v>
      </c>
      <c r="I85" s="25" t="s">
        <v>17</v>
      </c>
      <c r="J85" s="25" t="s">
        <v>182</v>
      </c>
      <c r="K85" s="25" t="s">
        <v>177</v>
      </c>
      <c r="L85" s="25" t="s">
        <v>20</v>
      </c>
      <c r="M85" s="25" t="s">
        <v>17</v>
      </c>
      <c r="N85" s="25" t="s">
        <v>17</v>
      </c>
    </row>
    <row r="86" spans="1:14">
      <c r="A86" s="21" t="s">
        <v>14</v>
      </c>
      <c r="B86" s="21" t="s">
        <v>15</v>
      </c>
      <c r="C86" s="22">
        <v>148568541</v>
      </c>
      <c r="D86" s="22">
        <v>148568541</v>
      </c>
      <c r="E86" s="23">
        <v>860664943</v>
      </c>
      <c r="F86" s="24">
        <v>44210.708738425899</v>
      </c>
      <c r="G86" s="21" t="s">
        <v>16</v>
      </c>
      <c r="H86" s="23">
        <v>7160</v>
      </c>
      <c r="I86" s="21" t="s">
        <v>17</v>
      </c>
      <c r="J86" s="21" t="s">
        <v>183</v>
      </c>
      <c r="K86" s="21" t="s">
        <v>184</v>
      </c>
      <c r="L86" s="21" t="s">
        <v>74</v>
      </c>
      <c r="M86" s="21" t="s">
        <v>17</v>
      </c>
      <c r="N86" s="21" t="s">
        <v>17</v>
      </c>
    </row>
    <row r="87" spans="1:14">
      <c r="A87" s="25" t="s">
        <v>14</v>
      </c>
      <c r="B87" s="25" t="s">
        <v>15</v>
      </c>
      <c r="C87" s="26">
        <v>39975487</v>
      </c>
      <c r="D87" s="26">
        <v>39975487</v>
      </c>
      <c r="E87" s="27">
        <v>860804690</v>
      </c>
      <c r="F87" s="28">
        <v>44210.790208333303</v>
      </c>
      <c r="G87" s="25" t="s">
        <v>16</v>
      </c>
      <c r="H87" s="27">
        <v>7162</v>
      </c>
      <c r="I87" s="25" t="s">
        <v>17</v>
      </c>
      <c r="J87" s="25" t="s">
        <v>185</v>
      </c>
      <c r="K87" s="25" t="s">
        <v>186</v>
      </c>
      <c r="L87" s="25" t="s">
        <v>187</v>
      </c>
      <c r="M87" s="25" t="s">
        <v>17</v>
      </c>
      <c r="N87" s="25" t="s">
        <v>17</v>
      </c>
    </row>
    <row r="88" spans="1:14">
      <c r="A88" s="21" t="s">
        <v>14</v>
      </c>
      <c r="B88" s="21" t="s">
        <v>15</v>
      </c>
      <c r="C88" s="22">
        <v>939142</v>
      </c>
      <c r="D88" s="22">
        <v>939142</v>
      </c>
      <c r="E88" s="23">
        <v>861388713</v>
      </c>
      <c r="F88" s="24">
        <v>44211.479675925897</v>
      </c>
      <c r="G88" s="21" t="s">
        <v>16</v>
      </c>
      <c r="H88" s="23">
        <v>7163</v>
      </c>
      <c r="I88" s="21" t="s">
        <v>17</v>
      </c>
      <c r="J88" s="21" t="s">
        <v>188</v>
      </c>
      <c r="K88" s="21" t="s">
        <v>189</v>
      </c>
      <c r="L88" s="21" t="s">
        <v>20</v>
      </c>
      <c r="M88" s="21" t="s">
        <v>17</v>
      </c>
      <c r="N88" s="21" t="s">
        <v>17</v>
      </c>
    </row>
    <row r="89" spans="1:14">
      <c r="A89" s="25" t="s">
        <v>14</v>
      </c>
      <c r="B89" s="25" t="s">
        <v>15</v>
      </c>
      <c r="C89" s="26">
        <v>3640</v>
      </c>
      <c r="D89" s="26">
        <v>3640</v>
      </c>
      <c r="E89" s="27">
        <v>861410746</v>
      </c>
      <c r="F89" s="28">
        <v>44211.487824074102</v>
      </c>
      <c r="G89" s="25" t="s">
        <v>16</v>
      </c>
      <c r="H89" s="27">
        <v>7165</v>
      </c>
      <c r="I89" s="25" t="s">
        <v>17</v>
      </c>
      <c r="J89" s="25" t="s">
        <v>190</v>
      </c>
      <c r="K89" s="25" t="s">
        <v>191</v>
      </c>
      <c r="L89" s="25" t="s">
        <v>81</v>
      </c>
      <c r="M89" s="25" t="s">
        <v>17</v>
      </c>
      <c r="N89" s="25" t="s">
        <v>17</v>
      </c>
    </row>
    <row r="90" spans="1:14">
      <c r="A90" s="21" t="s">
        <v>14</v>
      </c>
      <c r="B90" s="21" t="s">
        <v>15</v>
      </c>
      <c r="C90" s="22">
        <v>6100</v>
      </c>
      <c r="D90" s="22">
        <v>6100</v>
      </c>
      <c r="E90" s="23">
        <v>861625280</v>
      </c>
      <c r="F90" s="24">
        <v>44211.575300925899</v>
      </c>
      <c r="G90" s="21" t="s">
        <v>16</v>
      </c>
      <c r="H90" s="23">
        <v>7166</v>
      </c>
      <c r="I90" s="21" t="s">
        <v>17</v>
      </c>
      <c r="J90" s="21" t="s">
        <v>192</v>
      </c>
      <c r="K90" s="21" t="s">
        <v>193</v>
      </c>
      <c r="L90" s="21" t="s">
        <v>81</v>
      </c>
      <c r="M90" s="21" t="s">
        <v>17</v>
      </c>
      <c r="N90" s="21" t="s">
        <v>17</v>
      </c>
    </row>
    <row r="91" spans="1:14">
      <c r="A91" s="25" t="s">
        <v>14</v>
      </c>
      <c r="B91" s="25" t="s">
        <v>15</v>
      </c>
      <c r="C91" s="26">
        <v>68820578</v>
      </c>
      <c r="D91" s="26">
        <v>68820578</v>
      </c>
      <c r="E91" s="27">
        <v>861850515</v>
      </c>
      <c r="F91" s="28">
        <v>44211.656712962998</v>
      </c>
      <c r="G91" s="25" t="s">
        <v>16</v>
      </c>
      <c r="H91" s="27">
        <v>7168</v>
      </c>
      <c r="I91" s="25" t="s">
        <v>17</v>
      </c>
      <c r="J91" s="25" t="s">
        <v>194</v>
      </c>
      <c r="K91" s="25" t="s">
        <v>195</v>
      </c>
      <c r="L91" s="25" t="s">
        <v>20</v>
      </c>
      <c r="M91" s="25" t="s">
        <v>17</v>
      </c>
      <c r="N91" s="25" t="s">
        <v>17</v>
      </c>
    </row>
    <row r="92" spans="1:14">
      <c r="A92" s="21" t="s">
        <v>14</v>
      </c>
      <c r="B92" s="21" t="s">
        <v>15</v>
      </c>
      <c r="C92" s="22">
        <v>45550131</v>
      </c>
      <c r="D92" s="22">
        <v>45550131</v>
      </c>
      <c r="E92" s="23">
        <v>861868763</v>
      </c>
      <c r="F92" s="24">
        <v>44211.6639236111</v>
      </c>
      <c r="G92" s="21" t="s">
        <v>16</v>
      </c>
      <c r="H92" s="23">
        <v>7169</v>
      </c>
      <c r="I92" s="21" t="s">
        <v>17</v>
      </c>
      <c r="J92" s="21" t="s">
        <v>196</v>
      </c>
      <c r="K92" s="21" t="s">
        <v>195</v>
      </c>
      <c r="L92" s="21" t="s">
        <v>20</v>
      </c>
      <c r="M92" s="21" t="s">
        <v>17</v>
      </c>
      <c r="N92" s="21" t="s">
        <v>17</v>
      </c>
    </row>
    <row r="93" spans="1:14">
      <c r="B93" t="s">
        <v>103</v>
      </c>
      <c r="C93" s="29">
        <f>SUM(C59:C92)</f>
        <v>370726869.31999999</v>
      </c>
    </row>
    <row r="94" spans="1:14">
      <c r="B94" t="s">
        <v>104</v>
      </c>
      <c r="C94" s="29">
        <f>C58</f>
        <v>6415947.9999997616</v>
      </c>
    </row>
    <row r="95" spans="1:14">
      <c r="B95" t="s">
        <v>105</v>
      </c>
      <c r="C95" s="30">
        <v>221847739.31999999</v>
      </c>
    </row>
    <row r="96" spans="1:14">
      <c r="B96" t="s">
        <v>106</v>
      </c>
      <c r="C96" s="29">
        <f>+C93+C94-C95</f>
        <v>155295077.99999976</v>
      </c>
      <c r="E96" s="11"/>
    </row>
    <row r="97" spans="1:14">
      <c r="A97" s="21" t="s">
        <v>14</v>
      </c>
      <c r="B97" s="21" t="s">
        <v>15</v>
      </c>
      <c r="C97" s="22">
        <v>329834</v>
      </c>
      <c r="D97" s="22">
        <v>329834</v>
      </c>
      <c r="E97" s="23">
        <v>862684819</v>
      </c>
      <c r="F97" s="24">
        <v>44212.392708333296</v>
      </c>
      <c r="G97" s="21" t="s">
        <v>16</v>
      </c>
      <c r="H97" s="23">
        <v>7174</v>
      </c>
      <c r="I97" s="21" t="s">
        <v>17</v>
      </c>
      <c r="J97" s="21" t="s">
        <v>197</v>
      </c>
      <c r="K97" s="21" t="s">
        <v>198</v>
      </c>
      <c r="L97" s="21" t="s">
        <v>45</v>
      </c>
      <c r="M97" s="21" t="s">
        <v>17</v>
      </c>
      <c r="N97" s="21" t="s">
        <v>17</v>
      </c>
    </row>
    <row r="98" spans="1:14">
      <c r="A98" s="25" t="s">
        <v>14</v>
      </c>
      <c r="B98" s="25" t="s">
        <v>15</v>
      </c>
      <c r="C98" s="26">
        <v>6331018</v>
      </c>
      <c r="D98" s="26">
        <v>6331018</v>
      </c>
      <c r="E98" s="27">
        <v>864734228</v>
      </c>
      <c r="F98" s="28">
        <v>44214.6301157407</v>
      </c>
      <c r="G98" s="25" t="s">
        <v>16</v>
      </c>
      <c r="H98" s="27">
        <v>7175</v>
      </c>
      <c r="I98" s="25" t="s">
        <v>17</v>
      </c>
      <c r="J98" s="25" t="s">
        <v>199</v>
      </c>
      <c r="K98" s="25" t="s">
        <v>200</v>
      </c>
      <c r="L98" s="25" t="s">
        <v>20</v>
      </c>
      <c r="M98" s="25" t="s">
        <v>17</v>
      </c>
      <c r="N98" s="25" t="s">
        <v>17</v>
      </c>
    </row>
    <row r="99" spans="1:14">
      <c r="A99" s="21" t="s">
        <v>14</v>
      </c>
      <c r="B99" s="21" t="s">
        <v>15</v>
      </c>
      <c r="C99" s="22">
        <v>6380143</v>
      </c>
      <c r="D99" s="22">
        <v>6380143</v>
      </c>
      <c r="E99" s="23">
        <v>864784439</v>
      </c>
      <c r="F99" s="24">
        <v>44214.649189814802</v>
      </c>
      <c r="G99" s="21" t="s">
        <v>16</v>
      </c>
      <c r="H99" s="23">
        <v>7176</v>
      </c>
      <c r="I99" s="21" t="s">
        <v>17</v>
      </c>
      <c r="J99" s="21" t="s">
        <v>201</v>
      </c>
      <c r="K99" s="21" t="s">
        <v>202</v>
      </c>
      <c r="L99" s="21" t="s">
        <v>20</v>
      </c>
      <c r="M99" s="21" t="s">
        <v>17</v>
      </c>
      <c r="N99" s="21" t="s">
        <v>17</v>
      </c>
    </row>
    <row r="100" spans="1:14">
      <c r="A100" s="25" t="s">
        <v>14</v>
      </c>
      <c r="B100" s="25" t="s">
        <v>15</v>
      </c>
      <c r="C100" s="26">
        <v>66151607</v>
      </c>
      <c r="D100" s="26">
        <v>66151607</v>
      </c>
      <c r="E100" s="27">
        <v>864801226</v>
      </c>
      <c r="F100" s="28">
        <v>44214.655520833301</v>
      </c>
      <c r="G100" s="25" t="s">
        <v>16</v>
      </c>
      <c r="H100" s="27">
        <v>7177</v>
      </c>
      <c r="I100" s="25" t="s">
        <v>17</v>
      </c>
      <c r="J100" s="25" t="s">
        <v>203</v>
      </c>
      <c r="K100" s="25" t="s">
        <v>202</v>
      </c>
      <c r="L100" s="25" t="s">
        <v>20</v>
      </c>
      <c r="M100" s="25" t="s">
        <v>17</v>
      </c>
      <c r="N100" s="25" t="s">
        <v>17</v>
      </c>
    </row>
    <row r="101" spans="1:14">
      <c r="A101" s="21" t="s">
        <v>14</v>
      </c>
      <c r="B101" s="21" t="s">
        <v>15</v>
      </c>
      <c r="C101" s="22">
        <v>76676</v>
      </c>
      <c r="D101" s="22">
        <v>76676</v>
      </c>
      <c r="E101" s="23">
        <v>864881750</v>
      </c>
      <c r="F101" s="24">
        <v>44214.6866898148</v>
      </c>
      <c r="G101" s="21" t="s">
        <v>16</v>
      </c>
      <c r="H101" s="23">
        <v>7181</v>
      </c>
      <c r="I101" s="21" t="s">
        <v>17</v>
      </c>
      <c r="J101" s="21" t="s">
        <v>204</v>
      </c>
      <c r="K101" s="21" t="s">
        <v>205</v>
      </c>
      <c r="L101" s="21" t="s">
        <v>54</v>
      </c>
      <c r="M101" s="21" t="s">
        <v>17</v>
      </c>
      <c r="N101" s="21" t="s">
        <v>17</v>
      </c>
    </row>
    <row r="102" spans="1:14">
      <c r="A102" s="25" t="s">
        <v>14</v>
      </c>
      <c r="B102" s="25" t="s">
        <v>15</v>
      </c>
      <c r="C102" s="26">
        <v>549050</v>
      </c>
      <c r="D102" s="26">
        <v>549050</v>
      </c>
      <c r="E102" s="27">
        <v>864896148</v>
      </c>
      <c r="F102" s="28">
        <v>44214.692812499998</v>
      </c>
      <c r="G102" s="25" t="s">
        <v>16</v>
      </c>
      <c r="H102" s="27">
        <v>7182</v>
      </c>
      <c r="I102" s="25" t="s">
        <v>17</v>
      </c>
      <c r="J102" s="25" t="s">
        <v>206</v>
      </c>
      <c r="K102" s="25" t="s">
        <v>205</v>
      </c>
      <c r="L102" s="25" t="s">
        <v>54</v>
      </c>
      <c r="M102" s="25" t="s">
        <v>17</v>
      </c>
      <c r="N102" s="25" t="s">
        <v>17</v>
      </c>
    </row>
    <row r="103" spans="1:14">
      <c r="A103" s="21" t="s">
        <v>14</v>
      </c>
      <c r="B103" s="21" t="s">
        <v>15</v>
      </c>
      <c r="C103" s="22">
        <v>2604785</v>
      </c>
      <c r="D103" s="22">
        <v>2604785</v>
      </c>
      <c r="E103" s="23">
        <v>864921201</v>
      </c>
      <c r="F103" s="24">
        <v>44214.704074074099</v>
      </c>
      <c r="G103" s="21" t="s">
        <v>16</v>
      </c>
      <c r="H103" s="23">
        <v>7184</v>
      </c>
      <c r="I103" s="21" t="s">
        <v>17</v>
      </c>
      <c r="J103" s="21" t="s">
        <v>207</v>
      </c>
      <c r="K103" s="21" t="s">
        <v>202</v>
      </c>
      <c r="L103" s="21" t="s">
        <v>20</v>
      </c>
      <c r="M103" s="21" t="s">
        <v>17</v>
      </c>
      <c r="N103" s="21" t="s">
        <v>17</v>
      </c>
    </row>
    <row r="104" spans="1:14">
      <c r="A104" s="25" t="s">
        <v>14</v>
      </c>
      <c r="B104" s="25" t="s">
        <v>15</v>
      </c>
      <c r="C104" s="26">
        <v>16626612</v>
      </c>
      <c r="D104" s="26">
        <v>16626612</v>
      </c>
      <c r="E104" s="27">
        <v>864927051</v>
      </c>
      <c r="F104" s="28">
        <v>44214.706759259301</v>
      </c>
      <c r="G104" s="25" t="s">
        <v>16</v>
      </c>
      <c r="H104" s="27">
        <v>7185</v>
      </c>
      <c r="I104" s="25" t="s">
        <v>17</v>
      </c>
      <c r="J104" s="25" t="s">
        <v>208</v>
      </c>
      <c r="K104" s="25" t="s">
        <v>202</v>
      </c>
      <c r="L104" s="25" t="s">
        <v>20</v>
      </c>
      <c r="M104" s="25" t="s">
        <v>17</v>
      </c>
      <c r="N104" s="25" t="s">
        <v>17</v>
      </c>
    </row>
    <row r="105" spans="1:14">
      <c r="A105" s="21" t="s">
        <v>14</v>
      </c>
      <c r="B105" s="21" t="s">
        <v>15</v>
      </c>
      <c r="C105" s="22">
        <v>8725420</v>
      </c>
      <c r="D105" s="22">
        <v>8725420</v>
      </c>
      <c r="E105" s="23">
        <v>864931058</v>
      </c>
      <c r="F105" s="24">
        <v>44214.708657407398</v>
      </c>
      <c r="G105" s="21" t="s">
        <v>16</v>
      </c>
      <c r="H105" s="23">
        <v>7186</v>
      </c>
      <c r="I105" s="21" t="s">
        <v>17</v>
      </c>
      <c r="J105" s="21" t="s">
        <v>209</v>
      </c>
      <c r="K105" s="21" t="s">
        <v>202</v>
      </c>
      <c r="L105" s="21" t="s">
        <v>20</v>
      </c>
      <c r="M105" s="21" t="s">
        <v>17</v>
      </c>
      <c r="N105" s="21" t="s">
        <v>17</v>
      </c>
    </row>
    <row r="106" spans="1:14">
      <c r="A106" s="25" t="s">
        <v>14</v>
      </c>
      <c r="B106" s="25" t="s">
        <v>15</v>
      </c>
      <c r="C106" s="26">
        <v>9218917</v>
      </c>
      <c r="D106" s="26">
        <v>9218917</v>
      </c>
      <c r="E106" s="27">
        <v>864960315</v>
      </c>
      <c r="F106" s="28">
        <v>44214.722812499997</v>
      </c>
      <c r="G106" s="25" t="s">
        <v>16</v>
      </c>
      <c r="H106" s="27">
        <v>7188</v>
      </c>
      <c r="I106" s="25" t="s">
        <v>17</v>
      </c>
      <c r="J106" s="25" t="s">
        <v>210</v>
      </c>
      <c r="K106" s="25" t="s">
        <v>211</v>
      </c>
      <c r="L106" s="25" t="s">
        <v>20</v>
      </c>
      <c r="M106" s="25" t="s">
        <v>17</v>
      </c>
      <c r="N106" s="25" t="s">
        <v>17</v>
      </c>
    </row>
    <row r="107" spans="1:14">
      <c r="A107" s="21" t="s">
        <v>14</v>
      </c>
      <c r="B107" s="21" t="s">
        <v>15</v>
      </c>
      <c r="C107" s="22">
        <v>1245848</v>
      </c>
      <c r="D107" s="22">
        <v>1245848</v>
      </c>
      <c r="E107" s="23">
        <v>865123927</v>
      </c>
      <c r="F107" s="24">
        <v>44214.811701388899</v>
      </c>
      <c r="G107" s="21" t="s">
        <v>16</v>
      </c>
      <c r="H107" s="23">
        <v>7191</v>
      </c>
      <c r="I107" s="21" t="s">
        <v>17</v>
      </c>
      <c r="J107" s="21" t="s">
        <v>212</v>
      </c>
      <c r="K107" s="21" t="s">
        <v>213</v>
      </c>
      <c r="L107" s="21" t="s">
        <v>161</v>
      </c>
      <c r="M107" s="21" t="s">
        <v>17</v>
      </c>
      <c r="N107" s="21" t="s">
        <v>17</v>
      </c>
    </row>
    <row r="108" spans="1:14">
      <c r="A108" s="25" t="s">
        <v>14</v>
      </c>
      <c r="B108" s="25" t="s">
        <v>15</v>
      </c>
      <c r="C108" s="26">
        <v>102338</v>
      </c>
      <c r="D108" s="26">
        <v>102338</v>
      </c>
      <c r="E108" s="27">
        <v>865177006</v>
      </c>
      <c r="F108" s="28">
        <v>44214.843738425901</v>
      </c>
      <c r="G108" s="25" t="s">
        <v>16</v>
      </c>
      <c r="H108" s="27">
        <v>7192</v>
      </c>
      <c r="I108" s="25" t="s">
        <v>17</v>
      </c>
      <c r="J108" s="25" t="s">
        <v>214</v>
      </c>
      <c r="K108" s="25" t="s">
        <v>215</v>
      </c>
      <c r="L108" s="25" t="s">
        <v>216</v>
      </c>
      <c r="M108" s="25" t="s">
        <v>17</v>
      </c>
      <c r="N108" s="25" t="s">
        <v>17</v>
      </c>
    </row>
    <row r="109" spans="1:14">
      <c r="A109" s="21" t="s">
        <v>14</v>
      </c>
      <c r="B109" s="21" t="s">
        <v>15</v>
      </c>
      <c r="C109" s="22">
        <v>14433384</v>
      </c>
      <c r="D109" s="22">
        <v>14433384</v>
      </c>
      <c r="E109" s="23">
        <v>865198130</v>
      </c>
      <c r="F109" s="24">
        <v>44214.856793981497</v>
      </c>
      <c r="G109" s="21" t="s">
        <v>16</v>
      </c>
      <c r="H109" s="23">
        <v>7193</v>
      </c>
      <c r="I109" s="21" t="s">
        <v>17</v>
      </c>
      <c r="J109" s="21" t="s">
        <v>217</v>
      </c>
      <c r="K109" s="21" t="s">
        <v>218</v>
      </c>
      <c r="L109" s="21" t="s">
        <v>20</v>
      </c>
      <c r="M109" s="21" t="s">
        <v>17</v>
      </c>
      <c r="N109" s="21" t="s">
        <v>17</v>
      </c>
    </row>
    <row r="110" spans="1:14">
      <c r="A110" s="25" t="s">
        <v>14</v>
      </c>
      <c r="B110" s="25" t="s">
        <v>15</v>
      </c>
      <c r="C110" s="26">
        <v>100000</v>
      </c>
      <c r="D110" s="26">
        <v>100000</v>
      </c>
      <c r="E110" s="27">
        <v>865299451</v>
      </c>
      <c r="F110" s="28">
        <v>44214.934421296297</v>
      </c>
      <c r="G110" s="25" t="s">
        <v>16</v>
      </c>
      <c r="H110" s="27">
        <v>7196</v>
      </c>
      <c r="I110" s="25" t="s">
        <v>17</v>
      </c>
      <c r="J110" s="25" t="s">
        <v>219</v>
      </c>
      <c r="K110" s="25" t="s">
        <v>220</v>
      </c>
      <c r="L110" s="25" t="s">
        <v>81</v>
      </c>
      <c r="M110" s="25" t="s">
        <v>17</v>
      </c>
      <c r="N110" s="25" t="s">
        <v>17</v>
      </c>
    </row>
    <row r="111" spans="1:14">
      <c r="A111" s="21" t="s">
        <v>14</v>
      </c>
      <c r="B111" s="21" t="s">
        <v>15</v>
      </c>
      <c r="C111" s="22">
        <v>1231724</v>
      </c>
      <c r="D111" s="22">
        <v>1231724</v>
      </c>
      <c r="E111" s="23">
        <v>865356634</v>
      </c>
      <c r="F111" s="24">
        <v>44215.278101851902</v>
      </c>
      <c r="G111" s="21" t="s">
        <v>16</v>
      </c>
      <c r="H111" s="23">
        <v>7197</v>
      </c>
      <c r="I111" s="21" t="s">
        <v>17</v>
      </c>
      <c r="J111" s="21" t="s">
        <v>221</v>
      </c>
      <c r="K111" s="21" t="s">
        <v>222</v>
      </c>
      <c r="L111" s="21" t="s">
        <v>20</v>
      </c>
      <c r="M111" s="21" t="s">
        <v>17</v>
      </c>
      <c r="N111" s="21" t="s">
        <v>17</v>
      </c>
    </row>
    <row r="112" spans="1:14">
      <c r="A112" s="25" t="s">
        <v>14</v>
      </c>
      <c r="B112" s="25" t="s">
        <v>15</v>
      </c>
      <c r="C112" s="26">
        <v>258.07</v>
      </c>
      <c r="D112" s="26">
        <v>258.07</v>
      </c>
      <c r="E112" s="27">
        <v>865498633</v>
      </c>
      <c r="F112" s="28">
        <v>44215.3979861111</v>
      </c>
      <c r="G112" s="25" t="s">
        <v>16</v>
      </c>
      <c r="H112" s="27">
        <v>7201</v>
      </c>
      <c r="I112" s="25" t="s">
        <v>17</v>
      </c>
      <c r="J112" s="25" t="s">
        <v>223</v>
      </c>
      <c r="K112" s="25" t="s">
        <v>224</v>
      </c>
      <c r="L112" s="25" t="s">
        <v>74</v>
      </c>
      <c r="M112" s="25" t="s">
        <v>17</v>
      </c>
      <c r="N112" s="25" t="s">
        <v>17</v>
      </c>
    </row>
    <row r="113" spans="1:14">
      <c r="A113" s="21" t="s">
        <v>14</v>
      </c>
      <c r="B113" s="21" t="s">
        <v>15</v>
      </c>
      <c r="C113" s="22">
        <v>17525620</v>
      </c>
      <c r="D113" s="22">
        <v>17525620</v>
      </c>
      <c r="E113" s="23">
        <v>865542728</v>
      </c>
      <c r="F113" s="24">
        <v>44215.4191782407</v>
      </c>
      <c r="G113" s="21" t="s">
        <v>16</v>
      </c>
      <c r="H113" s="23">
        <v>7202</v>
      </c>
      <c r="I113" s="21" t="s">
        <v>17</v>
      </c>
      <c r="J113" s="21" t="s">
        <v>225</v>
      </c>
      <c r="K113" s="21" t="s">
        <v>226</v>
      </c>
      <c r="L113" s="21" t="s">
        <v>20</v>
      </c>
      <c r="M113" s="21" t="s">
        <v>17</v>
      </c>
      <c r="N113" s="21" t="s">
        <v>17</v>
      </c>
    </row>
    <row r="114" spans="1:14">
      <c r="A114" s="25" t="s">
        <v>14</v>
      </c>
      <c r="B114" s="25" t="s">
        <v>15</v>
      </c>
      <c r="C114" s="26">
        <v>43377</v>
      </c>
      <c r="D114" s="26">
        <v>43377</v>
      </c>
      <c r="E114" s="27">
        <v>865560913</v>
      </c>
      <c r="F114" s="28">
        <v>44215.427673611099</v>
      </c>
      <c r="G114" s="25" t="s">
        <v>16</v>
      </c>
      <c r="H114" s="27">
        <v>7203</v>
      </c>
      <c r="I114" s="25" t="s">
        <v>17</v>
      </c>
      <c r="J114" s="25" t="s">
        <v>227</v>
      </c>
      <c r="K114" s="25" t="s">
        <v>228</v>
      </c>
      <c r="L114" s="25" t="s">
        <v>54</v>
      </c>
      <c r="M114" s="25" t="s">
        <v>17</v>
      </c>
      <c r="N114" s="25" t="s">
        <v>17</v>
      </c>
    </row>
    <row r="115" spans="1:14">
      <c r="A115" s="21" t="s">
        <v>14</v>
      </c>
      <c r="B115" s="21" t="s">
        <v>15</v>
      </c>
      <c r="C115" s="22">
        <v>9335500</v>
      </c>
      <c r="D115" s="22">
        <v>9335500</v>
      </c>
      <c r="E115" s="23">
        <v>865677931</v>
      </c>
      <c r="F115" s="24">
        <v>44215.479155092602</v>
      </c>
      <c r="G115" s="21" t="s">
        <v>16</v>
      </c>
      <c r="H115" s="23">
        <v>7204</v>
      </c>
      <c r="I115" s="21" t="s">
        <v>17</v>
      </c>
      <c r="J115" s="21" t="s">
        <v>229</v>
      </c>
      <c r="K115" s="21" t="s">
        <v>230</v>
      </c>
      <c r="L115" s="21" t="s">
        <v>54</v>
      </c>
      <c r="M115" s="21" t="s">
        <v>17</v>
      </c>
      <c r="N115" s="21" t="s">
        <v>17</v>
      </c>
    </row>
    <row r="116" spans="1:14">
      <c r="A116" s="25" t="s">
        <v>14</v>
      </c>
      <c r="B116" s="25" t="s">
        <v>15</v>
      </c>
      <c r="C116" s="26">
        <v>2110621</v>
      </c>
      <c r="D116" s="26">
        <v>2110621</v>
      </c>
      <c r="E116" s="27">
        <v>865821455</v>
      </c>
      <c r="F116" s="28">
        <v>44215.549108796302</v>
      </c>
      <c r="G116" s="25" t="s">
        <v>16</v>
      </c>
      <c r="H116" s="27">
        <v>7205</v>
      </c>
      <c r="I116" s="25" t="s">
        <v>17</v>
      </c>
      <c r="J116" s="25" t="s">
        <v>231</v>
      </c>
      <c r="K116" s="25" t="s">
        <v>232</v>
      </c>
      <c r="L116" s="25" t="s">
        <v>74</v>
      </c>
      <c r="M116" s="25" t="s">
        <v>17</v>
      </c>
      <c r="N116" s="25" t="s">
        <v>17</v>
      </c>
    </row>
    <row r="117" spans="1:14">
      <c r="A117" s="21" t="s">
        <v>14</v>
      </c>
      <c r="B117" s="21" t="s">
        <v>15</v>
      </c>
      <c r="C117" s="22">
        <v>626555</v>
      </c>
      <c r="D117" s="22">
        <v>626555</v>
      </c>
      <c r="E117" s="23">
        <v>865866721</v>
      </c>
      <c r="F117" s="24">
        <v>44215.575277777803</v>
      </c>
      <c r="G117" s="21" t="s">
        <v>16</v>
      </c>
      <c r="H117" s="23">
        <v>7206</v>
      </c>
      <c r="I117" s="21" t="s">
        <v>17</v>
      </c>
      <c r="J117" s="21" t="s">
        <v>233</v>
      </c>
      <c r="K117" s="21" t="s">
        <v>234</v>
      </c>
      <c r="L117" s="21" t="s">
        <v>20</v>
      </c>
      <c r="M117" s="21" t="s">
        <v>17</v>
      </c>
      <c r="N117" s="21" t="s">
        <v>17</v>
      </c>
    </row>
    <row r="118" spans="1:14">
      <c r="A118" s="25" t="s">
        <v>14</v>
      </c>
      <c r="B118" s="25" t="s">
        <v>15</v>
      </c>
      <c r="C118" s="26">
        <v>917553</v>
      </c>
      <c r="D118" s="26">
        <v>917553</v>
      </c>
      <c r="E118" s="27">
        <v>865890072</v>
      </c>
      <c r="F118" s="28">
        <v>44215.588402777801</v>
      </c>
      <c r="G118" s="25" t="s">
        <v>16</v>
      </c>
      <c r="H118" s="27">
        <v>7207</v>
      </c>
      <c r="I118" s="25" t="s">
        <v>17</v>
      </c>
      <c r="J118" s="25" t="s">
        <v>235</v>
      </c>
      <c r="K118" s="25" t="s">
        <v>236</v>
      </c>
      <c r="L118" s="25" t="s">
        <v>20</v>
      </c>
      <c r="M118" s="25" t="s">
        <v>17</v>
      </c>
      <c r="N118" s="25" t="s">
        <v>17</v>
      </c>
    </row>
    <row r="119" spans="1:14">
      <c r="A119" s="21" t="s">
        <v>14</v>
      </c>
      <c r="B119" s="21" t="s">
        <v>15</v>
      </c>
      <c r="C119" s="22">
        <v>314629</v>
      </c>
      <c r="D119" s="22">
        <v>314629</v>
      </c>
      <c r="E119" s="23">
        <v>865982624</v>
      </c>
      <c r="F119" s="24">
        <v>44215.632592592599</v>
      </c>
      <c r="G119" s="21" t="s">
        <v>16</v>
      </c>
      <c r="H119" s="23">
        <v>7209</v>
      </c>
      <c r="I119" s="21" t="s">
        <v>17</v>
      </c>
      <c r="J119" s="21" t="s">
        <v>237</v>
      </c>
      <c r="K119" s="21" t="s">
        <v>211</v>
      </c>
      <c r="L119" s="21" t="s">
        <v>20</v>
      </c>
      <c r="M119" s="21" t="s">
        <v>17</v>
      </c>
      <c r="N119" s="21" t="s">
        <v>17</v>
      </c>
    </row>
    <row r="120" spans="1:14">
      <c r="A120" s="25" t="s">
        <v>14</v>
      </c>
      <c r="B120" s="25" t="s">
        <v>15</v>
      </c>
      <c r="C120" s="26">
        <v>80</v>
      </c>
      <c r="D120" s="26">
        <v>80</v>
      </c>
      <c r="E120" s="27">
        <v>866021227</v>
      </c>
      <c r="F120" s="28">
        <v>44215.6503240741</v>
      </c>
      <c r="G120" s="25" t="s">
        <v>16</v>
      </c>
      <c r="H120" s="27">
        <v>7210</v>
      </c>
      <c r="I120" s="25" t="s">
        <v>17</v>
      </c>
      <c r="J120" s="25" t="s">
        <v>238</v>
      </c>
      <c r="K120" s="25" t="s">
        <v>239</v>
      </c>
      <c r="L120" s="25" t="s">
        <v>54</v>
      </c>
      <c r="M120" s="25" t="s">
        <v>17</v>
      </c>
      <c r="N120" s="25" t="s">
        <v>17</v>
      </c>
    </row>
    <row r="121" spans="1:14">
      <c r="A121" s="21" t="s">
        <v>14</v>
      </c>
      <c r="B121" s="21" t="s">
        <v>15</v>
      </c>
      <c r="C121" s="22">
        <v>2584557</v>
      </c>
      <c r="D121" s="22">
        <v>2584557</v>
      </c>
      <c r="E121" s="23">
        <v>866069456</v>
      </c>
      <c r="F121" s="24">
        <v>44215.672557870399</v>
      </c>
      <c r="G121" s="21" t="s">
        <v>16</v>
      </c>
      <c r="H121" s="23">
        <v>7211</v>
      </c>
      <c r="I121" s="21" t="s">
        <v>17</v>
      </c>
      <c r="J121" s="21" t="s">
        <v>240</v>
      </c>
      <c r="K121" s="21" t="s">
        <v>241</v>
      </c>
      <c r="L121" s="21" t="s">
        <v>20</v>
      </c>
      <c r="M121" s="21" t="s">
        <v>17</v>
      </c>
      <c r="N121" s="21" t="s">
        <v>17</v>
      </c>
    </row>
    <row r="122" spans="1:14">
      <c r="A122" s="25" t="s">
        <v>14</v>
      </c>
      <c r="B122" s="25" t="s">
        <v>15</v>
      </c>
      <c r="C122" s="26">
        <v>192</v>
      </c>
      <c r="D122" s="26">
        <v>192</v>
      </c>
      <c r="E122" s="27">
        <v>866194488</v>
      </c>
      <c r="F122" s="28">
        <v>44215.7394907407</v>
      </c>
      <c r="G122" s="25" t="s">
        <v>16</v>
      </c>
      <c r="H122" s="27">
        <v>7213</v>
      </c>
      <c r="I122" s="25" t="s">
        <v>17</v>
      </c>
      <c r="J122" s="25" t="s">
        <v>242</v>
      </c>
      <c r="K122" s="25" t="s">
        <v>243</v>
      </c>
      <c r="L122" s="25" t="s">
        <v>54</v>
      </c>
      <c r="M122" s="25" t="s">
        <v>17</v>
      </c>
      <c r="N122" s="25" t="s">
        <v>17</v>
      </c>
    </row>
    <row r="123" spans="1:14">
      <c r="A123" s="21" t="s">
        <v>14</v>
      </c>
      <c r="B123" s="21" t="s">
        <v>15</v>
      </c>
      <c r="C123" s="22">
        <v>679410</v>
      </c>
      <c r="D123" s="22">
        <v>679410</v>
      </c>
      <c r="E123" s="23">
        <v>866353256</v>
      </c>
      <c r="F123" s="24">
        <v>44215.846377314803</v>
      </c>
      <c r="G123" s="21" t="s">
        <v>16</v>
      </c>
      <c r="H123" s="23">
        <v>7214</v>
      </c>
      <c r="I123" s="21" t="s">
        <v>17</v>
      </c>
      <c r="J123" s="21" t="s">
        <v>244</v>
      </c>
      <c r="K123" s="21" t="s">
        <v>245</v>
      </c>
      <c r="L123" s="21" t="s">
        <v>20</v>
      </c>
      <c r="M123" s="21" t="s">
        <v>17</v>
      </c>
      <c r="N123" s="21" t="s">
        <v>17</v>
      </c>
    </row>
    <row r="124" spans="1:14">
      <c r="A124" s="25" t="s">
        <v>14</v>
      </c>
      <c r="B124" s="25" t="s">
        <v>15</v>
      </c>
      <c r="C124" s="26">
        <v>21569444</v>
      </c>
      <c r="D124" s="26">
        <v>21569444</v>
      </c>
      <c r="E124" s="27">
        <v>866463637</v>
      </c>
      <c r="F124" s="28">
        <v>44215.949085648201</v>
      </c>
      <c r="G124" s="25" t="s">
        <v>16</v>
      </c>
      <c r="H124" s="27">
        <v>7215</v>
      </c>
      <c r="I124" s="25" t="s">
        <v>17</v>
      </c>
      <c r="J124" s="25" t="s">
        <v>246</v>
      </c>
      <c r="K124" s="25" t="s">
        <v>247</v>
      </c>
      <c r="L124" s="25" t="s">
        <v>20</v>
      </c>
      <c r="M124" s="25" t="s">
        <v>17</v>
      </c>
      <c r="N124" s="25" t="s">
        <v>17</v>
      </c>
    </row>
    <row r="125" spans="1:14">
      <c r="A125" s="21" t="s">
        <v>14</v>
      </c>
      <c r="B125" s="21" t="s">
        <v>15</v>
      </c>
      <c r="C125" s="22">
        <v>640627</v>
      </c>
      <c r="D125" s="22">
        <v>640627</v>
      </c>
      <c r="E125" s="23">
        <v>866651545</v>
      </c>
      <c r="F125" s="24">
        <v>44216.397685185198</v>
      </c>
      <c r="G125" s="21" t="s">
        <v>16</v>
      </c>
      <c r="H125" s="23">
        <v>7216</v>
      </c>
      <c r="I125" s="21" t="s">
        <v>17</v>
      </c>
      <c r="J125" s="21" t="s">
        <v>248</v>
      </c>
      <c r="K125" s="21" t="s">
        <v>249</v>
      </c>
      <c r="L125" s="21" t="s">
        <v>59</v>
      </c>
      <c r="M125" s="21" t="s">
        <v>17</v>
      </c>
      <c r="N125" s="21" t="s">
        <v>17</v>
      </c>
    </row>
    <row r="126" spans="1:14">
      <c r="A126" s="25" t="s">
        <v>14</v>
      </c>
      <c r="B126" s="25" t="s">
        <v>15</v>
      </c>
      <c r="C126" s="26">
        <v>18073391</v>
      </c>
      <c r="D126" s="26">
        <v>18073391</v>
      </c>
      <c r="E126" s="27">
        <v>866666040</v>
      </c>
      <c r="F126" s="28">
        <v>44216.404699074097</v>
      </c>
      <c r="G126" s="25" t="s">
        <v>16</v>
      </c>
      <c r="H126" s="27">
        <v>7217</v>
      </c>
      <c r="I126" s="25" t="s">
        <v>17</v>
      </c>
      <c r="J126" s="25" t="s">
        <v>248</v>
      </c>
      <c r="K126" s="25" t="s">
        <v>249</v>
      </c>
      <c r="L126" s="25" t="s">
        <v>59</v>
      </c>
      <c r="M126" s="25" t="s">
        <v>17</v>
      </c>
      <c r="N126" s="25" t="s">
        <v>17</v>
      </c>
    </row>
    <row r="127" spans="1:14">
      <c r="A127" s="21" t="s">
        <v>14</v>
      </c>
      <c r="B127" s="21" t="s">
        <v>15</v>
      </c>
      <c r="C127" s="22">
        <v>71150</v>
      </c>
      <c r="D127" s="22">
        <v>71150</v>
      </c>
      <c r="E127" s="23">
        <v>866758822</v>
      </c>
      <c r="F127" s="24">
        <v>44216.446944444397</v>
      </c>
      <c r="G127" s="21" t="s">
        <v>16</v>
      </c>
      <c r="H127" s="23">
        <v>7218</v>
      </c>
      <c r="I127" s="21" t="s">
        <v>17</v>
      </c>
      <c r="J127" s="21" t="s">
        <v>250</v>
      </c>
      <c r="K127" s="21" t="s">
        <v>251</v>
      </c>
      <c r="L127" s="21" t="s">
        <v>216</v>
      </c>
      <c r="M127" s="21" t="s">
        <v>17</v>
      </c>
      <c r="N127" s="21" t="s">
        <v>17</v>
      </c>
    </row>
    <row r="128" spans="1:14">
      <c r="A128" s="25" t="s">
        <v>14</v>
      </c>
      <c r="B128" s="25" t="s">
        <v>15</v>
      </c>
      <c r="C128" s="26">
        <v>120000</v>
      </c>
      <c r="D128" s="26">
        <v>120000</v>
      </c>
      <c r="E128" s="27">
        <v>866790386</v>
      </c>
      <c r="F128" s="28">
        <v>44216.460706018501</v>
      </c>
      <c r="G128" s="25" t="s">
        <v>16</v>
      </c>
      <c r="H128" s="27">
        <v>7219</v>
      </c>
      <c r="I128" s="25" t="s">
        <v>17</v>
      </c>
      <c r="J128" s="25" t="s">
        <v>252</v>
      </c>
      <c r="K128" s="25" t="s">
        <v>253</v>
      </c>
      <c r="L128" s="25" t="s">
        <v>216</v>
      </c>
      <c r="M128" s="25" t="s">
        <v>17</v>
      </c>
      <c r="N128" s="25" t="s">
        <v>17</v>
      </c>
    </row>
    <row r="129" spans="1:14">
      <c r="A129" s="21" t="s">
        <v>14</v>
      </c>
      <c r="B129" s="21" t="s">
        <v>15</v>
      </c>
      <c r="C129" s="22">
        <v>80900</v>
      </c>
      <c r="D129" s="22">
        <v>80900</v>
      </c>
      <c r="E129" s="23">
        <v>866881329</v>
      </c>
      <c r="F129" s="24">
        <v>44216.500532407401</v>
      </c>
      <c r="G129" s="21" t="s">
        <v>16</v>
      </c>
      <c r="H129" s="23">
        <v>7220</v>
      </c>
      <c r="I129" s="21" t="s">
        <v>17</v>
      </c>
      <c r="J129" s="21" t="s">
        <v>252</v>
      </c>
      <c r="K129" s="21" t="s">
        <v>254</v>
      </c>
      <c r="L129" s="21" t="s">
        <v>216</v>
      </c>
      <c r="M129" s="21" t="s">
        <v>17</v>
      </c>
      <c r="N129" s="21" t="s">
        <v>17</v>
      </c>
    </row>
    <row r="130" spans="1:14">
      <c r="A130" s="25" t="s">
        <v>14</v>
      </c>
      <c r="B130" s="25" t="s">
        <v>15</v>
      </c>
      <c r="C130" s="26">
        <v>4000</v>
      </c>
      <c r="D130" s="26">
        <v>4000</v>
      </c>
      <c r="E130" s="27">
        <v>867175493</v>
      </c>
      <c r="F130" s="28">
        <v>44216.647280092599</v>
      </c>
      <c r="G130" s="25" t="s">
        <v>16</v>
      </c>
      <c r="H130" s="27">
        <v>7221</v>
      </c>
      <c r="I130" s="25" t="s">
        <v>17</v>
      </c>
      <c r="J130" s="25" t="s">
        <v>255</v>
      </c>
      <c r="K130" s="25" t="s">
        <v>256</v>
      </c>
      <c r="L130" s="25" t="s">
        <v>216</v>
      </c>
      <c r="M130" s="25" t="s">
        <v>17</v>
      </c>
      <c r="N130" s="25" t="s">
        <v>17</v>
      </c>
    </row>
    <row r="131" spans="1:14">
      <c r="A131" s="21" t="s">
        <v>14</v>
      </c>
      <c r="B131" s="21" t="s">
        <v>15</v>
      </c>
      <c r="C131" s="22">
        <v>1290455</v>
      </c>
      <c r="D131" s="22">
        <v>1290455</v>
      </c>
      <c r="E131" s="23">
        <v>867206832</v>
      </c>
      <c r="F131" s="24">
        <v>44216.661423611098</v>
      </c>
      <c r="G131" s="21" t="s">
        <v>16</v>
      </c>
      <c r="H131" s="23">
        <v>7222</v>
      </c>
      <c r="I131" s="21" t="s">
        <v>17</v>
      </c>
      <c r="J131" s="21" t="s">
        <v>257</v>
      </c>
      <c r="K131" s="21" t="s">
        <v>258</v>
      </c>
      <c r="L131" s="21" t="s">
        <v>20</v>
      </c>
      <c r="M131" s="21" t="s">
        <v>17</v>
      </c>
      <c r="N131" s="21" t="s">
        <v>17</v>
      </c>
    </row>
    <row r="132" spans="1:14">
      <c r="A132" s="25" t="s">
        <v>14</v>
      </c>
      <c r="B132" s="25" t="s">
        <v>15</v>
      </c>
      <c r="C132" s="26">
        <v>57276</v>
      </c>
      <c r="D132" s="26">
        <v>57276</v>
      </c>
      <c r="E132" s="27">
        <v>867227697</v>
      </c>
      <c r="F132" s="28">
        <v>44216.6711111111</v>
      </c>
      <c r="G132" s="25" t="s">
        <v>16</v>
      </c>
      <c r="H132" s="27">
        <v>7223</v>
      </c>
      <c r="I132" s="25" t="s">
        <v>17</v>
      </c>
      <c r="J132" s="25" t="s">
        <v>259</v>
      </c>
      <c r="K132" s="25" t="s">
        <v>260</v>
      </c>
      <c r="L132" s="25" t="s">
        <v>99</v>
      </c>
      <c r="M132" s="25" t="s">
        <v>17</v>
      </c>
      <c r="N132" s="25" t="s">
        <v>17</v>
      </c>
    </row>
    <row r="133" spans="1:14">
      <c r="A133" s="21" t="s">
        <v>14</v>
      </c>
      <c r="B133" s="21" t="s">
        <v>15</v>
      </c>
      <c r="C133" s="22">
        <v>42899</v>
      </c>
      <c r="D133" s="22">
        <v>42899</v>
      </c>
      <c r="E133" s="23">
        <v>867231883</v>
      </c>
      <c r="F133" s="24">
        <v>44216.673101851899</v>
      </c>
      <c r="G133" s="21" t="s">
        <v>16</v>
      </c>
      <c r="H133" s="23">
        <v>7224</v>
      </c>
      <c r="I133" s="21" t="s">
        <v>17</v>
      </c>
      <c r="J133" s="21" t="s">
        <v>259</v>
      </c>
      <c r="K133" s="21" t="s">
        <v>260</v>
      </c>
      <c r="L133" s="21" t="s">
        <v>99</v>
      </c>
      <c r="M133" s="21" t="s">
        <v>17</v>
      </c>
      <c r="N133" s="21" t="s">
        <v>17</v>
      </c>
    </row>
    <row r="134" spans="1:14">
      <c r="A134" s="25" t="s">
        <v>14</v>
      </c>
      <c r="B134" s="25" t="s">
        <v>15</v>
      </c>
      <c r="C134" s="26">
        <v>89178.45</v>
      </c>
      <c r="D134" s="26">
        <v>89178.45</v>
      </c>
      <c r="E134" s="27">
        <v>867280586</v>
      </c>
      <c r="F134" s="28">
        <v>44216.6964351852</v>
      </c>
      <c r="G134" s="25" t="s">
        <v>16</v>
      </c>
      <c r="H134" s="27">
        <v>7226</v>
      </c>
      <c r="I134" s="25" t="s">
        <v>17</v>
      </c>
      <c r="J134" s="25" t="s">
        <v>178</v>
      </c>
      <c r="K134" s="25" t="s">
        <v>177</v>
      </c>
      <c r="L134" s="25" t="s">
        <v>20</v>
      </c>
      <c r="M134" s="25" t="s">
        <v>17</v>
      </c>
      <c r="N134" s="25" t="s">
        <v>17</v>
      </c>
    </row>
    <row r="135" spans="1:14">
      <c r="A135" s="21" t="s">
        <v>14</v>
      </c>
      <c r="B135" s="21" t="s">
        <v>15</v>
      </c>
      <c r="C135" s="22">
        <v>33836</v>
      </c>
      <c r="D135" s="22">
        <v>33836</v>
      </c>
      <c r="E135" s="23">
        <v>867287375</v>
      </c>
      <c r="F135" s="24">
        <v>44216.699872685203</v>
      </c>
      <c r="G135" s="21" t="s">
        <v>16</v>
      </c>
      <c r="H135" s="23">
        <v>7227</v>
      </c>
      <c r="I135" s="21" t="s">
        <v>17</v>
      </c>
      <c r="J135" s="21" t="s">
        <v>261</v>
      </c>
      <c r="K135" s="21" t="s">
        <v>260</v>
      </c>
      <c r="L135" s="21" t="s">
        <v>99</v>
      </c>
      <c r="M135" s="21" t="s">
        <v>17</v>
      </c>
      <c r="N135" s="21" t="s">
        <v>17</v>
      </c>
    </row>
    <row r="136" spans="1:14">
      <c r="A136" s="25" t="s">
        <v>14</v>
      </c>
      <c r="B136" s="25" t="s">
        <v>15</v>
      </c>
      <c r="C136" s="26">
        <v>89151.18</v>
      </c>
      <c r="D136" s="26">
        <v>89151.18</v>
      </c>
      <c r="E136" s="27">
        <v>867289987</v>
      </c>
      <c r="F136" s="28">
        <v>44216.701249999998</v>
      </c>
      <c r="G136" s="25" t="s">
        <v>16</v>
      </c>
      <c r="H136" s="27">
        <v>7228</v>
      </c>
      <c r="I136" s="25" t="s">
        <v>17</v>
      </c>
      <c r="J136" s="25" t="s">
        <v>182</v>
      </c>
      <c r="K136" s="25" t="s">
        <v>177</v>
      </c>
      <c r="L136" s="25" t="s">
        <v>20</v>
      </c>
      <c r="M136" s="25" t="s">
        <v>17</v>
      </c>
      <c r="N136" s="25" t="s">
        <v>17</v>
      </c>
    </row>
    <row r="137" spans="1:14">
      <c r="A137" s="21" t="s">
        <v>14</v>
      </c>
      <c r="B137" s="21" t="s">
        <v>15</v>
      </c>
      <c r="C137" s="22">
        <v>3350931</v>
      </c>
      <c r="D137" s="22">
        <v>3350931</v>
      </c>
      <c r="E137" s="23">
        <v>867296788</v>
      </c>
      <c r="F137" s="24">
        <v>44216.704768518503</v>
      </c>
      <c r="G137" s="21" t="s">
        <v>16</v>
      </c>
      <c r="H137" s="23">
        <v>7229</v>
      </c>
      <c r="I137" s="21" t="s">
        <v>17</v>
      </c>
      <c r="J137" s="21" t="s">
        <v>262</v>
      </c>
      <c r="K137" s="21" t="s">
        <v>263</v>
      </c>
      <c r="L137" s="21" t="s">
        <v>187</v>
      </c>
      <c r="M137" s="21" t="s">
        <v>17</v>
      </c>
      <c r="N137" s="21" t="s">
        <v>17</v>
      </c>
    </row>
    <row r="138" spans="1:14">
      <c r="A138" s="25" t="s">
        <v>14</v>
      </c>
      <c r="B138" s="25" t="s">
        <v>15</v>
      </c>
      <c r="C138" s="26">
        <v>89501.66</v>
      </c>
      <c r="D138" s="26">
        <v>89501.66</v>
      </c>
      <c r="E138" s="27">
        <v>867297075</v>
      </c>
      <c r="F138" s="28">
        <v>44216.704918981501</v>
      </c>
      <c r="G138" s="25" t="s">
        <v>16</v>
      </c>
      <c r="H138" s="27">
        <v>7230</v>
      </c>
      <c r="I138" s="25" t="s">
        <v>17</v>
      </c>
      <c r="J138" s="25" t="s">
        <v>176</v>
      </c>
      <c r="K138" s="25" t="s">
        <v>177</v>
      </c>
      <c r="L138" s="25" t="s">
        <v>20</v>
      </c>
      <c r="M138" s="25" t="s">
        <v>17</v>
      </c>
      <c r="N138" s="25" t="s">
        <v>17</v>
      </c>
    </row>
    <row r="139" spans="1:14">
      <c r="A139" s="21" t="s">
        <v>14</v>
      </c>
      <c r="B139" s="21" t="s">
        <v>15</v>
      </c>
      <c r="C139" s="22">
        <v>4637234</v>
      </c>
      <c r="D139" s="22">
        <v>4637234</v>
      </c>
      <c r="E139" s="23">
        <v>867300649</v>
      </c>
      <c r="F139" s="24">
        <v>44216.706782407397</v>
      </c>
      <c r="G139" s="21" t="s">
        <v>16</v>
      </c>
      <c r="H139" s="23">
        <v>7231</v>
      </c>
      <c r="I139" s="21" t="s">
        <v>17</v>
      </c>
      <c r="J139" s="21" t="s">
        <v>262</v>
      </c>
      <c r="K139" s="21" t="s">
        <v>263</v>
      </c>
      <c r="L139" s="21" t="s">
        <v>187</v>
      </c>
      <c r="M139" s="21" t="s">
        <v>17</v>
      </c>
      <c r="N139" s="21" t="s">
        <v>17</v>
      </c>
    </row>
    <row r="140" spans="1:14">
      <c r="A140" s="25" t="s">
        <v>14</v>
      </c>
      <c r="B140" s="25" t="s">
        <v>15</v>
      </c>
      <c r="C140" s="26">
        <v>727843</v>
      </c>
      <c r="D140" s="26">
        <v>727843</v>
      </c>
      <c r="E140" s="27">
        <v>867377717</v>
      </c>
      <c r="F140" s="28">
        <v>44216.7512615741</v>
      </c>
      <c r="G140" s="25" t="s">
        <v>16</v>
      </c>
      <c r="H140" s="27">
        <v>7233</v>
      </c>
      <c r="I140" s="25" t="s">
        <v>17</v>
      </c>
      <c r="J140" s="25" t="s">
        <v>264</v>
      </c>
      <c r="K140" s="25" t="s">
        <v>265</v>
      </c>
      <c r="L140" s="25" t="s">
        <v>54</v>
      </c>
      <c r="M140" s="25" t="s">
        <v>17</v>
      </c>
      <c r="N140" s="25" t="s">
        <v>17</v>
      </c>
    </row>
    <row r="141" spans="1:14">
      <c r="A141" s="21" t="s">
        <v>14</v>
      </c>
      <c r="B141" s="21" t="s">
        <v>15</v>
      </c>
      <c r="C141" s="22">
        <v>5067484</v>
      </c>
      <c r="D141" s="22">
        <v>5067484</v>
      </c>
      <c r="E141" s="23">
        <v>867894863</v>
      </c>
      <c r="F141" s="24">
        <v>44217.424004629604</v>
      </c>
      <c r="G141" s="21" t="s">
        <v>16</v>
      </c>
      <c r="H141" s="23">
        <v>7243</v>
      </c>
      <c r="I141" s="21" t="s">
        <v>17</v>
      </c>
      <c r="J141" s="21" t="s">
        <v>266</v>
      </c>
      <c r="K141" s="21" t="s">
        <v>96</v>
      </c>
      <c r="L141" s="21" t="s">
        <v>20</v>
      </c>
      <c r="M141" s="21" t="s">
        <v>17</v>
      </c>
      <c r="N141" s="21" t="s">
        <v>17</v>
      </c>
    </row>
    <row r="142" spans="1:14">
      <c r="A142" s="25" t="s">
        <v>14</v>
      </c>
      <c r="B142" s="25" t="s">
        <v>15</v>
      </c>
      <c r="C142" s="26">
        <v>3175645</v>
      </c>
      <c r="D142" s="26">
        <v>3175645</v>
      </c>
      <c r="E142" s="27">
        <v>868004815</v>
      </c>
      <c r="F142" s="28">
        <v>44217.478599536997</v>
      </c>
      <c r="G142" s="25" t="s">
        <v>16</v>
      </c>
      <c r="H142" s="27">
        <v>7244</v>
      </c>
      <c r="I142" s="25" t="s">
        <v>17</v>
      </c>
      <c r="J142" s="25" t="s">
        <v>267</v>
      </c>
      <c r="K142" s="25" t="s">
        <v>268</v>
      </c>
      <c r="L142" s="25" t="s">
        <v>269</v>
      </c>
      <c r="M142" s="25" t="s">
        <v>17</v>
      </c>
      <c r="N142" s="25" t="s">
        <v>17</v>
      </c>
    </row>
    <row r="143" spans="1:14">
      <c r="A143" s="21" t="s">
        <v>14</v>
      </c>
      <c r="B143" s="21" t="s">
        <v>15</v>
      </c>
      <c r="C143" s="22">
        <v>939245</v>
      </c>
      <c r="D143" s="22">
        <v>939245</v>
      </c>
      <c r="E143" s="23">
        <v>868005202</v>
      </c>
      <c r="F143" s="24">
        <v>44217.478784722203</v>
      </c>
      <c r="G143" s="21" t="s">
        <v>16</v>
      </c>
      <c r="H143" s="23">
        <v>7245</v>
      </c>
      <c r="I143" s="21" t="s">
        <v>17</v>
      </c>
      <c r="J143" s="21" t="s">
        <v>270</v>
      </c>
      <c r="K143" s="21" t="s">
        <v>271</v>
      </c>
      <c r="L143" s="21" t="s">
        <v>20</v>
      </c>
      <c r="M143" s="21" t="s">
        <v>17</v>
      </c>
      <c r="N143" s="21" t="s">
        <v>17</v>
      </c>
    </row>
    <row r="144" spans="1:14">
      <c r="A144" s="25" t="s">
        <v>14</v>
      </c>
      <c r="B144" s="25" t="s">
        <v>15</v>
      </c>
      <c r="C144" s="26">
        <v>4087260</v>
      </c>
      <c r="D144" s="26">
        <v>4087260</v>
      </c>
      <c r="E144" s="27">
        <v>868015806</v>
      </c>
      <c r="F144" s="28">
        <v>44217.483680555597</v>
      </c>
      <c r="G144" s="25" t="s">
        <v>16</v>
      </c>
      <c r="H144" s="27">
        <v>7247</v>
      </c>
      <c r="I144" s="25" t="s">
        <v>17</v>
      </c>
      <c r="J144" s="25" t="s">
        <v>272</v>
      </c>
      <c r="K144" s="25" t="s">
        <v>273</v>
      </c>
      <c r="L144" s="25" t="s">
        <v>20</v>
      </c>
      <c r="M144" s="25" t="s">
        <v>17</v>
      </c>
      <c r="N144" s="25" t="s">
        <v>17</v>
      </c>
    </row>
    <row r="145" spans="1:14">
      <c r="A145" s="21" t="s">
        <v>14</v>
      </c>
      <c r="B145" s="21" t="s">
        <v>15</v>
      </c>
      <c r="C145" s="22">
        <v>27.59</v>
      </c>
      <c r="D145" s="22">
        <v>27.59</v>
      </c>
      <c r="E145" s="23">
        <v>868019908</v>
      </c>
      <c r="F145" s="24">
        <v>44217.485474537003</v>
      </c>
      <c r="G145" s="21" t="s">
        <v>16</v>
      </c>
      <c r="H145" s="23">
        <v>7249</v>
      </c>
      <c r="I145" s="21" t="s">
        <v>17</v>
      </c>
      <c r="J145" s="21" t="s">
        <v>274</v>
      </c>
      <c r="K145" s="21" t="s">
        <v>271</v>
      </c>
      <c r="L145" s="21" t="s">
        <v>20</v>
      </c>
      <c r="M145" s="21" t="s">
        <v>17</v>
      </c>
      <c r="N145" s="21" t="s">
        <v>17</v>
      </c>
    </row>
    <row r="146" spans="1:14">
      <c r="A146" s="25" t="s">
        <v>14</v>
      </c>
      <c r="B146" s="25" t="s">
        <v>15</v>
      </c>
      <c r="C146" s="26">
        <v>26322.37</v>
      </c>
      <c r="D146" s="26">
        <v>26322.37</v>
      </c>
      <c r="E146" s="27">
        <v>868045942</v>
      </c>
      <c r="F146" s="28">
        <v>44217.497395833299</v>
      </c>
      <c r="G146" s="25" t="s">
        <v>16</v>
      </c>
      <c r="H146" s="27">
        <v>7250</v>
      </c>
      <c r="I146" s="25" t="s">
        <v>17</v>
      </c>
      <c r="J146" s="25" t="s">
        <v>275</v>
      </c>
      <c r="K146" s="25" t="s">
        <v>276</v>
      </c>
      <c r="L146" s="25" t="s">
        <v>54</v>
      </c>
      <c r="M146" s="25" t="s">
        <v>17</v>
      </c>
      <c r="N146" s="25" t="s">
        <v>17</v>
      </c>
    </row>
    <row r="147" spans="1:14">
      <c r="A147" s="21" t="s">
        <v>14</v>
      </c>
      <c r="B147" s="21" t="s">
        <v>15</v>
      </c>
      <c r="C147" s="22">
        <v>644941</v>
      </c>
      <c r="D147" s="22">
        <v>644941</v>
      </c>
      <c r="E147" s="23">
        <v>868055360</v>
      </c>
      <c r="F147" s="24">
        <v>44217.501828703702</v>
      </c>
      <c r="G147" s="21" t="s">
        <v>16</v>
      </c>
      <c r="H147" s="23">
        <v>7252</v>
      </c>
      <c r="I147" s="21" t="s">
        <v>17</v>
      </c>
      <c r="J147" s="21" t="s">
        <v>277</v>
      </c>
      <c r="K147" s="21" t="s">
        <v>278</v>
      </c>
      <c r="L147" s="21" t="s">
        <v>279</v>
      </c>
      <c r="M147" s="21" t="s">
        <v>17</v>
      </c>
      <c r="N147" s="21" t="s">
        <v>17</v>
      </c>
    </row>
    <row r="148" spans="1:14">
      <c r="A148" s="25" t="s">
        <v>14</v>
      </c>
      <c r="B148" s="25" t="s">
        <v>15</v>
      </c>
      <c r="C148" s="26">
        <v>653415</v>
      </c>
      <c r="D148" s="26">
        <v>653415</v>
      </c>
      <c r="E148" s="27">
        <v>868078886</v>
      </c>
      <c r="F148" s="28">
        <v>44217.513344907398</v>
      </c>
      <c r="G148" s="25" t="s">
        <v>16</v>
      </c>
      <c r="H148" s="27">
        <v>7253</v>
      </c>
      <c r="I148" s="25" t="s">
        <v>17</v>
      </c>
      <c r="J148" s="25" t="s">
        <v>280</v>
      </c>
      <c r="K148" s="25" t="s">
        <v>281</v>
      </c>
      <c r="L148" s="25" t="s">
        <v>20</v>
      </c>
      <c r="M148" s="25" t="s">
        <v>17</v>
      </c>
      <c r="N148" s="25" t="s">
        <v>17</v>
      </c>
    </row>
    <row r="149" spans="1:14">
      <c r="A149" s="21" t="s">
        <v>14</v>
      </c>
      <c r="B149" s="21" t="s">
        <v>15</v>
      </c>
      <c r="C149" s="22">
        <v>5750000</v>
      </c>
      <c r="D149" s="22">
        <v>5750000</v>
      </c>
      <c r="E149" s="23">
        <v>868092739</v>
      </c>
      <c r="F149" s="24">
        <v>44217.520474536999</v>
      </c>
      <c r="G149" s="21" t="s">
        <v>16</v>
      </c>
      <c r="H149" s="23">
        <v>7254</v>
      </c>
      <c r="I149" s="21" t="s">
        <v>17</v>
      </c>
      <c r="J149" s="21" t="s">
        <v>282</v>
      </c>
      <c r="K149" s="21" t="s">
        <v>283</v>
      </c>
      <c r="L149" s="21" t="s">
        <v>284</v>
      </c>
      <c r="M149" s="21" t="s">
        <v>17</v>
      </c>
      <c r="N149" s="21" t="s">
        <v>17</v>
      </c>
    </row>
    <row r="150" spans="1:14">
      <c r="A150" s="25" t="s">
        <v>14</v>
      </c>
      <c r="B150" s="25" t="s">
        <v>15</v>
      </c>
      <c r="C150" s="26">
        <v>9393632.8699999992</v>
      </c>
      <c r="D150" s="26">
        <v>9393632.8699999992</v>
      </c>
      <c r="E150" s="27">
        <v>868164162</v>
      </c>
      <c r="F150" s="28">
        <v>44217.563252314802</v>
      </c>
      <c r="G150" s="25" t="s">
        <v>16</v>
      </c>
      <c r="H150" s="27">
        <v>7257</v>
      </c>
      <c r="I150" s="25" t="s">
        <v>17</v>
      </c>
      <c r="J150" s="25" t="s">
        <v>285</v>
      </c>
      <c r="K150" s="25" t="s">
        <v>286</v>
      </c>
      <c r="L150" s="25" t="s">
        <v>20</v>
      </c>
      <c r="M150" s="25" t="s">
        <v>17</v>
      </c>
      <c r="N150" s="25" t="s">
        <v>17</v>
      </c>
    </row>
    <row r="151" spans="1:14">
      <c r="A151" s="21" t="s">
        <v>14</v>
      </c>
      <c r="B151" s="21" t="s">
        <v>15</v>
      </c>
      <c r="C151" s="22">
        <v>593063</v>
      </c>
      <c r="D151" s="22">
        <v>593063</v>
      </c>
      <c r="E151" s="23">
        <v>868329703</v>
      </c>
      <c r="F151" s="24">
        <v>44217.651064814803</v>
      </c>
      <c r="G151" s="21" t="s">
        <v>16</v>
      </c>
      <c r="H151" s="23">
        <v>7262</v>
      </c>
      <c r="I151" s="21" t="s">
        <v>17</v>
      </c>
      <c r="J151" s="21" t="s">
        <v>287</v>
      </c>
      <c r="K151" s="21" t="s">
        <v>288</v>
      </c>
      <c r="L151" s="21" t="s">
        <v>20</v>
      </c>
      <c r="M151" s="21" t="s">
        <v>17</v>
      </c>
      <c r="N151" s="21" t="s">
        <v>17</v>
      </c>
    </row>
    <row r="152" spans="1:14">
      <c r="A152" s="25" t="s">
        <v>14</v>
      </c>
      <c r="B152" s="25" t="s">
        <v>15</v>
      </c>
      <c r="C152" s="26">
        <v>10512015</v>
      </c>
      <c r="D152" s="26">
        <v>10512015</v>
      </c>
      <c r="E152" s="27">
        <v>868436005</v>
      </c>
      <c r="F152" s="28">
        <v>44217.707106481503</v>
      </c>
      <c r="G152" s="25" t="s">
        <v>16</v>
      </c>
      <c r="H152" s="27">
        <v>7266</v>
      </c>
      <c r="I152" s="25" t="s">
        <v>17</v>
      </c>
      <c r="J152" s="25" t="s">
        <v>289</v>
      </c>
      <c r="K152" s="25" t="s">
        <v>177</v>
      </c>
      <c r="L152" s="25" t="s">
        <v>20</v>
      </c>
      <c r="M152" s="25" t="s">
        <v>17</v>
      </c>
      <c r="N152" s="25" t="s">
        <v>17</v>
      </c>
    </row>
    <row r="153" spans="1:14">
      <c r="A153" s="21" t="s">
        <v>14</v>
      </c>
      <c r="B153" s="21" t="s">
        <v>15</v>
      </c>
      <c r="C153" s="22">
        <v>8835660</v>
      </c>
      <c r="D153" s="22">
        <v>8835660</v>
      </c>
      <c r="E153" s="23">
        <v>868443586</v>
      </c>
      <c r="F153" s="24">
        <v>44217.711585648103</v>
      </c>
      <c r="G153" s="21" t="s">
        <v>16</v>
      </c>
      <c r="H153" s="23">
        <v>7267</v>
      </c>
      <c r="I153" s="21" t="s">
        <v>17</v>
      </c>
      <c r="J153" s="21" t="s">
        <v>290</v>
      </c>
      <c r="K153" s="21" t="s">
        <v>291</v>
      </c>
      <c r="L153" s="21" t="s">
        <v>292</v>
      </c>
      <c r="M153" s="21" t="s">
        <v>17</v>
      </c>
      <c r="N153" s="21" t="s">
        <v>17</v>
      </c>
    </row>
    <row r="154" spans="1:14">
      <c r="A154" s="25" t="s">
        <v>14</v>
      </c>
      <c r="B154" s="25" t="s">
        <v>15</v>
      </c>
      <c r="C154" s="26">
        <v>60002</v>
      </c>
      <c r="D154" s="26">
        <v>60002</v>
      </c>
      <c r="E154" s="27">
        <v>868452758</v>
      </c>
      <c r="F154" s="28">
        <v>44217.717233796298</v>
      </c>
      <c r="G154" s="25" t="s">
        <v>16</v>
      </c>
      <c r="H154" s="27">
        <v>7268</v>
      </c>
      <c r="I154" s="25" t="s">
        <v>17</v>
      </c>
      <c r="J154" s="25" t="s">
        <v>293</v>
      </c>
      <c r="K154" s="25" t="s">
        <v>294</v>
      </c>
      <c r="L154" s="25" t="s">
        <v>81</v>
      </c>
      <c r="M154" s="25" t="s">
        <v>17</v>
      </c>
      <c r="N154" s="25" t="s">
        <v>17</v>
      </c>
    </row>
    <row r="155" spans="1:14">
      <c r="A155" s="21" t="s">
        <v>14</v>
      </c>
      <c r="B155" s="21" t="s">
        <v>15</v>
      </c>
      <c r="C155" s="22">
        <v>12460</v>
      </c>
      <c r="D155" s="22">
        <v>12460</v>
      </c>
      <c r="E155" s="23">
        <v>868459275</v>
      </c>
      <c r="F155" s="24">
        <v>44217.721388888902</v>
      </c>
      <c r="G155" s="21" t="s">
        <v>16</v>
      </c>
      <c r="H155" s="23">
        <v>7270</v>
      </c>
      <c r="I155" s="21" t="s">
        <v>17</v>
      </c>
      <c r="J155" s="21" t="s">
        <v>178</v>
      </c>
      <c r="K155" s="21" t="s">
        <v>177</v>
      </c>
      <c r="L155" s="21" t="s">
        <v>20</v>
      </c>
      <c r="M155" s="21" t="s">
        <v>17</v>
      </c>
      <c r="N155" s="21" t="s">
        <v>17</v>
      </c>
    </row>
    <row r="156" spans="1:14">
      <c r="A156" s="25" t="s">
        <v>14</v>
      </c>
      <c r="B156" s="25" t="s">
        <v>15</v>
      </c>
      <c r="C156" s="26">
        <v>5530</v>
      </c>
      <c r="D156" s="26">
        <v>5530</v>
      </c>
      <c r="E156" s="27">
        <v>868462169</v>
      </c>
      <c r="F156" s="28">
        <v>44217.723368055602</v>
      </c>
      <c r="G156" s="25" t="s">
        <v>16</v>
      </c>
      <c r="H156" s="27">
        <v>7271</v>
      </c>
      <c r="I156" s="25" t="s">
        <v>17</v>
      </c>
      <c r="J156" s="25" t="s">
        <v>295</v>
      </c>
      <c r="K156" s="25" t="s">
        <v>296</v>
      </c>
      <c r="L156" s="25" t="s">
        <v>297</v>
      </c>
      <c r="M156" s="25" t="s">
        <v>17</v>
      </c>
      <c r="N156" s="25" t="s">
        <v>17</v>
      </c>
    </row>
    <row r="157" spans="1:14">
      <c r="A157" s="21" t="s">
        <v>14</v>
      </c>
      <c r="B157" s="21" t="s">
        <v>15</v>
      </c>
      <c r="C157" s="22">
        <v>16613648</v>
      </c>
      <c r="D157" s="22">
        <v>16613648</v>
      </c>
      <c r="E157" s="23">
        <v>868640613</v>
      </c>
      <c r="F157" s="24">
        <v>44217.852442129602</v>
      </c>
      <c r="G157" s="21" t="s">
        <v>16</v>
      </c>
      <c r="H157" s="23">
        <v>7276</v>
      </c>
      <c r="I157" s="21" t="s">
        <v>17</v>
      </c>
      <c r="J157" s="21" t="s">
        <v>298</v>
      </c>
      <c r="K157" s="21" t="s">
        <v>299</v>
      </c>
      <c r="L157" s="21" t="s">
        <v>20</v>
      </c>
      <c r="M157" s="21" t="s">
        <v>17</v>
      </c>
      <c r="N157" s="21" t="s">
        <v>17</v>
      </c>
    </row>
    <row r="158" spans="1:14">
      <c r="A158" s="25" t="s">
        <v>14</v>
      </c>
      <c r="B158" s="25" t="s">
        <v>15</v>
      </c>
      <c r="C158" s="26">
        <v>18888</v>
      </c>
      <c r="D158" s="26">
        <v>18888</v>
      </c>
      <c r="E158" s="27">
        <v>868660515</v>
      </c>
      <c r="F158" s="28">
        <v>44217.868472222202</v>
      </c>
      <c r="G158" s="25" t="s">
        <v>16</v>
      </c>
      <c r="H158" s="27">
        <v>7277</v>
      </c>
      <c r="I158" s="25" t="s">
        <v>17</v>
      </c>
      <c r="J158" s="25" t="s">
        <v>300</v>
      </c>
      <c r="K158" s="25" t="s">
        <v>218</v>
      </c>
      <c r="L158" s="25" t="s">
        <v>20</v>
      </c>
      <c r="M158" s="25" t="s">
        <v>17</v>
      </c>
      <c r="N158" s="25" t="s">
        <v>17</v>
      </c>
    </row>
    <row r="159" spans="1:14">
      <c r="A159" s="21" t="s">
        <v>14</v>
      </c>
      <c r="B159" s="21" t="s">
        <v>15</v>
      </c>
      <c r="C159" s="22">
        <v>8306826</v>
      </c>
      <c r="D159" s="22">
        <v>8306826</v>
      </c>
      <c r="E159" s="23">
        <v>868663706</v>
      </c>
      <c r="F159" s="24">
        <v>44217.871030092603</v>
      </c>
      <c r="G159" s="21" t="s">
        <v>16</v>
      </c>
      <c r="H159" s="23">
        <v>7278</v>
      </c>
      <c r="I159" s="21" t="s">
        <v>17</v>
      </c>
      <c r="J159" s="21" t="s">
        <v>301</v>
      </c>
      <c r="K159" s="21" t="s">
        <v>218</v>
      </c>
      <c r="L159" s="21" t="s">
        <v>20</v>
      </c>
      <c r="M159" s="21" t="s">
        <v>17</v>
      </c>
      <c r="N159" s="21" t="s">
        <v>17</v>
      </c>
    </row>
    <row r="160" spans="1:14">
      <c r="A160" s="25" t="s">
        <v>14</v>
      </c>
      <c r="B160" s="25" t="s">
        <v>15</v>
      </c>
      <c r="C160" s="26">
        <v>885648</v>
      </c>
      <c r="D160" s="26">
        <v>885648</v>
      </c>
      <c r="E160" s="27">
        <v>868667312</v>
      </c>
      <c r="F160" s="28">
        <v>44217.873946759297</v>
      </c>
      <c r="G160" s="25" t="s">
        <v>16</v>
      </c>
      <c r="H160" s="27">
        <v>7279</v>
      </c>
      <c r="I160" s="25" t="s">
        <v>17</v>
      </c>
      <c r="J160" s="25" t="s">
        <v>302</v>
      </c>
      <c r="K160" s="25" t="s">
        <v>218</v>
      </c>
      <c r="L160" s="25" t="s">
        <v>20</v>
      </c>
      <c r="M160" s="25" t="s">
        <v>17</v>
      </c>
      <c r="N160" s="25" t="s">
        <v>17</v>
      </c>
    </row>
    <row r="161" spans="1:14">
      <c r="A161" s="21" t="s">
        <v>14</v>
      </c>
      <c r="B161" s="21" t="s">
        <v>15</v>
      </c>
      <c r="C161" s="22">
        <v>2065108</v>
      </c>
      <c r="D161" s="22">
        <v>2065108</v>
      </c>
      <c r="E161" s="23">
        <v>868789253</v>
      </c>
      <c r="F161" s="24">
        <v>44218.308657407397</v>
      </c>
      <c r="G161" s="21" t="s">
        <v>16</v>
      </c>
      <c r="H161" s="23">
        <v>7280</v>
      </c>
      <c r="I161" s="21" t="s">
        <v>17</v>
      </c>
      <c r="J161" s="21" t="s">
        <v>303</v>
      </c>
      <c r="K161" s="21" t="s">
        <v>304</v>
      </c>
      <c r="L161" s="21" t="s">
        <v>20</v>
      </c>
      <c r="M161" s="21" t="s">
        <v>17</v>
      </c>
      <c r="N161" s="21" t="s">
        <v>17</v>
      </c>
    </row>
    <row r="162" spans="1:14">
      <c r="A162" s="25" t="s">
        <v>14</v>
      </c>
      <c r="B162" s="25" t="s">
        <v>15</v>
      </c>
      <c r="C162" s="26">
        <v>21966570</v>
      </c>
      <c r="D162" s="26">
        <v>21966570</v>
      </c>
      <c r="E162" s="27">
        <v>868886141</v>
      </c>
      <c r="F162" s="28">
        <v>44218.391458333303</v>
      </c>
      <c r="G162" s="25" t="s">
        <v>16</v>
      </c>
      <c r="H162" s="27">
        <v>7282</v>
      </c>
      <c r="I162" s="25" t="s">
        <v>17</v>
      </c>
      <c r="J162" s="25" t="s">
        <v>305</v>
      </c>
      <c r="K162" s="25" t="s">
        <v>44</v>
      </c>
      <c r="L162" s="25" t="s">
        <v>45</v>
      </c>
      <c r="M162" s="25" t="s">
        <v>17</v>
      </c>
      <c r="N162" s="25" t="s">
        <v>17</v>
      </c>
    </row>
    <row r="163" spans="1:14">
      <c r="A163" s="21" t="s">
        <v>14</v>
      </c>
      <c r="B163" s="21" t="s">
        <v>15</v>
      </c>
      <c r="C163" s="22">
        <v>300000</v>
      </c>
      <c r="D163" s="22">
        <v>300000</v>
      </c>
      <c r="E163" s="23">
        <v>868898413</v>
      </c>
      <c r="F163" s="24">
        <v>44218.398379629602</v>
      </c>
      <c r="G163" s="21" t="s">
        <v>16</v>
      </c>
      <c r="H163" s="23">
        <v>7285</v>
      </c>
      <c r="I163" s="21" t="s">
        <v>17</v>
      </c>
      <c r="J163" s="21" t="s">
        <v>306</v>
      </c>
      <c r="K163" s="21" t="s">
        <v>44</v>
      </c>
      <c r="L163" s="21" t="s">
        <v>45</v>
      </c>
      <c r="M163" s="21" t="s">
        <v>17</v>
      </c>
      <c r="N163" s="21" t="s">
        <v>17</v>
      </c>
    </row>
    <row r="164" spans="1:14">
      <c r="A164" s="25" t="s">
        <v>14</v>
      </c>
      <c r="B164" s="25" t="s">
        <v>15</v>
      </c>
      <c r="C164" s="26">
        <v>2492469</v>
      </c>
      <c r="D164" s="26">
        <v>2492469</v>
      </c>
      <c r="E164" s="27">
        <v>868910496</v>
      </c>
      <c r="F164" s="28">
        <v>44218.405115740701</v>
      </c>
      <c r="G164" s="25" t="s">
        <v>16</v>
      </c>
      <c r="H164" s="27">
        <v>7286</v>
      </c>
      <c r="I164" s="25" t="s">
        <v>17</v>
      </c>
      <c r="J164" s="25" t="s">
        <v>307</v>
      </c>
      <c r="K164" s="25" t="s">
        <v>308</v>
      </c>
      <c r="L164" s="25" t="s">
        <v>81</v>
      </c>
      <c r="M164" s="25" t="s">
        <v>17</v>
      </c>
      <c r="N164" s="25" t="s">
        <v>17</v>
      </c>
    </row>
    <row r="165" spans="1:14">
      <c r="A165" s="21" t="s">
        <v>14</v>
      </c>
      <c r="B165" s="21" t="s">
        <v>15</v>
      </c>
      <c r="C165" s="22">
        <v>372036</v>
      </c>
      <c r="D165" s="22">
        <v>372036</v>
      </c>
      <c r="E165" s="23">
        <v>868927263</v>
      </c>
      <c r="F165" s="24">
        <v>44218.414375</v>
      </c>
      <c r="G165" s="21" t="s">
        <v>16</v>
      </c>
      <c r="H165" s="23">
        <v>7289</v>
      </c>
      <c r="I165" s="21" t="s">
        <v>17</v>
      </c>
      <c r="J165" s="21" t="s">
        <v>309</v>
      </c>
      <c r="K165" s="21" t="s">
        <v>310</v>
      </c>
      <c r="L165" s="21" t="s">
        <v>311</v>
      </c>
      <c r="M165" s="21" t="s">
        <v>17</v>
      </c>
      <c r="N165" s="21" t="s">
        <v>17</v>
      </c>
    </row>
    <row r="166" spans="1:14">
      <c r="A166" s="25" t="s">
        <v>14</v>
      </c>
      <c r="B166" s="25" t="s">
        <v>15</v>
      </c>
      <c r="C166" s="26">
        <v>406356</v>
      </c>
      <c r="D166" s="26">
        <v>406356</v>
      </c>
      <c r="E166" s="27">
        <v>868982825</v>
      </c>
      <c r="F166" s="28">
        <v>44218.443842592598</v>
      </c>
      <c r="G166" s="25" t="s">
        <v>16</v>
      </c>
      <c r="H166" s="27">
        <v>7296</v>
      </c>
      <c r="I166" s="25" t="s">
        <v>17</v>
      </c>
      <c r="J166" s="25" t="s">
        <v>312</v>
      </c>
      <c r="K166" s="25" t="s">
        <v>313</v>
      </c>
      <c r="L166" s="25" t="s">
        <v>20</v>
      </c>
      <c r="M166" s="25" t="s">
        <v>17</v>
      </c>
      <c r="N166" s="25" t="s">
        <v>17</v>
      </c>
    </row>
    <row r="167" spans="1:14">
      <c r="A167" s="21" t="s">
        <v>14</v>
      </c>
      <c r="B167" s="21" t="s">
        <v>15</v>
      </c>
      <c r="C167" s="22">
        <v>30000</v>
      </c>
      <c r="D167" s="22">
        <v>30000</v>
      </c>
      <c r="E167" s="23">
        <v>868990169</v>
      </c>
      <c r="F167" s="24">
        <v>44218.447615740697</v>
      </c>
      <c r="G167" s="21" t="s">
        <v>16</v>
      </c>
      <c r="H167" s="23">
        <v>7297</v>
      </c>
      <c r="I167" s="21" t="s">
        <v>17</v>
      </c>
      <c r="J167" s="21" t="s">
        <v>314</v>
      </c>
      <c r="K167" s="21" t="s">
        <v>315</v>
      </c>
      <c r="L167" s="21" t="s">
        <v>81</v>
      </c>
      <c r="M167" s="21" t="s">
        <v>17</v>
      </c>
      <c r="N167" s="21" t="s">
        <v>17</v>
      </c>
    </row>
    <row r="168" spans="1:14">
      <c r="A168" s="25" t="s">
        <v>14</v>
      </c>
      <c r="B168" s="25" t="s">
        <v>15</v>
      </c>
      <c r="C168" s="26">
        <v>361085</v>
      </c>
      <c r="D168" s="26">
        <v>361085</v>
      </c>
      <c r="E168" s="27">
        <v>868999480</v>
      </c>
      <c r="F168" s="28">
        <v>44218.452546296299</v>
      </c>
      <c r="G168" s="25" t="s">
        <v>16</v>
      </c>
      <c r="H168" s="27">
        <v>7298</v>
      </c>
      <c r="I168" s="25" t="s">
        <v>17</v>
      </c>
      <c r="J168" s="25" t="s">
        <v>57</v>
      </c>
      <c r="K168" s="25" t="s">
        <v>316</v>
      </c>
      <c r="L168" s="25" t="s">
        <v>317</v>
      </c>
      <c r="M168" s="25" t="s">
        <v>17</v>
      </c>
      <c r="N168" s="25" t="s">
        <v>17</v>
      </c>
    </row>
    <row r="169" spans="1:14">
      <c r="A169" s="21" t="s">
        <v>14</v>
      </c>
      <c r="B169" s="21" t="s">
        <v>15</v>
      </c>
      <c r="C169" s="22">
        <v>751689</v>
      </c>
      <c r="D169" s="22">
        <v>751689</v>
      </c>
      <c r="E169" s="23">
        <v>869005314</v>
      </c>
      <c r="F169" s="24">
        <v>44218.455671296302</v>
      </c>
      <c r="G169" s="21" t="s">
        <v>16</v>
      </c>
      <c r="H169" s="23">
        <v>7299</v>
      </c>
      <c r="I169" s="21" t="s">
        <v>17</v>
      </c>
      <c r="J169" s="21" t="s">
        <v>318</v>
      </c>
      <c r="K169" s="21" t="s">
        <v>319</v>
      </c>
      <c r="L169" s="21" t="s">
        <v>20</v>
      </c>
      <c r="M169" s="21" t="s">
        <v>17</v>
      </c>
      <c r="N169" s="21" t="s">
        <v>17</v>
      </c>
    </row>
    <row r="170" spans="1:14">
      <c r="A170" s="25" t="s">
        <v>14</v>
      </c>
      <c r="B170" s="25" t="s">
        <v>15</v>
      </c>
      <c r="C170" s="26">
        <v>450000</v>
      </c>
      <c r="D170" s="26">
        <v>450000</v>
      </c>
      <c r="E170" s="27">
        <v>869023388</v>
      </c>
      <c r="F170" s="28">
        <v>44218.464791666702</v>
      </c>
      <c r="G170" s="25" t="s">
        <v>16</v>
      </c>
      <c r="H170" s="27">
        <v>7301</v>
      </c>
      <c r="I170" s="25" t="s">
        <v>17</v>
      </c>
      <c r="J170" s="25" t="s">
        <v>320</v>
      </c>
      <c r="K170" s="25" t="s">
        <v>321</v>
      </c>
      <c r="L170" s="25" t="s">
        <v>59</v>
      </c>
      <c r="M170" s="25" t="s">
        <v>17</v>
      </c>
      <c r="N170" s="25" t="s">
        <v>17</v>
      </c>
    </row>
    <row r="171" spans="1:14">
      <c r="A171" s="21" t="s">
        <v>14</v>
      </c>
      <c r="B171" s="21" t="s">
        <v>15</v>
      </c>
      <c r="C171" s="22">
        <v>7696500</v>
      </c>
      <c r="D171" s="22">
        <v>7696500</v>
      </c>
      <c r="E171" s="23">
        <v>869049698</v>
      </c>
      <c r="F171" s="24">
        <v>44218.478009259299</v>
      </c>
      <c r="G171" s="21" t="s">
        <v>16</v>
      </c>
      <c r="H171" s="23">
        <v>7303</v>
      </c>
      <c r="I171" s="21" t="s">
        <v>17</v>
      </c>
      <c r="J171" s="21" t="s">
        <v>322</v>
      </c>
      <c r="K171" s="21" t="s">
        <v>323</v>
      </c>
      <c r="L171" s="21" t="s">
        <v>81</v>
      </c>
      <c r="M171" s="21" t="s">
        <v>17</v>
      </c>
      <c r="N171" s="21" t="s">
        <v>17</v>
      </c>
    </row>
    <row r="172" spans="1:14">
      <c r="A172" s="25" t="s">
        <v>14</v>
      </c>
      <c r="B172" s="25" t="s">
        <v>15</v>
      </c>
      <c r="C172" s="26">
        <v>15408931</v>
      </c>
      <c r="D172" s="26">
        <v>15408931</v>
      </c>
      <c r="E172" s="27">
        <v>869058474</v>
      </c>
      <c r="F172" s="28">
        <v>44218.482175925899</v>
      </c>
      <c r="G172" s="25" t="s">
        <v>16</v>
      </c>
      <c r="H172" s="27">
        <v>7304</v>
      </c>
      <c r="I172" s="25" t="s">
        <v>17</v>
      </c>
      <c r="J172" s="25" t="s">
        <v>324</v>
      </c>
      <c r="K172" s="25" t="s">
        <v>325</v>
      </c>
      <c r="L172" s="25" t="s">
        <v>20</v>
      </c>
      <c r="M172" s="25" t="s">
        <v>17</v>
      </c>
      <c r="N172" s="25" t="s">
        <v>17</v>
      </c>
    </row>
    <row r="173" spans="1:14">
      <c r="A173" s="21" t="s">
        <v>14</v>
      </c>
      <c r="B173" s="21" t="s">
        <v>15</v>
      </c>
      <c r="C173" s="22">
        <v>2113755</v>
      </c>
      <c r="D173" s="22">
        <v>2113755</v>
      </c>
      <c r="E173" s="23">
        <v>869129346</v>
      </c>
      <c r="F173" s="24">
        <v>44218.519004629597</v>
      </c>
      <c r="G173" s="21" t="s">
        <v>16</v>
      </c>
      <c r="H173" s="23">
        <v>7305</v>
      </c>
      <c r="I173" s="21" t="s">
        <v>17</v>
      </c>
      <c r="J173" s="21" t="s">
        <v>326</v>
      </c>
      <c r="K173" s="21" t="s">
        <v>327</v>
      </c>
      <c r="L173" s="21" t="s">
        <v>20</v>
      </c>
      <c r="M173" s="21" t="s">
        <v>17</v>
      </c>
      <c r="N173" s="21" t="s">
        <v>17</v>
      </c>
    </row>
    <row r="174" spans="1:14">
      <c r="A174" s="25" t="s">
        <v>14</v>
      </c>
      <c r="B174" s="25" t="s">
        <v>15</v>
      </c>
      <c r="C174" s="26">
        <v>6781870</v>
      </c>
      <c r="D174" s="26">
        <v>6781870</v>
      </c>
      <c r="E174" s="27">
        <v>869136764</v>
      </c>
      <c r="F174" s="28">
        <v>44218.5234837963</v>
      </c>
      <c r="G174" s="25" t="s">
        <v>16</v>
      </c>
      <c r="H174" s="27">
        <v>7306</v>
      </c>
      <c r="I174" s="25" t="s">
        <v>17</v>
      </c>
      <c r="J174" s="25" t="s">
        <v>328</v>
      </c>
      <c r="K174" s="25" t="s">
        <v>329</v>
      </c>
      <c r="L174" s="25" t="s">
        <v>20</v>
      </c>
      <c r="M174" s="25" t="s">
        <v>17</v>
      </c>
      <c r="N174" s="25" t="s">
        <v>17</v>
      </c>
    </row>
    <row r="175" spans="1:14">
      <c r="A175" s="21" t="s">
        <v>14</v>
      </c>
      <c r="B175" s="21" t="s">
        <v>15</v>
      </c>
      <c r="C175" s="22">
        <v>35165205</v>
      </c>
      <c r="D175" s="22">
        <v>35165205</v>
      </c>
      <c r="E175" s="23">
        <v>869273051</v>
      </c>
      <c r="F175" s="24">
        <v>44218.605752314797</v>
      </c>
      <c r="G175" s="21" t="s">
        <v>16</v>
      </c>
      <c r="H175" s="23">
        <v>7310</v>
      </c>
      <c r="I175" s="21" t="s">
        <v>17</v>
      </c>
      <c r="J175" s="21" t="s">
        <v>330</v>
      </c>
      <c r="K175" s="21" t="s">
        <v>331</v>
      </c>
      <c r="L175" s="21" t="s">
        <v>20</v>
      </c>
      <c r="M175" s="21" t="s">
        <v>17</v>
      </c>
      <c r="N175" s="21" t="s">
        <v>17</v>
      </c>
    </row>
    <row r="176" spans="1:14">
      <c r="A176" s="25" t="s">
        <v>14</v>
      </c>
      <c r="B176" s="25" t="s">
        <v>15</v>
      </c>
      <c r="C176" s="26">
        <v>1207.19</v>
      </c>
      <c r="D176" s="26">
        <v>1207.19</v>
      </c>
      <c r="E176" s="27">
        <v>869282049</v>
      </c>
      <c r="F176" s="28">
        <v>44218.6104513889</v>
      </c>
      <c r="G176" s="25" t="s">
        <v>16</v>
      </c>
      <c r="H176" s="27">
        <v>7311</v>
      </c>
      <c r="I176" s="25" t="s">
        <v>17</v>
      </c>
      <c r="J176" s="25" t="s">
        <v>332</v>
      </c>
      <c r="K176" s="25" t="s">
        <v>333</v>
      </c>
      <c r="L176" s="25" t="s">
        <v>74</v>
      </c>
      <c r="M176" s="25" t="s">
        <v>17</v>
      </c>
      <c r="N176" s="25" t="s">
        <v>17</v>
      </c>
    </row>
    <row r="177" spans="1:14">
      <c r="A177" s="21" t="s">
        <v>14</v>
      </c>
      <c r="B177" s="21" t="s">
        <v>15</v>
      </c>
      <c r="C177" s="22">
        <v>200000</v>
      </c>
      <c r="D177" s="22">
        <v>200000</v>
      </c>
      <c r="E177" s="23">
        <v>869324394</v>
      </c>
      <c r="F177" s="24">
        <v>44218.6319097222</v>
      </c>
      <c r="G177" s="21" t="s">
        <v>16</v>
      </c>
      <c r="H177" s="23">
        <v>7312</v>
      </c>
      <c r="I177" s="21" t="s">
        <v>17</v>
      </c>
      <c r="J177" s="21" t="s">
        <v>334</v>
      </c>
      <c r="K177" s="21" t="s">
        <v>335</v>
      </c>
      <c r="L177" s="21" t="s">
        <v>336</v>
      </c>
      <c r="M177" s="21" t="s">
        <v>17</v>
      </c>
      <c r="N177" s="21" t="s">
        <v>17</v>
      </c>
    </row>
    <row r="178" spans="1:14">
      <c r="A178" s="25" t="s">
        <v>14</v>
      </c>
      <c r="B178" s="25" t="s">
        <v>15</v>
      </c>
      <c r="C178" s="26">
        <v>4327489</v>
      </c>
      <c r="D178" s="26">
        <v>4327489</v>
      </c>
      <c r="E178" s="27">
        <v>869328052</v>
      </c>
      <c r="F178" s="28">
        <v>44218.633703703701</v>
      </c>
      <c r="G178" s="25" t="s">
        <v>16</v>
      </c>
      <c r="H178" s="27">
        <v>7313</v>
      </c>
      <c r="I178" s="25" t="s">
        <v>17</v>
      </c>
      <c r="J178" s="25" t="s">
        <v>337</v>
      </c>
      <c r="K178" s="25" t="s">
        <v>338</v>
      </c>
      <c r="L178" s="25" t="s">
        <v>20</v>
      </c>
      <c r="M178" s="25" t="s">
        <v>17</v>
      </c>
      <c r="N178" s="25" t="s">
        <v>17</v>
      </c>
    </row>
    <row r="179" spans="1:14">
      <c r="A179" s="21" t="s">
        <v>14</v>
      </c>
      <c r="B179" s="21" t="s">
        <v>15</v>
      </c>
      <c r="C179" s="22">
        <v>1</v>
      </c>
      <c r="D179" s="22">
        <v>1</v>
      </c>
      <c r="E179" s="23">
        <v>869342137</v>
      </c>
      <c r="F179" s="24">
        <v>44218.640636574099</v>
      </c>
      <c r="G179" s="21" t="s">
        <v>16</v>
      </c>
      <c r="H179" s="23">
        <v>7315</v>
      </c>
      <c r="I179" s="21" t="s">
        <v>17</v>
      </c>
      <c r="J179" s="21" t="s">
        <v>339</v>
      </c>
      <c r="K179" s="21" t="s">
        <v>340</v>
      </c>
      <c r="L179" s="21" t="s">
        <v>279</v>
      </c>
      <c r="M179" s="21" t="s">
        <v>17</v>
      </c>
      <c r="N179" s="21" t="s">
        <v>17</v>
      </c>
    </row>
    <row r="180" spans="1:14">
      <c r="A180" s="25" t="s">
        <v>14</v>
      </c>
      <c r="B180" s="25" t="s">
        <v>15</v>
      </c>
      <c r="C180" s="26">
        <v>6976.6</v>
      </c>
      <c r="D180" s="26">
        <v>6976.6</v>
      </c>
      <c r="E180" s="27">
        <v>869372118</v>
      </c>
      <c r="F180" s="28">
        <v>44218.655555555597</v>
      </c>
      <c r="G180" s="25" t="s">
        <v>16</v>
      </c>
      <c r="H180" s="27">
        <v>7317</v>
      </c>
      <c r="I180" s="25" t="s">
        <v>17</v>
      </c>
      <c r="J180" s="25" t="s">
        <v>341</v>
      </c>
      <c r="K180" s="25" t="s">
        <v>342</v>
      </c>
      <c r="L180" s="25" t="s">
        <v>145</v>
      </c>
      <c r="M180" s="25" t="s">
        <v>17</v>
      </c>
      <c r="N180" s="25" t="s">
        <v>17</v>
      </c>
    </row>
    <row r="181" spans="1:14">
      <c r="A181" s="21" t="s">
        <v>14</v>
      </c>
      <c r="B181" s="21" t="s">
        <v>15</v>
      </c>
      <c r="C181" s="22">
        <v>6000000</v>
      </c>
      <c r="D181" s="22">
        <v>6000000</v>
      </c>
      <c r="E181" s="23">
        <v>869383742</v>
      </c>
      <c r="F181" s="24">
        <v>44218.661261574103</v>
      </c>
      <c r="G181" s="21" t="s">
        <v>16</v>
      </c>
      <c r="H181" s="23">
        <v>7318</v>
      </c>
      <c r="I181" s="21" t="s">
        <v>17</v>
      </c>
      <c r="J181" s="21" t="s">
        <v>343</v>
      </c>
      <c r="K181" s="21" t="s">
        <v>344</v>
      </c>
      <c r="L181" s="21" t="s">
        <v>20</v>
      </c>
      <c r="M181" s="21" t="s">
        <v>17</v>
      </c>
      <c r="N181" s="21" t="s">
        <v>17</v>
      </c>
    </row>
    <row r="182" spans="1:14">
      <c r="A182" s="25" t="s">
        <v>14</v>
      </c>
      <c r="B182" s="25" t="s">
        <v>15</v>
      </c>
      <c r="C182" s="26">
        <v>14023798</v>
      </c>
      <c r="D182" s="26">
        <v>14023798</v>
      </c>
      <c r="E182" s="27">
        <v>869390681</v>
      </c>
      <c r="F182" s="28">
        <v>44218.6645601852</v>
      </c>
      <c r="G182" s="25" t="s">
        <v>16</v>
      </c>
      <c r="H182" s="27">
        <v>7319</v>
      </c>
      <c r="I182" s="25" t="s">
        <v>17</v>
      </c>
      <c r="J182" s="25" t="s">
        <v>345</v>
      </c>
      <c r="K182" s="25" t="s">
        <v>346</v>
      </c>
      <c r="L182" s="25" t="s">
        <v>20</v>
      </c>
      <c r="M182" s="25" t="s">
        <v>17</v>
      </c>
      <c r="N182" s="25" t="s">
        <v>17</v>
      </c>
    </row>
    <row r="183" spans="1:14">
      <c r="A183" s="21" t="s">
        <v>14</v>
      </c>
      <c r="B183" s="21" t="s">
        <v>15</v>
      </c>
      <c r="C183" s="22">
        <v>177024296.00999999</v>
      </c>
      <c r="D183" s="22">
        <v>177024296.00999999</v>
      </c>
      <c r="E183" s="23">
        <v>869463139</v>
      </c>
      <c r="F183" s="24">
        <v>44218.702638888899</v>
      </c>
      <c r="G183" s="21" t="s">
        <v>16</v>
      </c>
      <c r="H183" s="23">
        <v>7320</v>
      </c>
      <c r="I183" s="21" t="s">
        <v>17</v>
      </c>
      <c r="J183" s="21" t="s">
        <v>347</v>
      </c>
      <c r="K183" s="21" t="s">
        <v>41</v>
      </c>
      <c r="L183" s="21" t="s">
        <v>145</v>
      </c>
      <c r="M183" s="21" t="s">
        <v>17</v>
      </c>
      <c r="N183" s="21" t="s">
        <v>17</v>
      </c>
    </row>
    <row r="184" spans="1:14">
      <c r="A184" s="25" t="s">
        <v>14</v>
      </c>
      <c r="B184" s="25" t="s">
        <v>15</v>
      </c>
      <c r="C184" s="26">
        <v>1444094</v>
      </c>
      <c r="D184" s="26">
        <v>1444094</v>
      </c>
      <c r="E184" s="27">
        <v>869466674</v>
      </c>
      <c r="F184" s="28">
        <v>44218.704803240696</v>
      </c>
      <c r="G184" s="25" t="s">
        <v>16</v>
      </c>
      <c r="H184" s="27">
        <v>7321</v>
      </c>
      <c r="I184" s="25" t="s">
        <v>17</v>
      </c>
      <c r="J184" s="25" t="s">
        <v>328</v>
      </c>
      <c r="K184" s="25" t="s">
        <v>348</v>
      </c>
      <c r="L184" s="25" t="s">
        <v>20</v>
      </c>
      <c r="M184" s="25" t="s">
        <v>17</v>
      </c>
      <c r="N184" s="25" t="s">
        <v>17</v>
      </c>
    </row>
    <row r="185" spans="1:14">
      <c r="B185" t="s">
        <v>103</v>
      </c>
      <c r="C185" s="10">
        <f>SUM(C97:C184)</f>
        <v>594184673.99000001</v>
      </c>
    </row>
    <row r="186" spans="1:14">
      <c r="B186" t="s">
        <v>104</v>
      </c>
      <c r="C186" s="31">
        <f>C96</f>
        <v>155295077.99999976</v>
      </c>
    </row>
    <row r="187" spans="1:14">
      <c r="B187" t="s">
        <v>105</v>
      </c>
      <c r="C187" s="32">
        <v>424265306.19</v>
      </c>
    </row>
    <row r="188" spans="1:14">
      <c r="B188" t="s">
        <v>106</v>
      </c>
      <c r="C188" s="38">
        <f>+C185+C186-C187</f>
        <v>325214445.79999977</v>
      </c>
      <c r="E188" s="39"/>
    </row>
    <row r="189" spans="1:14" s="37" customFormat="1">
      <c r="A189" s="33" t="s">
        <v>14</v>
      </c>
      <c r="B189" s="33" t="s">
        <v>15</v>
      </c>
      <c r="C189" s="34">
        <v>8516398</v>
      </c>
      <c r="D189" s="34">
        <v>8516398</v>
      </c>
      <c r="E189" s="35">
        <v>869574293</v>
      </c>
      <c r="F189" s="36">
        <v>44218.7731712963</v>
      </c>
      <c r="G189" s="33" t="s">
        <v>16</v>
      </c>
      <c r="H189" s="35">
        <v>7328</v>
      </c>
      <c r="I189" s="33" t="s">
        <v>17</v>
      </c>
      <c r="J189" s="33" t="s">
        <v>350</v>
      </c>
      <c r="K189" s="33" t="s">
        <v>351</v>
      </c>
      <c r="L189" s="33" t="s">
        <v>20</v>
      </c>
      <c r="M189" s="33" t="s">
        <v>17</v>
      </c>
      <c r="N189" s="33" t="s">
        <v>17</v>
      </c>
    </row>
    <row r="190" spans="1:14" s="37" customFormat="1">
      <c r="A190" s="33" t="s">
        <v>14</v>
      </c>
      <c r="B190" s="33" t="s">
        <v>15</v>
      </c>
      <c r="C190" s="34">
        <v>1170218</v>
      </c>
      <c r="D190" s="34">
        <v>1170218</v>
      </c>
      <c r="E190" s="35">
        <v>869677671</v>
      </c>
      <c r="F190" s="36">
        <v>44218.855266203696</v>
      </c>
      <c r="G190" s="33" t="s">
        <v>16</v>
      </c>
      <c r="H190" s="35">
        <v>7329</v>
      </c>
      <c r="I190" s="33" t="s">
        <v>17</v>
      </c>
      <c r="J190" s="33" t="s">
        <v>328</v>
      </c>
      <c r="K190" s="33" t="s">
        <v>352</v>
      </c>
      <c r="L190" s="33" t="s">
        <v>20</v>
      </c>
      <c r="M190" s="33" t="s">
        <v>17</v>
      </c>
      <c r="N190" s="33" t="s">
        <v>17</v>
      </c>
    </row>
    <row r="191" spans="1:14" s="37" customFormat="1">
      <c r="A191" s="33" t="s">
        <v>14</v>
      </c>
      <c r="B191" s="33" t="s">
        <v>15</v>
      </c>
      <c r="C191" s="34">
        <v>624876</v>
      </c>
      <c r="D191" s="34">
        <v>624876</v>
      </c>
      <c r="E191" s="35">
        <v>869545242</v>
      </c>
      <c r="F191" s="36">
        <v>44218.753275463001</v>
      </c>
      <c r="G191" s="33" t="s">
        <v>16</v>
      </c>
      <c r="H191" s="35">
        <v>7327</v>
      </c>
      <c r="I191" s="33" t="s">
        <v>17</v>
      </c>
      <c r="J191" s="33" t="s">
        <v>349</v>
      </c>
      <c r="K191" s="33" t="s">
        <v>299</v>
      </c>
      <c r="L191" s="33" t="s">
        <v>20</v>
      </c>
      <c r="M191" s="33" t="s">
        <v>17</v>
      </c>
      <c r="N191" s="33" t="s">
        <v>17</v>
      </c>
    </row>
    <row r="192" spans="1:14">
      <c r="A192" s="21" t="s">
        <v>14</v>
      </c>
      <c r="B192" s="21" t="s">
        <v>15</v>
      </c>
      <c r="C192" s="22">
        <v>55025</v>
      </c>
      <c r="D192" s="22">
        <v>55025</v>
      </c>
      <c r="E192" s="23">
        <v>870167767</v>
      </c>
      <c r="F192" s="24">
        <v>44219.6414814815</v>
      </c>
      <c r="G192" s="21" t="s">
        <v>16</v>
      </c>
      <c r="H192" s="23">
        <v>7337</v>
      </c>
      <c r="I192" s="21" t="s">
        <v>17</v>
      </c>
      <c r="J192" s="21" t="s">
        <v>353</v>
      </c>
      <c r="K192" s="21" t="s">
        <v>354</v>
      </c>
      <c r="L192" s="21" t="s">
        <v>20</v>
      </c>
      <c r="M192" s="21" t="s">
        <v>17</v>
      </c>
      <c r="N192" s="21" t="s">
        <v>17</v>
      </c>
    </row>
    <row r="193" spans="1:14">
      <c r="A193" s="25" t="s">
        <v>14</v>
      </c>
      <c r="B193" s="25" t="s">
        <v>15</v>
      </c>
      <c r="C193" s="26">
        <v>452436</v>
      </c>
      <c r="D193" s="26">
        <v>452436</v>
      </c>
      <c r="E193" s="27">
        <v>870232477</v>
      </c>
      <c r="F193" s="28">
        <v>44219.713414351798</v>
      </c>
      <c r="G193" s="25" t="s">
        <v>16</v>
      </c>
      <c r="H193" s="27">
        <v>7338</v>
      </c>
      <c r="I193" s="25" t="s">
        <v>17</v>
      </c>
      <c r="J193" s="25" t="s">
        <v>355</v>
      </c>
      <c r="K193" s="25" t="s">
        <v>356</v>
      </c>
      <c r="L193" s="25" t="s">
        <v>20</v>
      </c>
      <c r="M193" s="25" t="s">
        <v>17</v>
      </c>
      <c r="N193" s="25" t="s">
        <v>17</v>
      </c>
    </row>
    <row r="194" spans="1:14">
      <c r="A194" s="21" t="s">
        <v>14</v>
      </c>
      <c r="B194" s="21" t="s">
        <v>15</v>
      </c>
      <c r="C194" s="22">
        <v>121010</v>
      </c>
      <c r="D194" s="22">
        <v>121010</v>
      </c>
      <c r="E194" s="23">
        <v>870242120</v>
      </c>
      <c r="F194" s="24">
        <v>44219.724664351903</v>
      </c>
      <c r="G194" s="21" t="s">
        <v>16</v>
      </c>
      <c r="H194" s="23">
        <v>7339</v>
      </c>
      <c r="I194" s="21" t="s">
        <v>17</v>
      </c>
      <c r="J194" s="21" t="s">
        <v>357</v>
      </c>
      <c r="K194" s="21" t="s">
        <v>358</v>
      </c>
      <c r="L194" s="21" t="s">
        <v>311</v>
      </c>
      <c r="M194" s="21" t="s">
        <v>17</v>
      </c>
      <c r="N194" s="21" t="s">
        <v>17</v>
      </c>
    </row>
    <row r="195" spans="1:14">
      <c r="A195" s="25" t="s">
        <v>14</v>
      </c>
      <c r="B195" s="25" t="s">
        <v>15</v>
      </c>
      <c r="C195" s="26">
        <v>947</v>
      </c>
      <c r="D195" s="26">
        <v>947</v>
      </c>
      <c r="E195" s="27">
        <v>870992875</v>
      </c>
      <c r="F195" s="28">
        <v>44221.397326388898</v>
      </c>
      <c r="G195" s="25" t="s">
        <v>16</v>
      </c>
      <c r="H195" s="27">
        <v>7345</v>
      </c>
      <c r="I195" s="25" t="s">
        <v>17</v>
      </c>
      <c r="J195" s="25" t="s">
        <v>359</v>
      </c>
      <c r="K195" s="25" t="s">
        <v>360</v>
      </c>
      <c r="L195" s="25" t="s">
        <v>54</v>
      </c>
      <c r="M195" s="25" t="s">
        <v>17</v>
      </c>
      <c r="N195" s="25" t="s">
        <v>17</v>
      </c>
    </row>
    <row r="196" spans="1:14">
      <c r="A196" s="21" t="s">
        <v>14</v>
      </c>
      <c r="B196" s="21" t="s">
        <v>15</v>
      </c>
      <c r="C196" s="22">
        <v>1647925</v>
      </c>
      <c r="D196" s="22">
        <v>1647925</v>
      </c>
      <c r="E196" s="23">
        <v>871091996</v>
      </c>
      <c r="F196" s="24">
        <v>44221.444537037001</v>
      </c>
      <c r="G196" s="21" t="s">
        <v>16</v>
      </c>
      <c r="H196" s="23">
        <v>7347</v>
      </c>
      <c r="I196" s="21" t="s">
        <v>17</v>
      </c>
      <c r="J196" s="21" t="s">
        <v>361</v>
      </c>
      <c r="K196" s="21" t="s">
        <v>66</v>
      </c>
      <c r="L196" s="21" t="s">
        <v>20</v>
      </c>
      <c r="M196" s="21" t="s">
        <v>17</v>
      </c>
      <c r="N196" s="21" t="s">
        <v>17</v>
      </c>
    </row>
    <row r="197" spans="1:14">
      <c r="A197" s="25" t="s">
        <v>14</v>
      </c>
      <c r="B197" s="25" t="s">
        <v>15</v>
      </c>
      <c r="C197" s="26">
        <v>19003190</v>
      </c>
      <c r="D197" s="26">
        <v>19003190</v>
      </c>
      <c r="E197" s="27">
        <v>871171988</v>
      </c>
      <c r="F197" s="28">
        <v>44221.479699074102</v>
      </c>
      <c r="G197" s="25" t="s">
        <v>16</v>
      </c>
      <c r="H197" s="27">
        <v>7351</v>
      </c>
      <c r="I197" s="25" t="s">
        <v>17</v>
      </c>
      <c r="J197" s="25" t="s">
        <v>362</v>
      </c>
      <c r="K197" s="25" t="s">
        <v>363</v>
      </c>
      <c r="L197" s="25" t="s">
        <v>20</v>
      </c>
      <c r="M197" s="25" t="s">
        <v>17</v>
      </c>
      <c r="N197" s="25" t="s">
        <v>17</v>
      </c>
    </row>
    <row r="198" spans="1:14">
      <c r="A198" s="21" t="s">
        <v>14</v>
      </c>
      <c r="B198" s="21" t="s">
        <v>15</v>
      </c>
      <c r="C198" s="22">
        <v>16425987</v>
      </c>
      <c r="D198" s="22">
        <v>16425987</v>
      </c>
      <c r="E198" s="23">
        <v>871185515</v>
      </c>
      <c r="F198" s="24">
        <v>44221.485509259299</v>
      </c>
      <c r="G198" s="21" t="s">
        <v>16</v>
      </c>
      <c r="H198" s="23">
        <v>7352</v>
      </c>
      <c r="I198" s="21" t="s">
        <v>17</v>
      </c>
      <c r="J198" s="21" t="s">
        <v>364</v>
      </c>
      <c r="K198" s="21" t="s">
        <v>363</v>
      </c>
      <c r="L198" s="21" t="s">
        <v>20</v>
      </c>
      <c r="M198" s="21" t="s">
        <v>17</v>
      </c>
      <c r="N198" s="21" t="s">
        <v>17</v>
      </c>
    </row>
    <row r="199" spans="1:14">
      <c r="A199" s="25" t="s">
        <v>14</v>
      </c>
      <c r="B199" s="25" t="s">
        <v>15</v>
      </c>
      <c r="C199" s="26">
        <v>2937741</v>
      </c>
      <c r="D199" s="26">
        <v>2937741</v>
      </c>
      <c r="E199" s="27">
        <v>871224986</v>
      </c>
      <c r="F199" s="28">
        <v>44221.502256944397</v>
      </c>
      <c r="G199" s="25" t="s">
        <v>16</v>
      </c>
      <c r="H199" s="27">
        <v>7354</v>
      </c>
      <c r="I199" s="25" t="s">
        <v>17</v>
      </c>
      <c r="J199" s="25" t="s">
        <v>365</v>
      </c>
      <c r="K199" s="25" t="s">
        <v>142</v>
      </c>
      <c r="L199" s="25" t="s">
        <v>20</v>
      </c>
      <c r="M199" s="25" t="s">
        <v>17</v>
      </c>
      <c r="N199" s="25" t="s">
        <v>17</v>
      </c>
    </row>
    <row r="200" spans="1:14">
      <c r="A200" s="21" t="s">
        <v>14</v>
      </c>
      <c r="B200" s="21" t="s">
        <v>15</v>
      </c>
      <c r="C200" s="22">
        <v>7000000</v>
      </c>
      <c r="D200" s="22">
        <v>7000000</v>
      </c>
      <c r="E200" s="23">
        <v>871266048</v>
      </c>
      <c r="F200" s="24">
        <v>44221.521168981497</v>
      </c>
      <c r="G200" s="21" t="s">
        <v>16</v>
      </c>
      <c r="H200" s="23">
        <v>7355</v>
      </c>
      <c r="I200" s="21" t="s">
        <v>17</v>
      </c>
      <c r="J200" s="21" t="s">
        <v>366</v>
      </c>
      <c r="K200" s="21" t="s">
        <v>367</v>
      </c>
      <c r="L200" s="21" t="s">
        <v>81</v>
      </c>
      <c r="M200" s="21" t="s">
        <v>17</v>
      </c>
      <c r="N200" s="21" t="s">
        <v>17</v>
      </c>
    </row>
    <row r="201" spans="1:14">
      <c r="A201" s="25" t="s">
        <v>14</v>
      </c>
      <c r="B201" s="25" t="s">
        <v>15</v>
      </c>
      <c r="C201" s="26">
        <v>8585878</v>
      </c>
      <c r="D201" s="26">
        <v>8585878</v>
      </c>
      <c r="E201" s="27">
        <v>871389019</v>
      </c>
      <c r="F201" s="28">
        <v>44221.5855787037</v>
      </c>
      <c r="G201" s="25" t="s">
        <v>16</v>
      </c>
      <c r="H201" s="27">
        <v>7356</v>
      </c>
      <c r="I201" s="25" t="s">
        <v>17</v>
      </c>
      <c r="J201" s="25" t="s">
        <v>368</v>
      </c>
      <c r="K201" s="25" t="s">
        <v>369</v>
      </c>
      <c r="L201" s="25" t="s">
        <v>74</v>
      </c>
      <c r="M201" s="25" t="s">
        <v>17</v>
      </c>
      <c r="N201" s="25" t="s">
        <v>17</v>
      </c>
    </row>
    <row r="202" spans="1:14">
      <c r="A202" s="21" t="s">
        <v>14</v>
      </c>
      <c r="B202" s="21" t="s">
        <v>15</v>
      </c>
      <c r="C202" s="22">
        <v>2296.3200000000002</v>
      </c>
      <c r="D202" s="22">
        <v>2296.3200000000002</v>
      </c>
      <c r="E202" s="23">
        <v>871413446</v>
      </c>
      <c r="F202" s="24">
        <v>44221.597500000003</v>
      </c>
      <c r="G202" s="21" t="s">
        <v>16</v>
      </c>
      <c r="H202" s="23">
        <v>7358</v>
      </c>
      <c r="I202" s="21" t="s">
        <v>17</v>
      </c>
      <c r="J202" s="21" t="s">
        <v>370</v>
      </c>
      <c r="K202" s="21" t="s">
        <v>371</v>
      </c>
      <c r="L202" s="21" t="s">
        <v>54</v>
      </c>
      <c r="M202" s="21" t="s">
        <v>17</v>
      </c>
      <c r="N202" s="21" t="s">
        <v>17</v>
      </c>
    </row>
    <row r="203" spans="1:14">
      <c r="A203" s="25" t="s">
        <v>14</v>
      </c>
      <c r="B203" s="25" t="s">
        <v>15</v>
      </c>
      <c r="C203" s="26">
        <v>155</v>
      </c>
      <c r="D203" s="26">
        <v>155</v>
      </c>
      <c r="E203" s="27">
        <v>871440047</v>
      </c>
      <c r="F203" s="28">
        <v>44221.609479166698</v>
      </c>
      <c r="G203" s="25" t="s">
        <v>16</v>
      </c>
      <c r="H203" s="27">
        <v>7359</v>
      </c>
      <c r="I203" s="25" t="s">
        <v>17</v>
      </c>
      <c r="J203" s="25" t="s">
        <v>372</v>
      </c>
      <c r="K203" s="25" t="s">
        <v>373</v>
      </c>
      <c r="L203" s="25" t="s">
        <v>74</v>
      </c>
      <c r="M203" s="25" t="s">
        <v>17</v>
      </c>
      <c r="N203" s="25" t="s">
        <v>17</v>
      </c>
    </row>
    <row r="204" spans="1:14">
      <c r="A204" s="21" t="s">
        <v>14</v>
      </c>
      <c r="B204" s="21" t="s">
        <v>15</v>
      </c>
      <c r="C204" s="22">
        <v>159719</v>
      </c>
      <c r="D204" s="22">
        <v>159719</v>
      </c>
      <c r="E204" s="23">
        <v>871455844</v>
      </c>
      <c r="F204" s="24">
        <v>44221.616388888899</v>
      </c>
      <c r="G204" s="21" t="s">
        <v>16</v>
      </c>
      <c r="H204" s="23">
        <v>7360</v>
      </c>
      <c r="I204" s="21" t="s">
        <v>17</v>
      </c>
      <c r="J204" s="21" t="s">
        <v>374</v>
      </c>
      <c r="K204" s="21" t="s">
        <v>373</v>
      </c>
      <c r="L204" s="21" t="s">
        <v>74</v>
      </c>
      <c r="M204" s="21" t="s">
        <v>17</v>
      </c>
      <c r="N204" s="21" t="s">
        <v>17</v>
      </c>
    </row>
    <row r="205" spans="1:14">
      <c r="A205" s="25" t="s">
        <v>14</v>
      </c>
      <c r="B205" s="25" t="s">
        <v>15</v>
      </c>
      <c r="C205" s="26">
        <v>2000000</v>
      </c>
      <c r="D205" s="26">
        <v>2000000</v>
      </c>
      <c r="E205" s="27">
        <v>871563361</v>
      </c>
      <c r="F205" s="28">
        <v>44221.6627546296</v>
      </c>
      <c r="G205" s="25" t="s">
        <v>16</v>
      </c>
      <c r="H205" s="27">
        <v>7362</v>
      </c>
      <c r="I205" s="25" t="s">
        <v>17</v>
      </c>
      <c r="J205" s="25" t="s">
        <v>343</v>
      </c>
      <c r="K205" s="25" t="s">
        <v>344</v>
      </c>
      <c r="L205" s="25" t="s">
        <v>20</v>
      </c>
      <c r="M205" s="25" t="s">
        <v>17</v>
      </c>
      <c r="N205" s="25" t="s">
        <v>17</v>
      </c>
    </row>
    <row r="206" spans="1:14">
      <c r="A206" s="21" t="s">
        <v>14</v>
      </c>
      <c r="B206" s="21" t="s">
        <v>15</v>
      </c>
      <c r="C206" s="22">
        <v>2000000</v>
      </c>
      <c r="D206" s="22">
        <v>2000000</v>
      </c>
      <c r="E206" s="23">
        <v>871670226</v>
      </c>
      <c r="F206" s="24">
        <v>44221.712268518502</v>
      </c>
      <c r="G206" s="21" t="s">
        <v>16</v>
      </c>
      <c r="H206" s="23">
        <v>7366</v>
      </c>
      <c r="I206" s="21" t="s">
        <v>17</v>
      </c>
      <c r="J206" s="21" t="s">
        <v>343</v>
      </c>
      <c r="K206" s="21" t="s">
        <v>344</v>
      </c>
      <c r="L206" s="21" t="s">
        <v>20</v>
      </c>
      <c r="M206" s="21" t="s">
        <v>17</v>
      </c>
      <c r="N206" s="21" t="s">
        <v>17</v>
      </c>
    </row>
    <row r="207" spans="1:14">
      <c r="A207" s="25" t="s">
        <v>14</v>
      </c>
      <c r="B207" s="25" t="s">
        <v>15</v>
      </c>
      <c r="C207" s="26">
        <v>4595500</v>
      </c>
      <c r="D207" s="26">
        <v>4595500</v>
      </c>
      <c r="E207" s="27">
        <v>871930255</v>
      </c>
      <c r="F207" s="28">
        <v>44221.860752314802</v>
      </c>
      <c r="G207" s="25" t="s">
        <v>16</v>
      </c>
      <c r="H207" s="27">
        <v>7367</v>
      </c>
      <c r="I207" s="25" t="s">
        <v>17</v>
      </c>
      <c r="J207" s="25" t="s">
        <v>375</v>
      </c>
      <c r="K207" s="25" t="s">
        <v>218</v>
      </c>
      <c r="L207" s="25" t="s">
        <v>20</v>
      </c>
      <c r="M207" s="25" t="s">
        <v>17</v>
      </c>
      <c r="N207" s="25" t="s">
        <v>17</v>
      </c>
    </row>
    <row r="208" spans="1:14">
      <c r="A208" s="21" t="s">
        <v>14</v>
      </c>
      <c r="B208" s="21" t="s">
        <v>15</v>
      </c>
      <c r="C208" s="22">
        <v>3254245</v>
      </c>
      <c r="D208" s="22">
        <v>3254245</v>
      </c>
      <c r="E208" s="23">
        <v>872005411</v>
      </c>
      <c r="F208" s="24">
        <v>44221.917418981502</v>
      </c>
      <c r="G208" s="21" t="s">
        <v>16</v>
      </c>
      <c r="H208" s="23">
        <v>7368</v>
      </c>
      <c r="I208" s="21" t="s">
        <v>17</v>
      </c>
      <c r="J208" s="21" t="s">
        <v>376</v>
      </c>
      <c r="K208" s="21" t="s">
        <v>377</v>
      </c>
      <c r="L208" s="21" t="s">
        <v>216</v>
      </c>
      <c r="M208" s="21" t="s">
        <v>17</v>
      </c>
      <c r="N208" s="21" t="s">
        <v>17</v>
      </c>
    </row>
    <row r="209" spans="1:14">
      <c r="A209" s="25" t="s">
        <v>14</v>
      </c>
      <c r="B209" s="25" t="s">
        <v>15</v>
      </c>
      <c r="C209" s="26">
        <v>33374981</v>
      </c>
      <c r="D209" s="26">
        <v>33374981</v>
      </c>
      <c r="E209" s="27">
        <v>872118357</v>
      </c>
      <c r="F209" s="28">
        <v>44222.342152777797</v>
      </c>
      <c r="G209" s="25" t="s">
        <v>16</v>
      </c>
      <c r="H209" s="27">
        <v>7369</v>
      </c>
      <c r="I209" s="25" t="s">
        <v>17</v>
      </c>
      <c r="J209" s="25" t="s">
        <v>378</v>
      </c>
      <c r="K209" s="25" t="s">
        <v>379</v>
      </c>
      <c r="L209" s="25" t="s">
        <v>20</v>
      </c>
      <c r="M209" s="25" t="s">
        <v>17</v>
      </c>
      <c r="N209" s="25" t="s">
        <v>17</v>
      </c>
    </row>
    <row r="210" spans="1:14">
      <c r="A210" s="21" t="s">
        <v>14</v>
      </c>
      <c r="B210" s="21" t="s">
        <v>15</v>
      </c>
      <c r="C210" s="22">
        <v>678594</v>
      </c>
      <c r="D210" s="22">
        <v>678594</v>
      </c>
      <c r="E210" s="23">
        <v>872194834</v>
      </c>
      <c r="F210" s="24">
        <v>44222.393541666701</v>
      </c>
      <c r="G210" s="21" t="s">
        <v>16</v>
      </c>
      <c r="H210" s="23">
        <v>7372</v>
      </c>
      <c r="I210" s="21" t="s">
        <v>17</v>
      </c>
      <c r="J210" s="21" t="s">
        <v>380</v>
      </c>
      <c r="K210" s="21" t="s">
        <v>381</v>
      </c>
      <c r="L210" s="21" t="s">
        <v>20</v>
      </c>
      <c r="M210" s="21" t="s">
        <v>17</v>
      </c>
      <c r="N210" s="21" t="s">
        <v>17</v>
      </c>
    </row>
    <row r="211" spans="1:14">
      <c r="A211" s="25" t="s">
        <v>14</v>
      </c>
      <c r="B211" s="25" t="s">
        <v>15</v>
      </c>
      <c r="C211" s="26">
        <v>18301200</v>
      </c>
      <c r="D211" s="26">
        <v>18301200</v>
      </c>
      <c r="E211" s="27">
        <v>872210431</v>
      </c>
      <c r="F211" s="28">
        <v>44222.402465277803</v>
      </c>
      <c r="G211" s="25" t="s">
        <v>16</v>
      </c>
      <c r="H211" s="27">
        <v>7373</v>
      </c>
      <c r="I211" s="25" t="s">
        <v>17</v>
      </c>
      <c r="J211" s="25" t="s">
        <v>382</v>
      </c>
      <c r="K211" s="25" t="s">
        <v>342</v>
      </c>
      <c r="L211" s="25" t="s">
        <v>145</v>
      </c>
      <c r="M211" s="25" t="s">
        <v>17</v>
      </c>
      <c r="N211" s="25" t="s">
        <v>17</v>
      </c>
    </row>
    <row r="212" spans="1:14" s="46" customFormat="1">
      <c r="A212" s="42" t="s">
        <v>14</v>
      </c>
      <c r="B212" s="42" t="s">
        <v>15</v>
      </c>
      <c r="C212" s="43">
        <v>423723</v>
      </c>
      <c r="D212" s="43">
        <v>423723</v>
      </c>
      <c r="E212" s="44">
        <v>872282243</v>
      </c>
      <c r="F212" s="45">
        <v>44222.439351851899</v>
      </c>
      <c r="G212" s="42" t="s">
        <v>16</v>
      </c>
      <c r="H212" s="44">
        <v>7374</v>
      </c>
      <c r="I212" s="42" t="s">
        <v>17</v>
      </c>
      <c r="J212" s="42" t="s">
        <v>383</v>
      </c>
      <c r="K212" s="42" t="s">
        <v>384</v>
      </c>
      <c r="L212" s="42">
        <v>393</v>
      </c>
      <c r="M212" s="42" t="s">
        <v>17</v>
      </c>
      <c r="N212" s="42" t="s">
        <v>17</v>
      </c>
    </row>
    <row r="213" spans="1:14">
      <c r="A213" s="25" t="s">
        <v>14</v>
      </c>
      <c r="B213" s="25" t="s">
        <v>15</v>
      </c>
      <c r="C213" s="26">
        <v>336635</v>
      </c>
      <c r="D213" s="26">
        <v>336635</v>
      </c>
      <c r="E213" s="27">
        <v>872330840</v>
      </c>
      <c r="F213" s="28">
        <v>44222.463449074101</v>
      </c>
      <c r="G213" s="25" t="s">
        <v>16</v>
      </c>
      <c r="H213" s="27">
        <v>7377</v>
      </c>
      <c r="I213" s="25" t="s">
        <v>17</v>
      </c>
      <c r="J213" s="25" t="s">
        <v>328</v>
      </c>
      <c r="K213" s="25" t="s">
        <v>385</v>
      </c>
      <c r="L213" s="25" t="s">
        <v>20</v>
      </c>
      <c r="M213" s="25" t="s">
        <v>17</v>
      </c>
      <c r="N213" s="25" t="s">
        <v>17</v>
      </c>
    </row>
    <row r="214" spans="1:14">
      <c r="A214" s="21" t="s">
        <v>14</v>
      </c>
      <c r="B214" s="21" t="s">
        <v>15</v>
      </c>
      <c r="C214" s="22">
        <v>27040997</v>
      </c>
      <c r="D214" s="22">
        <v>27040997</v>
      </c>
      <c r="E214" s="23">
        <v>872362208</v>
      </c>
      <c r="F214" s="24">
        <v>44222.479687500003</v>
      </c>
      <c r="G214" s="21" t="s">
        <v>16</v>
      </c>
      <c r="H214" s="23">
        <v>7381</v>
      </c>
      <c r="I214" s="21" t="s">
        <v>17</v>
      </c>
      <c r="J214" s="21" t="s">
        <v>386</v>
      </c>
      <c r="K214" s="21" t="s">
        <v>147</v>
      </c>
      <c r="L214" s="21" t="s">
        <v>20</v>
      </c>
      <c r="M214" s="21" t="s">
        <v>17</v>
      </c>
      <c r="N214" s="21" t="s">
        <v>17</v>
      </c>
    </row>
    <row r="215" spans="1:14">
      <c r="A215" s="25" t="s">
        <v>14</v>
      </c>
      <c r="B215" s="25" t="s">
        <v>15</v>
      </c>
      <c r="C215" s="26">
        <v>50000</v>
      </c>
      <c r="D215" s="26">
        <v>50000</v>
      </c>
      <c r="E215" s="27">
        <v>872387869</v>
      </c>
      <c r="F215" s="28">
        <v>44222.492488425902</v>
      </c>
      <c r="G215" s="25" t="s">
        <v>16</v>
      </c>
      <c r="H215" s="27">
        <v>7384</v>
      </c>
      <c r="I215" s="25" t="s">
        <v>17</v>
      </c>
      <c r="J215" s="25" t="s">
        <v>387</v>
      </c>
      <c r="K215" s="25" t="s">
        <v>388</v>
      </c>
      <c r="L215" s="25" t="s">
        <v>216</v>
      </c>
      <c r="M215" s="25" t="s">
        <v>17</v>
      </c>
      <c r="N215" s="25" t="s">
        <v>17</v>
      </c>
    </row>
    <row r="216" spans="1:14">
      <c r="A216" s="21" t="s">
        <v>14</v>
      </c>
      <c r="B216" s="21" t="s">
        <v>15</v>
      </c>
      <c r="C216" s="22">
        <v>402188</v>
      </c>
      <c r="D216" s="22">
        <v>402188</v>
      </c>
      <c r="E216" s="23">
        <v>872521793</v>
      </c>
      <c r="F216" s="24">
        <v>44222.5679282407</v>
      </c>
      <c r="G216" s="21" t="s">
        <v>16</v>
      </c>
      <c r="H216" s="23">
        <v>7386</v>
      </c>
      <c r="I216" s="21" t="s">
        <v>17</v>
      </c>
      <c r="J216" s="21" t="s">
        <v>389</v>
      </c>
      <c r="K216" s="21" t="s">
        <v>390</v>
      </c>
      <c r="L216" s="21" t="s">
        <v>20</v>
      </c>
      <c r="M216" s="21" t="s">
        <v>17</v>
      </c>
      <c r="N216" s="21" t="s">
        <v>17</v>
      </c>
    </row>
    <row r="217" spans="1:14">
      <c r="A217" s="25" t="s">
        <v>14</v>
      </c>
      <c r="B217" s="25" t="s">
        <v>15</v>
      </c>
      <c r="C217" s="26">
        <v>2035146</v>
      </c>
      <c r="D217" s="26">
        <v>2035146</v>
      </c>
      <c r="E217" s="27">
        <v>872578538</v>
      </c>
      <c r="F217" s="28">
        <v>44222.6012037037</v>
      </c>
      <c r="G217" s="25" t="s">
        <v>16</v>
      </c>
      <c r="H217" s="27">
        <v>7389</v>
      </c>
      <c r="I217" s="25" t="s">
        <v>17</v>
      </c>
      <c r="J217" s="25" t="s">
        <v>343</v>
      </c>
      <c r="K217" s="25" t="s">
        <v>344</v>
      </c>
      <c r="L217" s="25" t="s">
        <v>20</v>
      </c>
      <c r="M217" s="25" t="s">
        <v>17</v>
      </c>
      <c r="N217" s="25" t="s">
        <v>17</v>
      </c>
    </row>
    <row r="218" spans="1:14">
      <c r="A218" s="21" t="s">
        <v>14</v>
      </c>
      <c r="B218" s="21" t="s">
        <v>15</v>
      </c>
      <c r="C218" s="22">
        <v>6749</v>
      </c>
      <c r="D218" s="22">
        <v>6749</v>
      </c>
      <c r="E218" s="23">
        <v>872581405</v>
      </c>
      <c r="F218" s="24">
        <v>44222.602673611102</v>
      </c>
      <c r="G218" s="21" t="s">
        <v>16</v>
      </c>
      <c r="H218" s="23">
        <v>7390</v>
      </c>
      <c r="I218" s="21" t="s">
        <v>17</v>
      </c>
      <c r="J218" s="21" t="s">
        <v>391</v>
      </c>
      <c r="K218" s="21" t="s">
        <v>371</v>
      </c>
      <c r="L218" s="21" t="s">
        <v>54</v>
      </c>
      <c r="M218" s="21" t="s">
        <v>17</v>
      </c>
      <c r="N218" s="21" t="s">
        <v>17</v>
      </c>
    </row>
    <row r="219" spans="1:14">
      <c r="A219" s="25" t="s">
        <v>14</v>
      </c>
      <c r="B219" s="25" t="s">
        <v>15</v>
      </c>
      <c r="C219" s="26">
        <v>29172.33</v>
      </c>
      <c r="D219" s="26">
        <v>29172.33</v>
      </c>
      <c r="E219" s="27">
        <v>872592624</v>
      </c>
      <c r="F219" s="28">
        <v>44222.608530092599</v>
      </c>
      <c r="G219" s="25" t="s">
        <v>16</v>
      </c>
      <c r="H219" s="27">
        <v>7391</v>
      </c>
      <c r="I219" s="25" t="s">
        <v>17</v>
      </c>
      <c r="J219" s="25" t="s">
        <v>392</v>
      </c>
      <c r="K219" s="25" t="s">
        <v>371</v>
      </c>
      <c r="L219" s="25" t="s">
        <v>54</v>
      </c>
      <c r="M219" s="25" t="s">
        <v>17</v>
      </c>
      <c r="N219" s="25" t="s">
        <v>17</v>
      </c>
    </row>
    <row r="220" spans="1:14">
      <c r="A220" s="21" t="s">
        <v>14</v>
      </c>
      <c r="B220" s="21" t="s">
        <v>15</v>
      </c>
      <c r="C220" s="22">
        <v>413970</v>
      </c>
      <c r="D220" s="22">
        <v>413970</v>
      </c>
      <c r="E220" s="23">
        <v>872594832</v>
      </c>
      <c r="F220" s="24">
        <v>44222.6096875</v>
      </c>
      <c r="G220" s="21" t="s">
        <v>16</v>
      </c>
      <c r="H220" s="23">
        <v>7392</v>
      </c>
      <c r="I220" s="21" t="s">
        <v>17</v>
      </c>
      <c r="J220" s="21" t="s">
        <v>393</v>
      </c>
      <c r="K220" s="21" t="s">
        <v>394</v>
      </c>
      <c r="L220" s="21" t="s">
        <v>20</v>
      </c>
      <c r="M220" s="21" t="s">
        <v>17</v>
      </c>
      <c r="N220" s="21" t="s">
        <v>17</v>
      </c>
    </row>
    <row r="221" spans="1:14">
      <c r="A221" s="25" t="s">
        <v>14</v>
      </c>
      <c r="B221" s="25" t="s">
        <v>15</v>
      </c>
      <c r="C221" s="26">
        <v>228872</v>
      </c>
      <c r="D221" s="26">
        <v>228872</v>
      </c>
      <c r="E221" s="27">
        <v>872612534</v>
      </c>
      <c r="F221" s="28">
        <v>44222.618726851899</v>
      </c>
      <c r="G221" s="25" t="s">
        <v>16</v>
      </c>
      <c r="H221" s="27">
        <v>7394</v>
      </c>
      <c r="I221" s="25" t="s">
        <v>17</v>
      </c>
      <c r="J221" s="25" t="s">
        <v>389</v>
      </c>
      <c r="K221" s="25" t="s">
        <v>395</v>
      </c>
      <c r="L221" s="25" t="s">
        <v>20</v>
      </c>
      <c r="M221" s="25" t="s">
        <v>17</v>
      </c>
      <c r="N221" s="25" t="s">
        <v>17</v>
      </c>
    </row>
    <row r="222" spans="1:14">
      <c r="A222" s="21" t="s">
        <v>14</v>
      </c>
      <c r="B222" s="21" t="s">
        <v>15</v>
      </c>
      <c r="C222" s="22">
        <v>1500869</v>
      </c>
      <c r="D222" s="22">
        <v>1500869</v>
      </c>
      <c r="E222" s="23">
        <v>872660926</v>
      </c>
      <c r="F222" s="24">
        <v>44222.6426041667</v>
      </c>
      <c r="G222" s="21" t="s">
        <v>16</v>
      </c>
      <c r="H222" s="23">
        <v>7398</v>
      </c>
      <c r="I222" s="21" t="s">
        <v>17</v>
      </c>
      <c r="J222" s="21" t="s">
        <v>396</v>
      </c>
      <c r="K222" s="21" t="s">
        <v>397</v>
      </c>
      <c r="L222" s="21" t="s">
        <v>20</v>
      </c>
      <c r="M222" s="21" t="s">
        <v>17</v>
      </c>
      <c r="N222" s="21" t="s">
        <v>17</v>
      </c>
    </row>
    <row r="223" spans="1:14">
      <c r="A223" s="25" t="s">
        <v>14</v>
      </c>
      <c r="B223" s="25" t="s">
        <v>15</v>
      </c>
      <c r="C223" s="26">
        <v>5458499</v>
      </c>
      <c r="D223" s="26">
        <v>5458499</v>
      </c>
      <c r="E223" s="27">
        <v>872678836</v>
      </c>
      <c r="F223" s="28">
        <v>44222.651458333297</v>
      </c>
      <c r="G223" s="25" t="s">
        <v>16</v>
      </c>
      <c r="H223" s="27">
        <v>7401</v>
      </c>
      <c r="I223" s="25" t="s">
        <v>17</v>
      </c>
      <c r="J223" s="25" t="s">
        <v>398</v>
      </c>
      <c r="K223" s="25" t="s">
        <v>399</v>
      </c>
      <c r="L223" s="25" t="s">
        <v>20</v>
      </c>
      <c r="M223" s="25" t="s">
        <v>17</v>
      </c>
      <c r="N223" s="25" t="s">
        <v>17</v>
      </c>
    </row>
    <row r="224" spans="1:14">
      <c r="A224" s="21" t="s">
        <v>14</v>
      </c>
      <c r="B224" s="21" t="s">
        <v>15</v>
      </c>
      <c r="C224" s="22">
        <v>2713440</v>
      </c>
      <c r="D224" s="22">
        <v>2713440</v>
      </c>
      <c r="E224" s="23">
        <v>872680459</v>
      </c>
      <c r="F224" s="24">
        <v>44222.652280092603</v>
      </c>
      <c r="G224" s="21" t="s">
        <v>16</v>
      </c>
      <c r="H224" s="23">
        <v>7402</v>
      </c>
      <c r="I224" s="21" t="s">
        <v>17</v>
      </c>
      <c r="J224" s="21" t="s">
        <v>400</v>
      </c>
      <c r="K224" s="21" t="s">
        <v>401</v>
      </c>
      <c r="L224" s="21" t="s">
        <v>402</v>
      </c>
      <c r="M224" s="21" t="s">
        <v>17</v>
      </c>
      <c r="N224" s="21" t="s">
        <v>17</v>
      </c>
    </row>
    <row r="225" spans="1:14">
      <c r="A225" s="25" t="s">
        <v>14</v>
      </c>
      <c r="B225" s="25" t="s">
        <v>15</v>
      </c>
      <c r="C225" s="26">
        <v>470880</v>
      </c>
      <c r="D225" s="26">
        <v>470880</v>
      </c>
      <c r="E225" s="27">
        <v>872712467</v>
      </c>
      <c r="F225" s="28">
        <v>44222.668240740699</v>
      </c>
      <c r="G225" s="25" t="s">
        <v>16</v>
      </c>
      <c r="H225" s="27">
        <v>7404</v>
      </c>
      <c r="I225" s="25" t="s">
        <v>17</v>
      </c>
      <c r="J225" s="25" t="s">
        <v>403</v>
      </c>
      <c r="K225" s="25" t="s">
        <v>404</v>
      </c>
      <c r="L225" s="25" t="s">
        <v>54</v>
      </c>
      <c r="M225" s="25" t="s">
        <v>17</v>
      </c>
      <c r="N225" s="25" t="s">
        <v>17</v>
      </c>
    </row>
    <row r="226" spans="1:14">
      <c r="A226" s="21" t="s">
        <v>14</v>
      </c>
      <c r="B226" s="21" t="s">
        <v>15</v>
      </c>
      <c r="C226" s="22">
        <v>246343</v>
      </c>
      <c r="D226" s="22">
        <v>246343</v>
      </c>
      <c r="E226" s="23">
        <v>872768441</v>
      </c>
      <c r="F226" s="24">
        <v>44222.698182870401</v>
      </c>
      <c r="G226" s="21" t="s">
        <v>16</v>
      </c>
      <c r="H226" s="23">
        <v>7407</v>
      </c>
      <c r="I226" s="21" t="s">
        <v>17</v>
      </c>
      <c r="J226" s="21" t="s">
        <v>405</v>
      </c>
      <c r="K226" s="21" t="s">
        <v>406</v>
      </c>
      <c r="L226" s="21" t="s">
        <v>54</v>
      </c>
      <c r="M226" s="21" t="s">
        <v>17</v>
      </c>
      <c r="N226" s="21" t="s">
        <v>17</v>
      </c>
    </row>
    <row r="227" spans="1:14">
      <c r="A227" s="25" t="s">
        <v>14</v>
      </c>
      <c r="B227" s="25" t="s">
        <v>15</v>
      </c>
      <c r="C227" s="26">
        <v>2260525.5</v>
      </c>
      <c r="D227" s="26">
        <v>2260525.5</v>
      </c>
      <c r="E227" s="27">
        <v>872775122</v>
      </c>
      <c r="F227" s="28">
        <v>44222.701990740701</v>
      </c>
      <c r="G227" s="25" t="s">
        <v>16</v>
      </c>
      <c r="H227" s="27">
        <v>7408</v>
      </c>
      <c r="I227" s="25" t="s">
        <v>17</v>
      </c>
      <c r="J227" s="25" t="s">
        <v>407</v>
      </c>
      <c r="K227" s="25" t="s">
        <v>408</v>
      </c>
      <c r="L227" s="25" t="s">
        <v>20</v>
      </c>
      <c r="M227" s="25" t="s">
        <v>17</v>
      </c>
      <c r="N227" s="25" t="s">
        <v>17</v>
      </c>
    </row>
    <row r="228" spans="1:14">
      <c r="A228" s="21" t="s">
        <v>14</v>
      </c>
      <c r="B228" s="21" t="s">
        <v>15</v>
      </c>
      <c r="C228" s="22">
        <v>3495475</v>
      </c>
      <c r="D228" s="22">
        <v>3495475</v>
      </c>
      <c r="E228" s="23">
        <v>872892342</v>
      </c>
      <c r="F228" s="24">
        <v>44222.777534722198</v>
      </c>
      <c r="G228" s="21" t="s">
        <v>16</v>
      </c>
      <c r="H228" s="23">
        <v>7410</v>
      </c>
      <c r="I228" s="21" t="s">
        <v>17</v>
      </c>
      <c r="J228" s="21" t="s">
        <v>112</v>
      </c>
      <c r="K228" s="21" t="s">
        <v>409</v>
      </c>
      <c r="L228" s="21" t="s">
        <v>20</v>
      </c>
      <c r="M228" s="21" t="s">
        <v>17</v>
      </c>
      <c r="N228" s="21" t="s">
        <v>17</v>
      </c>
    </row>
    <row r="229" spans="1:14">
      <c r="A229" s="25" t="s">
        <v>14</v>
      </c>
      <c r="B229" s="25" t="s">
        <v>15</v>
      </c>
      <c r="C229" s="26">
        <v>443024</v>
      </c>
      <c r="D229" s="26">
        <v>443024</v>
      </c>
      <c r="E229" s="27">
        <v>872892356</v>
      </c>
      <c r="F229" s="28">
        <v>44222.777546296304</v>
      </c>
      <c r="G229" s="25" t="s">
        <v>16</v>
      </c>
      <c r="H229" s="27">
        <v>7411</v>
      </c>
      <c r="I229" s="25" t="s">
        <v>17</v>
      </c>
      <c r="J229" s="25" t="s">
        <v>112</v>
      </c>
      <c r="K229" s="25" t="s">
        <v>410</v>
      </c>
      <c r="L229" s="25" t="s">
        <v>20</v>
      </c>
      <c r="M229" s="25" t="s">
        <v>17</v>
      </c>
      <c r="N229" s="25" t="s">
        <v>17</v>
      </c>
    </row>
    <row r="230" spans="1:14">
      <c r="A230" s="21" t="s">
        <v>14</v>
      </c>
      <c r="B230" s="21" t="s">
        <v>15</v>
      </c>
      <c r="C230" s="22">
        <v>2713440</v>
      </c>
      <c r="D230" s="22">
        <v>2713440</v>
      </c>
      <c r="E230" s="23">
        <v>873165040</v>
      </c>
      <c r="F230" s="24">
        <v>44223.326076388897</v>
      </c>
      <c r="G230" s="21" t="s">
        <v>16</v>
      </c>
      <c r="H230" s="23">
        <v>7412</v>
      </c>
      <c r="I230" s="21" t="s">
        <v>17</v>
      </c>
      <c r="J230" s="21" t="s">
        <v>411</v>
      </c>
      <c r="K230" s="21" t="s">
        <v>412</v>
      </c>
      <c r="L230" s="21" t="s">
        <v>413</v>
      </c>
      <c r="M230" s="21" t="s">
        <v>17</v>
      </c>
      <c r="N230" s="21" t="s">
        <v>17</v>
      </c>
    </row>
    <row r="231" spans="1:14">
      <c r="A231" s="25" t="s">
        <v>14</v>
      </c>
      <c r="B231" s="25" t="s">
        <v>15</v>
      </c>
      <c r="C231" s="26">
        <v>9142500</v>
      </c>
      <c r="D231" s="26">
        <v>9142500</v>
      </c>
      <c r="E231" s="27">
        <v>873188617</v>
      </c>
      <c r="F231" s="28">
        <v>44223.347916666702</v>
      </c>
      <c r="G231" s="25" t="s">
        <v>16</v>
      </c>
      <c r="H231" s="27">
        <v>7413</v>
      </c>
      <c r="I231" s="25" t="s">
        <v>17</v>
      </c>
      <c r="J231" s="25" t="s">
        <v>414</v>
      </c>
      <c r="K231" s="25" t="s">
        <v>415</v>
      </c>
      <c r="L231" s="25" t="s">
        <v>20</v>
      </c>
      <c r="M231" s="25" t="s">
        <v>17</v>
      </c>
      <c r="N231" s="25" t="s">
        <v>17</v>
      </c>
    </row>
    <row r="232" spans="1:14">
      <c r="A232" s="21" t="s">
        <v>14</v>
      </c>
      <c r="B232" s="21" t="s">
        <v>15</v>
      </c>
      <c r="C232" s="22">
        <v>102569</v>
      </c>
      <c r="D232" s="22">
        <v>102569</v>
      </c>
      <c r="E232" s="23">
        <v>873195261</v>
      </c>
      <c r="F232" s="24">
        <v>44223.3531365741</v>
      </c>
      <c r="G232" s="21" t="s">
        <v>16</v>
      </c>
      <c r="H232" s="23">
        <v>7415</v>
      </c>
      <c r="I232" s="21" t="s">
        <v>17</v>
      </c>
      <c r="J232" s="21" t="s">
        <v>414</v>
      </c>
      <c r="K232" s="21" t="s">
        <v>415</v>
      </c>
      <c r="L232" s="21" t="s">
        <v>20</v>
      </c>
      <c r="M232" s="21" t="s">
        <v>17</v>
      </c>
      <c r="N232" s="21" t="s">
        <v>17</v>
      </c>
    </row>
    <row r="233" spans="1:14">
      <c r="A233" s="25" t="s">
        <v>14</v>
      </c>
      <c r="B233" s="25" t="s">
        <v>15</v>
      </c>
      <c r="C233" s="26">
        <v>15297587</v>
      </c>
      <c r="D233" s="26">
        <v>15297587</v>
      </c>
      <c r="E233" s="27">
        <v>873215257</v>
      </c>
      <c r="F233" s="28">
        <v>44223.3666898148</v>
      </c>
      <c r="G233" s="25" t="s">
        <v>16</v>
      </c>
      <c r="H233" s="27">
        <v>7416</v>
      </c>
      <c r="I233" s="25" t="s">
        <v>17</v>
      </c>
      <c r="J233" s="25" t="s">
        <v>416</v>
      </c>
      <c r="K233" s="25" t="s">
        <v>211</v>
      </c>
      <c r="L233" s="25" t="s">
        <v>20</v>
      </c>
      <c r="M233" s="25" t="s">
        <v>17</v>
      </c>
      <c r="N233" s="25" t="s">
        <v>17</v>
      </c>
    </row>
    <row r="234" spans="1:14">
      <c r="A234" s="21" t="s">
        <v>14</v>
      </c>
      <c r="B234" s="21" t="s">
        <v>15</v>
      </c>
      <c r="C234" s="22">
        <v>148268</v>
      </c>
      <c r="D234" s="22">
        <v>148268</v>
      </c>
      <c r="E234" s="23">
        <v>873233111</v>
      </c>
      <c r="F234" s="24">
        <v>44223.377858796302</v>
      </c>
      <c r="G234" s="21" t="s">
        <v>16</v>
      </c>
      <c r="H234" s="23">
        <v>7417</v>
      </c>
      <c r="I234" s="21" t="s">
        <v>17</v>
      </c>
      <c r="J234" s="21" t="s">
        <v>417</v>
      </c>
      <c r="K234" s="21" t="s">
        <v>418</v>
      </c>
      <c r="L234" s="21" t="s">
        <v>419</v>
      </c>
      <c r="M234" s="21" t="s">
        <v>17</v>
      </c>
      <c r="N234" s="21" t="s">
        <v>17</v>
      </c>
    </row>
    <row r="235" spans="1:14">
      <c r="A235" s="25" t="s">
        <v>14</v>
      </c>
      <c r="B235" s="25" t="s">
        <v>15</v>
      </c>
      <c r="C235" s="26">
        <v>14593631</v>
      </c>
      <c r="D235" s="26">
        <v>14593631</v>
      </c>
      <c r="E235" s="27">
        <v>873235276</v>
      </c>
      <c r="F235" s="28">
        <v>44223.379108796304</v>
      </c>
      <c r="G235" s="25" t="s">
        <v>16</v>
      </c>
      <c r="H235" s="27">
        <v>7418</v>
      </c>
      <c r="I235" s="25" t="s">
        <v>17</v>
      </c>
      <c r="J235" s="25" t="s">
        <v>420</v>
      </c>
      <c r="K235" s="25" t="s">
        <v>363</v>
      </c>
      <c r="L235" s="25" t="s">
        <v>20</v>
      </c>
      <c r="M235" s="25" t="s">
        <v>17</v>
      </c>
      <c r="N235" s="25" t="s">
        <v>17</v>
      </c>
    </row>
    <row r="236" spans="1:14">
      <c r="A236" s="21" t="s">
        <v>14</v>
      </c>
      <c r="B236" s="21" t="s">
        <v>15</v>
      </c>
      <c r="C236" s="22">
        <v>969281.39</v>
      </c>
      <c r="D236" s="22">
        <v>969281.39</v>
      </c>
      <c r="E236" s="23">
        <v>873270130</v>
      </c>
      <c r="F236" s="24">
        <v>44223.399768518502</v>
      </c>
      <c r="G236" s="21" t="s">
        <v>16</v>
      </c>
      <c r="H236" s="23">
        <v>7419</v>
      </c>
      <c r="I236" s="21" t="s">
        <v>17</v>
      </c>
      <c r="J236" s="21" t="s">
        <v>421</v>
      </c>
      <c r="K236" s="21" t="s">
        <v>422</v>
      </c>
      <c r="L236" s="21" t="s">
        <v>20</v>
      </c>
      <c r="M236" s="21" t="s">
        <v>17</v>
      </c>
      <c r="N236" s="21" t="s">
        <v>17</v>
      </c>
    </row>
    <row r="237" spans="1:14">
      <c r="A237" s="25" t="s">
        <v>14</v>
      </c>
      <c r="B237" s="25" t="s">
        <v>15</v>
      </c>
      <c r="C237" s="26">
        <v>11509821</v>
      </c>
      <c r="D237" s="26">
        <v>11509821</v>
      </c>
      <c r="E237" s="27">
        <v>873277969</v>
      </c>
      <c r="F237" s="28">
        <v>44223.404421296298</v>
      </c>
      <c r="G237" s="25" t="s">
        <v>16</v>
      </c>
      <c r="H237" s="27">
        <v>7420</v>
      </c>
      <c r="I237" s="25" t="s">
        <v>17</v>
      </c>
      <c r="J237" s="25" t="s">
        <v>423</v>
      </c>
      <c r="K237" s="25" t="s">
        <v>424</v>
      </c>
      <c r="L237" s="25" t="s">
        <v>20</v>
      </c>
      <c r="M237" s="25" t="s">
        <v>17</v>
      </c>
      <c r="N237" s="25" t="s">
        <v>17</v>
      </c>
    </row>
    <row r="238" spans="1:14" s="46" customFormat="1">
      <c r="A238" s="42" t="s">
        <v>14</v>
      </c>
      <c r="B238" s="42" t="s">
        <v>15</v>
      </c>
      <c r="C238" s="43">
        <v>15067</v>
      </c>
      <c r="D238" s="43">
        <v>15067</v>
      </c>
      <c r="E238" s="44">
        <v>873305946</v>
      </c>
      <c r="F238" s="45">
        <v>44223.420023148101</v>
      </c>
      <c r="G238" s="42" t="s">
        <v>16</v>
      </c>
      <c r="H238" s="44">
        <v>7422</v>
      </c>
      <c r="I238" s="42" t="s">
        <v>17</v>
      </c>
      <c r="J238" s="42" t="s">
        <v>425</v>
      </c>
      <c r="K238" s="42" t="s">
        <v>426</v>
      </c>
      <c r="L238" s="42" t="s">
        <v>427</v>
      </c>
      <c r="M238" s="42" t="s">
        <v>17</v>
      </c>
      <c r="N238" s="42" t="s">
        <v>17</v>
      </c>
    </row>
    <row r="239" spans="1:14">
      <c r="A239" s="25" t="s">
        <v>14</v>
      </c>
      <c r="B239" s="25" t="s">
        <v>15</v>
      </c>
      <c r="C239" s="26">
        <v>210600</v>
      </c>
      <c r="D239" s="26">
        <v>210600</v>
      </c>
      <c r="E239" s="27">
        <v>873315844</v>
      </c>
      <c r="F239" s="28">
        <v>44223.425208333298</v>
      </c>
      <c r="G239" s="25" t="s">
        <v>16</v>
      </c>
      <c r="H239" s="27">
        <v>7423</v>
      </c>
      <c r="I239" s="25" t="s">
        <v>17</v>
      </c>
      <c r="J239" s="25" t="s">
        <v>428</v>
      </c>
      <c r="K239" s="25" t="s">
        <v>429</v>
      </c>
      <c r="L239" s="25" t="s">
        <v>23</v>
      </c>
      <c r="M239" s="25" t="s">
        <v>17</v>
      </c>
      <c r="N239" s="25" t="s">
        <v>17</v>
      </c>
    </row>
    <row r="240" spans="1:14">
      <c r="A240" s="21" t="s">
        <v>14</v>
      </c>
      <c r="B240" s="21" t="s">
        <v>15</v>
      </c>
      <c r="C240" s="22">
        <v>1542495</v>
      </c>
      <c r="D240" s="22">
        <v>1542495</v>
      </c>
      <c r="E240" s="23">
        <v>873321470</v>
      </c>
      <c r="F240" s="24">
        <v>44223.428136574097</v>
      </c>
      <c r="G240" s="21" t="s">
        <v>16</v>
      </c>
      <c r="H240" s="23">
        <v>7424</v>
      </c>
      <c r="I240" s="21" t="s">
        <v>17</v>
      </c>
      <c r="J240" s="21" t="s">
        <v>430</v>
      </c>
      <c r="K240" s="21" t="s">
        <v>431</v>
      </c>
      <c r="L240" s="21" t="s">
        <v>432</v>
      </c>
      <c r="M240" s="21" t="s">
        <v>17</v>
      </c>
      <c r="N240" s="21" t="s">
        <v>17</v>
      </c>
    </row>
    <row r="241" spans="1:14">
      <c r="A241" s="25" t="s">
        <v>14</v>
      </c>
      <c r="B241" s="25" t="s">
        <v>15</v>
      </c>
      <c r="C241" s="26">
        <v>6127050</v>
      </c>
      <c r="D241" s="26">
        <v>6127050</v>
      </c>
      <c r="E241" s="27">
        <v>873415099</v>
      </c>
      <c r="F241" s="28">
        <v>44223.473425925898</v>
      </c>
      <c r="G241" s="25" t="s">
        <v>16</v>
      </c>
      <c r="H241" s="27">
        <v>7425</v>
      </c>
      <c r="I241" s="25" t="s">
        <v>17</v>
      </c>
      <c r="J241" s="25" t="s">
        <v>433</v>
      </c>
      <c r="K241" s="25" t="s">
        <v>434</v>
      </c>
      <c r="L241" s="25" t="s">
        <v>20</v>
      </c>
      <c r="M241" s="25" t="s">
        <v>17</v>
      </c>
      <c r="N241" s="25" t="s">
        <v>17</v>
      </c>
    </row>
    <row r="242" spans="1:14">
      <c r="A242" s="21" t="s">
        <v>14</v>
      </c>
      <c r="B242" s="21" t="s">
        <v>15</v>
      </c>
      <c r="C242" s="22">
        <v>25227336</v>
      </c>
      <c r="D242" s="22">
        <v>25227336</v>
      </c>
      <c r="E242" s="23">
        <v>873458369</v>
      </c>
      <c r="F242" s="24">
        <v>44223.494745370401</v>
      </c>
      <c r="G242" s="21" t="s">
        <v>16</v>
      </c>
      <c r="H242" s="23">
        <v>7429</v>
      </c>
      <c r="I242" s="21" t="s">
        <v>17</v>
      </c>
      <c r="J242" s="21" t="s">
        <v>423</v>
      </c>
      <c r="K242" s="21" t="s">
        <v>435</v>
      </c>
      <c r="L242" s="21" t="s">
        <v>20</v>
      </c>
      <c r="M242" s="21" t="s">
        <v>17</v>
      </c>
      <c r="N242" s="21" t="s">
        <v>17</v>
      </c>
    </row>
    <row r="243" spans="1:14">
      <c r="A243" s="25" t="s">
        <v>14</v>
      </c>
      <c r="B243" s="25" t="s">
        <v>15</v>
      </c>
      <c r="C243" s="26">
        <v>431092</v>
      </c>
      <c r="D243" s="26">
        <v>431092</v>
      </c>
      <c r="E243" s="27">
        <v>873476225</v>
      </c>
      <c r="F243" s="28">
        <v>44223.503935185203</v>
      </c>
      <c r="G243" s="25" t="s">
        <v>16</v>
      </c>
      <c r="H243" s="27">
        <v>7430</v>
      </c>
      <c r="I243" s="25" t="s">
        <v>17</v>
      </c>
      <c r="J243" s="25" t="s">
        <v>436</v>
      </c>
      <c r="K243" s="25" t="s">
        <v>437</v>
      </c>
      <c r="L243" s="25" t="s">
        <v>311</v>
      </c>
      <c r="M243" s="25" t="s">
        <v>17</v>
      </c>
      <c r="N243" s="25" t="s">
        <v>17</v>
      </c>
    </row>
    <row r="244" spans="1:14">
      <c r="A244" s="21" t="s">
        <v>14</v>
      </c>
      <c r="B244" s="21" t="s">
        <v>15</v>
      </c>
      <c r="C244" s="22">
        <v>140618</v>
      </c>
      <c r="D244" s="22">
        <v>140618</v>
      </c>
      <c r="E244" s="23">
        <v>873518264</v>
      </c>
      <c r="F244" s="24">
        <v>44223.527407407397</v>
      </c>
      <c r="G244" s="21" t="s">
        <v>16</v>
      </c>
      <c r="H244" s="23">
        <v>7431</v>
      </c>
      <c r="I244" s="21" t="s">
        <v>17</v>
      </c>
      <c r="J244" s="21" t="s">
        <v>438</v>
      </c>
      <c r="K244" s="21" t="s">
        <v>439</v>
      </c>
      <c r="L244" s="21" t="s">
        <v>64</v>
      </c>
      <c r="M244" s="21" t="s">
        <v>17</v>
      </c>
      <c r="N244" s="21" t="s">
        <v>17</v>
      </c>
    </row>
    <row r="245" spans="1:14">
      <c r="A245" s="25" t="s">
        <v>14</v>
      </c>
      <c r="B245" s="25" t="s">
        <v>15</v>
      </c>
      <c r="C245" s="26">
        <v>5665</v>
      </c>
      <c r="D245" s="26">
        <v>5665</v>
      </c>
      <c r="E245" s="27">
        <v>873555353</v>
      </c>
      <c r="F245" s="28">
        <v>44223.5485416667</v>
      </c>
      <c r="G245" s="25" t="s">
        <v>16</v>
      </c>
      <c r="H245" s="27">
        <v>7433</v>
      </c>
      <c r="I245" s="25" t="s">
        <v>17</v>
      </c>
      <c r="J245" s="25" t="s">
        <v>440</v>
      </c>
      <c r="K245" s="25" t="s">
        <v>441</v>
      </c>
      <c r="L245" s="25" t="s">
        <v>122</v>
      </c>
      <c r="M245" s="25" t="s">
        <v>17</v>
      </c>
      <c r="N245" s="25" t="s">
        <v>17</v>
      </c>
    </row>
    <row r="246" spans="1:14">
      <c r="A246" s="21" t="s">
        <v>14</v>
      </c>
      <c r="B246" s="21" t="s">
        <v>15</v>
      </c>
      <c r="C246" s="22">
        <v>50000</v>
      </c>
      <c r="D246" s="22">
        <v>50000</v>
      </c>
      <c r="E246" s="23">
        <v>873648038</v>
      </c>
      <c r="F246" s="24">
        <v>44223.601180555597</v>
      </c>
      <c r="G246" s="21" t="s">
        <v>16</v>
      </c>
      <c r="H246" s="23">
        <v>7435</v>
      </c>
      <c r="I246" s="21" t="s">
        <v>17</v>
      </c>
      <c r="J246" s="21" t="s">
        <v>442</v>
      </c>
      <c r="K246" s="21" t="s">
        <v>443</v>
      </c>
      <c r="L246" s="21" t="s">
        <v>444</v>
      </c>
      <c r="M246" s="21" t="s">
        <v>17</v>
      </c>
      <c r="N246" s="21" t="s">
        <v>17</v>
      </c>
    </row>
    <row r="247" spans="1:14">
      <c r="A247" s="25" t="s">
        <v>14</v>
      </c>
      <c r="B247" s="25" t="s">
        <v>15</v>
      </c>
      <c r="C247" s="26">
        <v>4076472</v>
      </c>
      <c r="D247" s="26">
        <v>4076472</v>
      </c>
      <c r="E247" s="27">
        <v>873665004</v>
      </c>
      <c r="F247" s="28">
        <v>44223.609907407401</v>
      </c>
      <c r="G247" s="25" t="s">
        <v>16</v>
      </c>
      <c r="H247" s="27">
        <v>7436</v>
      </c>
      <c r="I247" s="25" t="s">
        <v>17</v>
      </c>
      <c r="J247" s="25" t="s">
        <v>445</v>
      </c>
      <c r="K247" s="25" t="s">
        <v>446</v>
      </c>
      <c r="L247" s="25" t="s">
        <v>122</v>
      </c>
      <c r="M247" s="25" t="s">
        <v>17</v>
      </c>
      <c r="N247" s="25" t="s">
        <v>17</v>
      </c>
    </row>
    <row r="248" spans="1:14">
      <c r="A248" s="21" t="s">
        <v>14</v>
      </c>
      <c r="B248" s="21" t="s">
        <v>15</v>
      </c>
      <c r="C248" s="22">
        <v>85993.89</v>
      </c>
      <c r="D248" s="22">
        <v>85993.89</v>
      </c>
      <c r="E248" s="23">
        <v>873696328</v>
      </c>
      <c r="F248" s="24">
        <v>44223.625185185199</v>
      </c>
      <c r="G248" s="21" t="s">
        <v>16</v>
      </c>
      <c r="H248" s="23">
        <v>7438</v>
      </c>
      <c r="I248" s="21" t="s">
        <v>17</v>
      </c>
      <c r="J248" s="21" t="s">
        <v>447</v>
      </c>
      <c r="K248" s="21" t="s">
        <v>448</v>
      </c>
      <c r="L248" s="21" t="s">
        <v>449</v>
      </c>
      <c r="M248" s="21" t="s">
        <v>17</v>
      </c>
      <c r="N248" s="21" t="s">
        <v>17</v>
      </c>
    </row>
    <row r="249" spans="1:14">
      <c r="A249" s="25" t="s">
        <v>14</v>
      </c>
      <c r="B249" s="25" t="s">
        <v>15</v>
      </c>
      <c r="C249" s="26">
        <v>3444772</v>
      </c>
      <c r="D249" s="26">
        <v>3444772</v>
      </c>
      <c r="E249" s="27">
        <v>873758155</v>
      </c>
      <c r="F249" s="28">
        <v>44223.6566087963</v>
      </c>
      <c r="G249" s="25" t="s">
        <v>16</v>
      </c>
      <c r="H249" s="27">
        <v>7439</v>
      </c>
      <c r="I249" s="25" t="s">
        <v>17</v>
      </c>
      <c r="J249" s="25" t="s">
        <v>450</v>
      </c>
      <c r="K249" s="25" t="s">
        <v>451</v>
      </c>
      <c r="L249" s="25" t="s">
        <v>20</v>
      </c>
      <c r="M249" s="25" t="s">
        <v>17</v>
      </c>
      <c r="N249" s="25" t="s">
        <v>17</v>
      </c>
    </row>
    <row r="250" spans="1:14">
      <c r="A250" s="21" t="s">
        <v>14</v>
      </c>
      <c r="B250" s="21" t="s">
        <v>15</v>
      </c>
      <c r="C250" s="22">
        <v>6668543</v>
      </c>
      <c r="D250" s="22">
        <v>6668543</v>
      </c>
      <c r="E250" s="23">
        <v>873826975</v>
      </c>
      <c r="F250" s="24">
        <v>44223.694178240701</v>
      </c>
      <c r="G250" s="21" t="s">
        <v>16</v>
      </c>
      <c r="H250" s="23">
        <v>7440</v>
      </c>
      <c r="I250" s="21" t="s">
        <v>17</v>
      </c>
      <c r="J250" s="21" t="s">
        <v>452</v>
      </c>
      <c r="K250" s="21" t="s">
        <v>453</v>
      </c>
      <c r="L250" s="21" t="s">
        <v>454</v>
      </c>
      <c r="M250" s="21" t="s">
        <v>17</v>
      </c>
      <c r="N250" s="21" t="s">
        <v>17</v>
      </c>
    </row>
    <row r="251" spans="1:14">
      <c r="A251" s="25" t="s">
        <v>14</v>
      </c>
      <c r="B251" s="25" t="s">
        <v>15</v>
      </c>
      <c r="C251" s="26">
        <v>6379298</v>
      </c>
      <c r="D251" s="26">
        <v>6379298</v>
      </c>
      <c r="E251" s="27">
        <v>873974313</v>
      </c>
      <c r="F251" s="28">
        <v>44223.801666666703</v>
      </c>
      <c r="G251" s="25" t="s">
        <v>16</v>
      </c>
      <c r="H251" s="27">
        <v>7442</v>
      </c>
      <c r="I251" s="25" t="s">
        <v>17</v>
      </c>
      <c r="J251" s="25" t="s">
        <v>455</v>
      </c>
      <c r="K251" s="25" t="s">
        <v>456</v>
      </c>
      <c r="L251" s="25" t="s">
        <v>20</v>
      </c>
      <c r="M251" s="25" t="s">
        <v>17</v>
      </c>
      <c r="N251" s="25" t="s">
        <v>17</v>
      </c>
    </row>
    <row r="252" spans="1:14">
      <c r="A252" s="21" t="s">
        <v>14</v>
      </c>
      <c r="B252" s="21" t="s">
        <v>15</v>
      </c>
      <c r="C252" s="22">
        <v>23616451</v>
      </c>
      <c r="D252" s="22">
        <v>23616451</v>
      </c>
      <c r="E252" s="23">
        <v>873980529</v>
      </c>
      <c r="F252" s="24">
        <v>44223.806423611102</v>
      </c>
      <c r="G252" s="21" t="s">
        <v>16</v>
      </c>
      <c r="H252" s="23">
        <v>7443</v>
      </c>
      <c r="I252" s="21" t="s">
        <v>17</v>
      </c>
      <c r="J252" s="21" t="s">
        <v>457</v>
      </c>
      <c r="K252" s="21" t="s">
        <v>456</v>
      </c>
      <c r="L252" s="21" t="s">
        <v>20</v>
      </c>
      <c r="M252" s="21" t="s">
        <v>17</v>
      </c>
      <c r="N252" s="21" t="s">
        <v>17</v>
      </c>
    </row>
    <row r="253" spans="1:14">
      <c r="A253" s="25" t="s">
        <v>14</v>
      </c>
      <c r="B253" s="25" t="s">
        <v>15</v>
      </c>
      <c r="C253" s="26">
        <v>268468328</v>
      </c>
      <c r="D253" s="26">
        <v>268468328</v>
      </c>
      <c r="E253" s="27">
        <v>873983776</v>
      </c>
      <c r="F253" s="28">
        <v>44223.808912036999</v>
      </c>
      <c r="G253" s="25" t="s">
        <v>16</v>
      </c>
      <c r="H253" s="27">
        <v>7444</v>
      </c>
      <c r="I253" s="25" t="s">
        <v>17</v>
      </c>
      <c r="J253" s="25" t="s">
        <v>458</v>
      </c>
      <c r="K253" s="25" t="s">
        <v>456</v>
      </c>
      <c r="L253" s="25" t="s">
        <v>20</v>
      </c>
      <c r="M253" s="25" t="s">
        <v>17</v>
      </c>
      <c r="N253" s="25" t="s">
        <v>17</v>
      </c>
    </row>
    <row r="254" spans="1:14">
      <c r="A254" s="21" t="s">
        <v>14</v>
      </c>
      <c r="B254" s="21" t="s">
        <v>15</v>
      </c>
      <c r="C254" s="22">
        <v>147755846</v>
      </c>
      <c r="D254" s="22">
        <v>147755846</v>
      </c>
      <c r="E254" s="23">
        <v>873988221</v>
      </c>
      <c r="F254" s="24">
        <v>44223.812256944402</v>
      </c>
      <c r="G254" s="21" t="s">
        <v>16</v>
      </c>
      <c r="H254" s="23">
        <v>7445</v>
      </c>
      <c r="I254" s="21" t="s">
        <v>17</v>
      </c>
      <c r="J254" s="21" t="s">
        <v>459</v>
      </c>
      <c r="K254" s="21" t="s">
        <v>456</v>
      </c>
      <c r="L254" s="21" t="s">
        <v>20</v>
      </c>
      <c r="M254" s="21" t="s">
        <v>17</v>
      </c>
      <c r="N254" s="21" t="s">
        <v>17</v>
      </c>
    </row>
    <row r="255" spans="1:14">
      <c r="A255" s="25" t="s">
        <v>14</v>
      </c>
      <c r="B255" s="25" t="s">
        <v>15</v>
      </c>
      <c r="C255" s="26">
        <v>50040597</v>
      </c>
      <c r="D255" s="26">
        <v>50040597</v>
      </c>
      <c r="E255" s="27">
        <v>873992197</v>
      </c>
      <c r="F255" s="28">
        <v>44223.815266203703</v>
      </c>
      <c r="G255" s="25" t="s">
        <v>16</v>
      </c>
      <c r="H255" s="27">
        <v>7448</v>
      </c>
      <c r="I255" s="25" t="s">
        <v>17</v>
      </c>
      <c r="J255" s="25" t="s">
        <v>460</v>
      </c>
      <c r="K255" s="25" t="s">
        <v>456</v>
      </c>
      <c r="L255" s="25" t="s">
        <v>20</v>
      </c>
      <c r="M255" s="25" t="s">
        <v>17</v>
      </c>
      <c r="N255" s="25" t="s">
        <v>17</v>
      </c>
    </row>
    <row r="256" spans="1:14">
      <c r="A256" s="21" t="s">
        <v>14</v>
      </c>
      <c r="B256" s="21" t="s">
        <v>15</v>
      </c>
      <c r="C256" s="22">
        <v>5695674</v>
      </c>
      <c r="D256" s="22">
        <v>5695674</v>
      </c>
      <c r="E256" s="23">
        <v>874185219</v>
      </c>
      <c r="F256" s="24">
        <v>44224.3071180556</v>
      </c>
      <c r="G256" s="21" t="s">
        <v>16</v>
      </c>
      <c r="H256" s="23">
        <v>7462</v>
      </c>
      <c r="I256" s="21" t="s">
        <v>17</v>
      </c>
      <c r="J256" s="21" t="s">
        <v>461</v>
      </c>
      <c r="K256" s="21" t="s">
        <v>462</v>
      </c>
      <c r="L256" s="21" t="s">
        <v>20</v>
      </c>
      <c r="M256" s="21" t="s">
        <v>17</v>
      </c>
      <c r="N256" s="21" t="s">
        <v>17</v>
      </c>
    </row>
    <row r="257" spans="1:14">
      <c r="A257" s="25" t="s">
        <v>14</v>
      </c>
      <c r="B257" s="25" t="s">
        <v>15</v>
      </c>
      <c r="C257" s="26">
        <v>4141080</v>
      </c>
      <c r="D257" s="26">
        <v>4141080</v>
      </c>
      <c r="E257" s="27">
        <v>874229029</v>
      </c>
      <c r="F257" s="28">
        <v>44224.355474536998</v>
      </c>
      <c r="G257" s="25" t="s">
        <v>16</v>
      </c>
      <c r="H257" s="27">
        <v>7463</v>
      </c>
      <c r="I257" s="25" t="s">
        <v>17</v>
      </c>
      <c r="J257" s="25" t="s">
        <v>463</v>
      </c>
      <c r="K257" s="25" t="s">
        <v>464</v>
      </c>
      <c r="L257" s="25" t="s">
        <v>20</v>
      </c>
      <c r="M257" s="25" t="s">
        <v>17</v>
      </c>
      <c r="N257" s="25" t="s">
        <v>17</v>
      </c>
    </row>
    <row r="258" spans="1:14">
      <c r="A258" s="21" t="s">
        <v>14</v>
      </c>
      <c r="B258" s="21" t="s">
        <v>15</v>
      </c>
      <c r="C258" s="22">
        <v>2091487</v>
      </c>
      <c r="D258" s="22">
        <v>2091487</v>
      </c>
      <c r="E258" s="23">
        <v>874265691</v>
      </c>
      <c r="F258" s="24">
        <v>44224.381423611099</v>
      </c>
      <c r="G258" s="21" t="s">
        <v>16</v>
      </c>
      <c r="H258" s="23">
        <v>7465</v>
      </c>
      <c r="I258" s="21" t="s">
        <v>17</v>
      </c>
      <c r="J258" s="21" t="s">
        <v>465</v>
      </c>
      <c r="K258" s="21" t="s">
        <v>466</v>
      </c>
      <c r="L258" s="21" t="s">
        <v>20</v>
      </c>
      <c r="M258" s="21" t="s">
        <v>17</v>
      </c>
      <c r="N258" s="21" t="s">
        <v>17</v>
      </c>
    </row>
    <row r="259" spans="1:14">
      <c r="A259" s="25" t="s">
        <v>14</v>
      </c>
      <c r="B259" s="25" t="s">
        <v>15</v>
      </c>
      <c r="C259" s="26">
        <v>6974138.6299999999</v>
      </c>
      <c r="D259" s="26">
        <v>6974138.6299999999</v>
      </c>
      <c r="E259" s="27">
        <v>874287726</v>
      </c>
      <c r="F259" s="28">
        <v>44224.394988425898</v>
      </c>
      <c r="G259" s="25" t="s">
        <v>16</v>
      </c>
      <c r="H259" s="27">
        <v>7468</v>
      </c>
      <c r="I259" s="25" t="s">
        <v>17</v>
      </c>
      <c r="J259" s="25" t="s">
        <v>467</v>
      </c>
      <c r="K259" s="25" t="s">
        <v>468</v>
      </c>
      <c r="L259" s="25" t="s">
        <v>20</v>
      </c>
      <c r="M259" s="25" t="s">
        <v>17</v>
      </c>
      <c r="N259" s="25" t="s">
        <v>17</v>
      </c>
    </row>
    <row r="260" spans="1:14">
      <c r="A260" s="21" t="s">
        <v>14</v>
      </c>
      <c r="B260" s="21" t="s">
        <v>15</v>
      </c>
      <c r="C260" s="22">
        <v>40434606</v>
      </c>
      <c r="D260" s="22">
        <v>40434606</v>
      </c>
      <c r="E260" s="23">
        <v>874290658</v>
      </c>
      <c r="F260" s="24">
        <v>44224.396631944401</v>
      </c>
      <c r="G260" s="21" t="s">
        <v>16</v>
      </c>
      <c r="H260" s="23">
        <v>7469</v>
      </c>
      <c r="I260" s="21" t="s">
        <v>17</v>
      </c>
      <c r="J260" s="21" t="s">
        <v>469</v>
      </c>
      <c r="K260" s="21" t="s">
        <v>470</v>
      </c>
      <c r="L260" s="21" t="s">
        <v>471</v>
      </c>
      <c r="M260" s="21" t="s">
        <v>17</v>
      </c>
      <c r="N260" s="21" t="s">
        <v>17</v>
      </c>
    </row>
    <row r="261" spans="1:14">
      <c r="A261" s="25" t="s">
        <v>14</v>
      </c>
      <c r="B261" s="25" t="s">
        <v>15</v>
      </c>
      <c r="C261" s="26">
        <v>17137050</v>
      </c>
      <c r="D261" s="26">
        <v>17137050</v>
      </c>
      <c r="E261" s="27">
        <v>874358690</v>
      </c>
      <c r="F261" s="28">
        <v>44224.435451388897</v>
      </c>
      <c r="G261" s="25" t="s">
        <v>16</v>
      </c>
      <c r="H261" s="27">
        <v>7474</v>
      </c>
      <c r="I261" s="25" t="s">
        <v>17</v>
      </c>
      <c r="J261" s="25" t="s">
        <v>472</v>
      </c>
      <c r="K261" s="25" t="s">
        <v>473</v>
      </c>
      <c r="L261" s="25" t="s">
        <v>20</v>
      </c>
      <c r="M261" s="25" t="s">
        <v>17</v>
      </c>
      <c r="N261" s="25" t="s">
        <v>17</v>
      </c>
    </row>
    <row r="262" spans="1:14">
      <c r="A262" s="21" t="s">
        <v>14</v>
      </c>
      <c r="B262" s="21" t="s">
        <v>15</v>
      </c>
      <c r="C262" s="22">
        <v>569643</v>
      </c>
      <c r="D262" s="22">
        <v>569643</v>
      </c>
      <c r="E262" s="23">
        <v>874396942</v>
      </c>
      <c r="F262" s="24">
        <v>44224.455335648097</v>
      </c>
      <c r="G262" s="21" t="s">
        <v>16</v>
      </c>
      <c r="H262" s="23">
        <v>7480</v>
      </c>
      <c r="I262" s="21" t="s">
        <v>17</v>
      </c>
      <c r="J262" s="21" t="s">
        <v>474</v>
      </c>
      <c r="K262" s="21" t="s">
        <v>211</v>
      </c>
      <c r="L262" s="21" t="s">
        <v>20</v>
      </c>
      <c r="M262" s="21" t="s">
        <v>17</v>
      </c>
      <c r="N262" s="21" t="s">
        <v>17</v>
      </c>
    </row>
    <row r="263" spans="1:14" s="46" customFormat="1">
      <c r="A263" s="42" t="s">
        <v>14</v>
      </c>
      <c r="B263" s="42" t="s">
        <v>15</v>
      </c>
      <c r="C263" s="43">
        <v>7859547</v>
      </c>
      <c r="D263" s="43">
        <v>7859547</v>
      </c>
      <c r="E263" s="44">
        <v>874407462</v>
      </c>
      <c r="F263" s="45">
        <v>44224.4606712963</v>
      </c>
      <c r="G263" s="42" t="s">
        <v>16</v>
      </c>
      <c r="H263" s="44">
        <v>7481</v>
      </c>
      <c r="I263" s="42" t="s">
        <v>17</v>
      </c>
      <c r="J263" s="42" t="s">
        <v>475</v>
      </c>
      <c r="K263" s="42" t="s">
        <v>476</v>
      </c>
      <c r="L263" s="42">
        <v>393</v>
      </c>
      <c r="M263" s="42" t="s">
        <v>17</v>
      </c>
      <c r="N263" s="42" t="s">
        <v>17</v>
      </c>
    </row>
    <row r="264" spans="1:14">
      <c r="A264" s="21" t="s">
        <v>14</v>
      </c>
      <c r="B264" s="21" t="s">
        <v>15</v>
      </c>
      <c r="C264" s="22">
        <v>22975485</v>
      </c>
      <c r="D264" s="22">
        <v>22975485</v>
      </c>
      <c r="E264" s="23">
        <v>874417766</v>
      </c>
      <c r="F264" s="24">
        <v>44224.465902777803</v>
      </c>
      <c r="G264" s="21" t="s">
        <v>16</v>
      </c>
      <c r="H264" s="23">
        <v>7482</v>
      </c>
      <c r="I264" s="21" t="s">
        <v>17</v>
      </c>
      <c r="J264" s="21" t="s">
        <v>477</v>
      </c>
      <c r="K264" s="21" t="s">
        <v>363</v>
      </c>
      <c r="L264" s="21" t="s">
        <v>20</v>
      </c>
      <c r="M264" s="21" t="s">
        <v>17</v>
      </c>
      <c r="N264" s="21" t="s">
        <v>17</v>
      </c>
    </row>
    <row r="265" spans="1:14">
      <c r="A265" s="25" t="s">
        <v>14</v>
      </c>
      <c r="B265" s="25" t="s">
        <v>15</v>
      </c>
      <c r="C265" s="26">
        <v>32</v>
      </c>
      <c r="D265" s="26">
        <v>32</v>
      </c>
      <c r="E265" s="27">
        <v>874433254</v>
      </c>
      <c r="F265" s="28">
        <v>44224.473946759303</v>
      </c>
      <c r="G265" s="25" t="s">
        <v>16</v>
      </c>
      <c r="H265" s="27">
        <v>7484</v>
      </c>
      <c r="I265" s="25" t="s">
        <v>17</v>
      </c>
      <c r="J265" s="25" t="s">
        <v>478</v>
      </c>
      <c r="K265" s="25" t="s">
        <v>479</v>
      </c>
      <c r="L265" s="25" t="s">
        <v>20</v>
      </c>
      <c r="M265" s="25" t="s">
        <v>17</v>
      </c>
      <c r="N265" s="25" t="s">
        <v>17</v>
      </c>
    </row>
    <row r="266" spans="1:14">
      <c r="A266" s="21" t="s">
        <v>14</v>
      </c>
      <c r="B266" s="21" t="s">
        <v>15</v>
      </c>
      <c r="C266" s="22">
        <v>6127673</v>
      </c>
      <c r="D266" s="22">
        <v>6127673</v>
      </c>
      <c r="E266" s="23">
        <v>874519366</v>
      </c>
      <c r="F266" s="24">
        <v>44224.518692129597</v>
      </c>
      <c r="G266" s="21" t="s">
        <v>16</v>
      </c>
      <c r="H266" s="23">
        <v>7485</v>
      </c>
      <c r="I266" s="21" t="s">
        <v>17</v>
      </c>
      <c r="J266" s="21" t="s">
        <v>480</v>
      </c>
      <c r="K266" s="21" t="s">
        <v>466</v>
      </c>
      <c r="L266" s="21" t="s">
        <v>20</v>
      </c>
      <c r="M266" s="21" t="s">
        <v>17</v>
      </c>
      <c r="N266" s="21" t="s">
        <v>17</v>
      </c>
    </row>
    <row r="267" spans="1:14">
      <c r="A267" s="25" t="s">
        <v>14</v>
      </c>
      <c r="B267" s="25" t="s">
        <v>15</v>
      </c>
      <c r="C267" s="26">
        <v>5321.68</v>
      </c>
      <c r="D267" s="26">
        <v>5321.68</v>
      </c>
      <c r="E267" s="27">
        <v>874525196</v>
      </c>
      <c r="F267" s="28">
        <v>44224.522094907399</v>
      </c>
      <c r="G267" s="25" t="s">
        <v>16</v>
      </c>
      <c r="H267" s="27">
        <v>7486</v>
      </c>
      <c r="I267" s="25" t="s">
        <v>17</v>
      </c>
      <c r="J267" s="25" t="s">
        <v>481</v>
      </c>
      <c r="K267" s="25" t="s">
        <v>482</v>
      </c>
      <c r="L267" s="25" t="s">
        <v>483</v>
      </c>
      <c r="M267" s="25" t="s">
        <v>17</v>
      </c>
      <c r="N267" s="25" t="s">
        <v>17</v>
      </c>
    </row>
    <row r="268" spans="1:14">
      <c r="A268" s="21" t="s">
        <v>14</v>
      </c>
      <c r="B268" s="21" t="s">
        <v>15</v>
      </c>
      <c r="C268" s="22">
        <v>10240</v>
      </c>
      <c r="D268" s="22">
        <v>10240</v>
      </c>
      <c r="E268" s="23">
        <v>874557772</v>
      </c>
      <c r="F268" s="24">
        <v>44224.542314814797</v>
      </c>
      <c r="G268" s="21" t="s">
        <v>16</v>
      </c>
      <c r="H268" s="23">
        <v>7487</v>
      </c>
      <c r="I268" s="21" t="s">
        <v>17</v>
      </c>
      <c r="J268" s="21" t="s">
        <v>31</v>
      </c>
      <c r="K268" s="21" t="s">
        <v>484</v>
      </c>
      <c r="L268" s="21" t="s">
        <v>20</v>
      </c>
      <c r="M268" s="21" t="s">
        <v>17</v>
      </c>
      <c r="N268" s="21" t="s">
        <v>17</v>
      </c>
    </row>
    <row r="269" spans="1:14">
      <c r="A269" s="25" t="s">
        <v>14</v>
      </c>
      <c r="B269" s="25" t="s">
        <v>15</v>
      </c>
      <c r="C269" s="26">
        <v>259760</v>
      </c>
      <c r="D269" s="26">
        <v>259760</v>
      </c>
      <c r="E269" s="27">
        <v>874591863</v>
      </c>
      <c r="F269" s="28">
        <v>44224.564328703702</v>
      </c>
      <c r="G269" s="25" t="s">
        <v>16</v>
      </c>
      <c r="H269" s="27">
        <v>7489</v>
      </c>
      <c r="I269" s="25" t="s">
        <v>17</v>
      </c>
      <c r="J269" s="25" t="s">
        <v>485</v>
      </c>
      <c r="K269" s="25" t="s">
        <v>486</v>
      </c>
      <c r="L269" s="25" t="s">
        <v>54</v>
      </c>
      <c r="M269" s="25" t="s">
        <v>17</v>
      </c>
      <c r="N269" s="25" t="s">
        <v>17</v>
      </c>
    </row>
    <row r="270" spans="1:14">
      <c r="A270" s="21" t="s">
        <v>14</v>
      </c>
      <c r="B270" s="21" t="s">
        <v>15</v>
      </c>
      <c r="C270" s="22">
        <v>316953</v>
      </c>
      <c r="D270" s="22">
        <v>316953</v>
      </c>
      <c r="E270" s="23">
        <v>874597829</v>
      </c>
      <c r="F270" s="24">
        <v>44224.568055555603</v>
      </c>
      <c r="G270" s="21" t="s">
        <v>16</v>
      </c>
      <c r="H270" s="23">
        <v>7491</v>
      </c>
      <c r="I270" s="21" t="s">
        <v>17</v>
      </c>
      <c r="J270" s="21" t="s">
        <v>337</v>
      </c>
      <c r="K270" s="21" t="s">
        <v>487</v>
      </c>
      <c r="L270" s="21" t="s">
        <v>20</v>
      </c>
      <c r="M270" s="21" t="s">
        <v>17</v>
      </c>
      <c r="N270" s="21" t="s">
        <v>17</v>
      </c>
    </row>
    <row r="271" spans="1:14">
      <c r="A271" s="25" t="s">
        <v>14</v>
      </c>
      <c r="B271" s="25" t="s">
        <v>15</v>
      </c>
      <c r="C271" s="26">
        <v>686401</v>
      </c>
      <c r="D271" s="26">
        <v>686401</v>
      </c>
      <c r="E271" s="27">
        <v>874624362</v>
      </c>
      <c r="F271" s="28">
        <v>44224.584085648101</v>
      </c>
      <c r="G271" s="25" t="s">
        <v>16</v>
      </c>
      <c r="H271" s="27">
        <v>7492</v>
      </c>
      <c r="I271" s="25" t="s">
        <v>17</v>
      </c>
      <c r="J271" s="25" t="s">
        <v>488</v>
      </c>
      <c r="K271" s="25" t="s">
        <v>489</v>
      </c>
      <c r="L271" s="25" t="s">
        <v>490</v>
      </c>
      <c r="M271" s="25" t="s">
        <v>17</v>
      </c>
      <c r="N271" s="25" t="s">
        <v>17</v>
      </c>
    </row>
    <row r="272" spans="1:14">
      <c r="A272" s="21" t="s">
        <v>14</v>
      </c>
      <c r="B272" s="21" t="s">
        <v>15</v>
      </c>
      <c r="C272" s="22">
        <v>158</v>
      </c>
      <c r="D272" s="22">
        <v>158</v>
      </c>
      <c r="E272" s="23">
        <v>874631331</v>
      </c>
      <c r="F272" s="24">
        <v>44224.588159722203</v>
      </c>
      <c r="G272" s="21" t="s">
        <v>16</v>
      </c>
      <c r="H272" s="23">
        <v>7493</v>
      </c>
      <c r="I272" s="21" t="s">
        <v>17</v>
      </c>
      <c r="J272" s="21" t="s">
        <v>491</v>
      </c>
      <c r="K272" s="21" t="s">
        <v>489</v>
      </c>
      <c r="L272" s="21" t="s">
        <v>490</v>
      </c>
      <c r="M272" s="21" t="s">
        <v>17</v>
      </c>
      <c r="N272" s="21" t="s">
        <v>17</v>
      </c>
    </row>
    <row r="273" spans="1:14">
      <c r="A273" s="25" t="s">
        <v>14</v>
      </c>
      <c r="B273" s="25" t="s">
        <v>15</v>
      </c>
      <c r="C273" s="26">
        <v>2533540</v>
      </c>
      <c r="D273" s="26">
        <v>2533540</v>
      </c>
      <c r="E273" s="27">
        <v>874636152</v>
      </c>
      <c r="F273" s="28">
        <v>44224.590891203698</v>
      </c>
      <c r="G273" s="25" t="s">
        <v>16</v>
      </c>
      <c r="H273" s="27">
        <v>7494</v>
      </c>
      <c r="I273" s="25" t="s">
        <v>17</v>
      </c>
      <c r="J273" s="25" t="s">
        <v>492</v>
      </c>
      <c r="K273" s="25" t="s">
        <v>489</v>
      </c>
      <c r="L273" s="25" t="s">
        <v>490</v>
      </c>
      <c r="M273" s="25" t="s">
        <v>17</v>
      </c>
      <c r="N273" s="25" t="s">
        <v>17</v>
      </c>
    </row>
    <row r="274" spans="1:14">
      <c r="A274" s="21" t="s">
        <v>14</v>
      </c>
      <c r="B274" s="21" t="s">
        <v>15</v>
      </c>
      <c r="C274" s="22">
        <v>1901647</v>
      </c>
      <c r="D274" s="22">
        <v>1901647</v>
      </c>
      <c r="E274" s="23">
        <v>874641396</v>
      </c>
      <c r="F274" s="24">
        <v>44224.593773148103</v>
      </c>
      <c r="G274" s="21" t="s">
        <v>16</v>
      </c>
      <c r="H274" s="23">
        <v>7496</v>
      </c>
      <c r="I274" s="21" t="s">
        <v>17</v>
      </c>
      <c r="J274" s="21" t="s">
        <v>493</v>
      </c>
      <c r="K274" s="21" t="s">
        <v>489</v>
      </c>
      <c r="L274" s="21" t="s">
        <v>317</v>
      </c>
      <c r="M274" s="21" t="s">
        <v>17</v>
      </c>
      <c r="N274" s="21" t="s">
        <v>17</v>
      </c>
    </row>
    <row r="275" spans="1:14">
      <c r="A275" s="25" t="s">
        <v>14</v>
      </c>
      <c r="B275" s="25" t="s">
        <v>15</v>
      </c>
      <c r="C275" s="26">
        <v>1643260</v>
      </c>
      <c r="D275" s="26">
        <v>1643260</v>
      </c>
      <c r="E275" s="27">
        <v>874647438</v>
      </c>
      <c r="F275" s="28">
        <v>44224.597025463001</v>
      </c>
      <c r="G275" s="25" t="s">
        <v>16</v>
      </c>
      <c r="H275" s="27">
        <v>7498</v>
      </c>
      <c r="I275" s="25" t="s">
        <v>17</v>
      </c>
      <c r="J275" s="25" t="s">
        <v>494</v>
      </c>
      <c r="K275" s="25" t="s">
        <v>489</v>
      </c>
      <c r="L275" s="25" t="s">
        <v>490</v>
      </c>
      <c r="M275" s="25" t="s">
        <v>17</v>
      </c>
      <c r="N275" s="25" t="s">
        <v>17</v>
      </c>
    </row>
    <row r="276" spans="1:14">
      <c r="A276" s="21" t="s">
        <v>14</v>
      </c>
      <c r="B276" s="21" t="s">
        <v>15</v>
      </c>
      <c r="C276" s="22">
        <v>175313</v>
      </c>
      <c r="D276" s="22">
        <v>175313</v>
      </c>
      <c r="E276" s="23">
        <v>874655190</v>
      </c>
      <c r="F276" s="24">
        <v>44224.601226851897</v>
      </c>
      <c r="G276" s="21" t="s">
        <v>16</v>
      </c>
      <c r="H276" s="23">
        <v>7500</v>
      </c>
      <c r="I276" s="21" t="s">
        <v>17</v>
      </c>
      <c r="J276" s="21" t="s">
        <v>495</v>
      </c>
      <c r="K276" s="21" t="s">
        <v>489</v>
      </c>
      <c r="L276" s="21" t="s">
        <v>454</v>
      </c>
      <c r="M276" s="21" t="s">
        <v>17</v>
      </c>
      <c r="N276" s="21" t="s">
        <v>17</v>
      </c>
    </row>
    <row r="277" spans="1:14">
      <c r="A277" s="25" t="s">
        <v>14</v>
      </c>
      <c r="B277" s="25" t="s">
        <v>15</v>
      </c>
      <c r="C277" s="26">
        <v>985313</v>
      </c>
      <c r="D277" s="26">
        <v>985313</v>
      </c>
      <c r="E277" s="27">
        <v>874664185</v>
      </c>
      <c r="F277" s="28">
        <v>44224.605972222198</v>
      </c>
      <c r="G277" s="25" t="s">
        <v>16</v>
      </c>
      <c r="H277" s="27">
        <v>7501</v>
      </c>
      <c r="I277" s="25" t="s">
        <v>17</v>
      </c>
      <c r="J277" s="25" t="s">
        <v>496</v>
      </c>
      <c r="K277" s="25" t="s">
        <v>489</v>
      </c>
      <c r="L277" s="25" t="s">
        <v>454</v>
      </c>
      <c r="M277" s="25" t="s">
        <v>17</v>
      </c>
      <c r="N277" s="25" t="s">
        <v>17</v>
      </c>
    </row>
    <row r="278" spans="1:14">
      <c r="A278" s="21" t="s">
        <v>14</v>
      </c>
      <c r="B278" s="21" t="s">
        <v>15</v>
      </c>
      <c r="C278" s="22">
        <v>301517</v>
      </c>
      <c r="D278" s="22">
        <v>301517</v>
      </c>
      <c r="E278" s="23">
        <v>874673361</v>
      </c>
      <c r="F278" s="24">
        <v>44224.609907407401</v>
      </c>
      <c r="G278" s="21" t="s">
        <v>16</v>
      </c>
      <c r="H278" s="23">
        <v>7504</v>
      </c>
      <c r="I278" s="21" t="s">
        <v>17</v>
      </c>
      <c r="J278" s="21" t="s">
        <v>497</v>
      </c>
      <c r="K278" s="21" t="s">
        <v>489</v>
      </c>
      <c r="L278" s="21" t="s">
        <v>99</v>
      </c>
      <c r="M278" s="21" t="s">
        <v>17</v>
      </c>
      <c r="N278" s="21" t="s">
        <v>17</v>
      </c>
    </row>
    <row r="279" spans="1:14">
      <c r="A279" s="25" t="s">
        <v>14</v>
      </c>
      <c r="B279" s="25" t="s">
        <v>15</v>
      </c>
      <c r="C279" s="26">
        <v>36449</v>
      </c>
      <c r="D279" s="26">
        <v>36449</v>
      </c>
      <c r="E279" s="27">
        <v>874684050</v>
      </c>
      <c r="F279" s="28">
        <v>44224.614537037</v>
      </c>
      <c r="G279" s="25" t="s">
        <v>16</v>
      </c>
      <c r="H279" s="27">
        <v>7506</v>
      </c>
      <c r="I279" s="25" t="s">
        <v>17</v>
      </c>
      <c r="J279" s="25" t="s">
        <v>498</v>
      </c>
      <c r="K279" s="25" t="s">
        <v>489</v>
      </c>
      <c r="L279" s="25" t="s">
        <v>74</v>
      </c>
      <c r="M279" s="25" t="s">
        <v>17</v>
      </c>
      <c r="N279" s="25" t="s">
        <v>17</v>
      </c>
    </row>
    <row r="280" spans="1:14">
      <c r="A280" s="21" t="s">
        <v>14</v>
      </c>
      <c r="B280" s="21" t="s">
        <v>15</v>
      </c>
      <c r="C280" s="22">
        <v>3683358</v>
      </c>
      <c r="D280" s="22">
        <v>3683358</v>
      </c>
      <c r="E280" s="23">
        <v>874718741</v>
      </c>
      <c r="F280" s="24">
        <v>44224.629074074102</v>
      </c>
      <c r="G280" s="21" t="s">
        <v>16</v>
      </c>
      <c r="H280" s="23">
        <v>7508</v>
      </c>
      <c r="I280" s="21" t="s">
        <v>17</v>
      </c>
      <c r="J280" s="21" t="s">
        <v>499</v>
      </c>
      <c r="K280" s="21" t="s">
        <v>500</v>
      </c>
      <c r="L280" s="21" t="s">
        <v>20</v>
      </c>
      <c r="M280" s="21" t="s">
        <v>17</v>
      </c>
      <c r="N280" s="21" t="s">
        <v>17</v>
      </c>
    </row>
    <row r="281" spans="1:14">
      <c r="A281" s="25" t="s">
        <v>14</v>
      </c>
      <c r="B281" s="25" t="s">
        <v>15</v>
      </c>
      <c r="C281" s="26">
        <v>155689</v>
      </c>
      <c r="D281" s="26">
        <v>155689</v>
      </c>
      <c r="E281" s="27">
        <v>874836670</v>
      </c>
      <c r="F281" s="28">
        <v>44224.684629629599</v>
      </c>
      <c r="G281" s="25" t="s">
        <v>16</v>
      </c>
      <c r="H281" s="27">
        <v>7513</v>
      </c>
      <c r="I281" s="25" t="s">
        <v>17</v>
      </c>
      <c r="J281" s="25" t="s">
        <v>501</v>
      </c>
      <c r="K281" s="25" t="s">
        <v>502</v>
      </c>
      <c r="L281" s="25" t="s">
        <v>161</v>
      </c>
      <c r="M281" s="25" t="s">
        <v>17</v>
      </c>
      <c r="N281" s="25" t="s">
        <v>17</v>
      </c>
    </row>
    <row r="282" spans="1:14">
      <c r="A282" s="21" t="s">
        <v>14</v>
      </c>
      <c r="B282" s="21" t="s">
        <v>15</v>
      </c>
      <c r="C282" s="22">
        <v>35882</v>
      </c>
      <c r="D282" s="22">
        <v>35882</v>
      </c>
      <c r="E282" s="23">
        <v>874859989</v>
      </c>
      <c r="F282" s="24">
        <v>44224.697442129604</v>
      </c>
      <c r="G282" s="21" t="s">
        <v>16</v>
      </c>
      <c r="H282" s="23">
        <v>7515</v>
      </c>
      <c r="I282" s="21" t="s">
        <v>17</v>
      </c>
      <c r="J282" s="21" t="s">
        <v>503</v>
      </c>
      <c r="K282" s="21" t="s">
        <v>504</v>
      </c>
      <c r="L282" s="21" t="s">
        <v>145</v>
      </c>
      <c r="M282" s="21" t="s">
        <v>17</v>
      </c>
      <c r="N282" s="21" t="s">
        <v>17</v>
      </c>
    </row>
    <row r="283" spans="1:14">
      <c r="A283" s="25" t="s">
        <v>14</v>
      </c>
      <c r="B283" s="25" t="s">
        <v>15</v>
      </c>
      <c r="C283" s="26">
        <v>1673240</v>
      </c>
      <c r="D283" s="26">
        <v>1673240</v>
      </c>
      <c r="E283" s="27">
        <v>874882886</v>
      </c>
      <c r="F283" s="28">
        <v>44224.710752314801</v>
      </c>
      <c r="G283" s="25" t="s">
        <v>16</v>
      </c>
      <c r="H283" s="27">
        <v>7516</v>
      </c>
      <c r="I283" s="25" t="s">
        <v>17</v>
      </c>
      <c r="J283" s="25" t="s">
        <v>505</v>
      </c>
      <c r="K283" s="25" t="s">
        <v>506</v>
      </c>
      <c r="L283" s="25" t="s">
        <v>20</v>
      </c>
      <c r="M283" s="25" t="s">
        <v>17</v>
      </c>
      <c r="N283" s="25" t="s">
        <v>17</v>
      </c>
    </row>
    <row r="284" spans="1:14">
      <c r="A284" s="21" t="s">
        <v>14</v>
      </c>
      <c r="B284" s="21" t="s">
        <v>15</v>
      </c>
      <c r="C284" s="22">
        <v>9492802</v>
      </c>
      <c r="D284" s="22">
        <v>9492802</v>
      </c>
      <c r="E284" s="23">
        <v>874907607</v>
      </c>
      <c r="F284" s="24">
        <v>44224.725787037001</v>
      </c>
      <c r="G284" s="21" t="s">
        <v>16</v>
      </c>
      <c r="H284" s="23">
        <v>7518</v>
      </c>
      <c r="I284" s="21" t="s">
        <v>17</v>
      </c>
      <c r="J284" s="21" t="s">
        <v>507</v>
      </c>
      <c r="K284" s="21" t="s">
        <v>508</v>
      </c>
      <c r="L284" s="21" t="s">
        <v>20</v>
      </c>
      <c r="M284" s="21" t="s">
        <v>17</v>
      </c>
      <c r="N284" s="21" t="s">
        <v>17</v>
      </c>
    </row>
    <row r="285" spans="1:14">
      <c r="A285" s="25" t="s">
        <v>14</v>
      </c>
      <c r="B285" s="25" t="s">
        <v>15</v>
      </c>
      <c r="C285" s="26">
        <v>72019029</v>
      </c>
      <c r="D285" s="26">
        <v>72019029</v>
      </c>
      <c r="E285" s="27">
        <v>874950479</v>
      </c>
      <c r="F285" s="28">
        <v>44224.752395833297</v>
      </c>
      <c r="G285" s="25" t="s">
        <v>16</v>
      </c>
      <c r="H285" s="27">
        <v>7519</v>
      </c>
      <c r="I285" s="25" t="s">
        <v>17</v>
      </c>
      <c r="J285" s="25" t="s">
        <v>509</v>
      </c>
      <c r="K285" s="25" t="s">
        <v>510</v>
      </c>
      <c r="L285" s="25" t="s">
        <v>20</v>
      </c>
      <c r="M285" s="25" t="s">
        <v>17</v>
      </c>
      <c r="N285" s="25" t="s">
        <v>17</v>
      </c>
    </row>
    <row r="286" spans="1:14">
      <c r="A286" s="21" t="s">
        <v>14</v>
      </c>
      <c r="B286" s="21" t="s">
        <v>15</v>
      </c>
      <c r="C286" s="22">
        <v>545000</v>
      </c>
      <c r="D286" s="22">
        <v>545000</v>
      </c>
      <c r="E286" s="23">
        <v>874956263</v>
      </c>
      <c r="F286" s="24">
        <v>44224.7562384259</v>
      </c>
      <c r="G286" s="21" t="s">
        <v>16</v>
      </c>
      <c r="H286" s="23">
        <v>7521</v>
      </c>
      <c r="I286" s="21" t="s">
        <v>17</v>
      </c>
      <c r="J286" s="21" t="s">
        <v>511</v>
      </c>
      <c r="K286" s="21" t="s">
        <v>512</v>
      </c>
      <c r="L286" s="21" t="s">
        <v>132</v>
      </c>
      <c r="M286" s="21" t="s">
        <v>17</v>
      </c>
      <c r="N286" s="21" t="s">
        <v>17</v>
      </c>
    </row>
    <row r="287" spans="1:14">
      <c r="A287" s="25" t="s">
        <v>14</v>
      </c>
      <c r="B287" s="25" t="s">
        <v>15</v>
      </c>
      <c r="C287" s="26">
        <v>810262</v>
      </c>
      <c r="D287" s="26">
        <v>810262</v>
      </c>
      <c r="E287" s="27">
        <v>874991102</v>
      </c>
      <c r="F287" s="28">
        <v>44224.779155092598</v>
      </c>
      <c r="G287" s="25" t="s">
        <v>16</v>
      </c>
      <c r="H287" s="27">
        <v>7522</v>
      </c>
      <c r="I287" s="25" t="s">
        <v>17</v>
      </c>
      <c r="J287" s="25" t="s">
        <v>328</v>
      </c>
      <c r="K287" s="25" t="s">
        <v>513</v>
      </c>
      <c r="L287" s="25" t="s">
        <v>20</v>
      </c>
      <c r="M287" s="25" t="s">
        <v>17</v>
      </c>
      <c r="N287" s="25" t="s">
        <v>17</v>
      </c>
    </row>
    <row r="288" spans="1:14">
      <c r="A288" s="21" t="s">
        <v>14</v>
      </c>
      <c r="B288" s="21" t="s">
        <v>15</v>
      </c>
      <c r="C288" s="22">
        <v>261856.56</v>
      </c>
      <c r="D288" s="22">
        <v>261856.56</v>
      </c>
      <c r="E288" s="23">
        <v>875001701</v>
      </c>
      <c r="F288" s="24">
        <v>44224.786122685196</v>
      </c>
      <c r="G288" s="21" t="s">
        <v>16</v>
      </c>
      <c r="H288" s="23">
        <v>7524</v>
      </c>
      <c r="I288" s="21" t="s">
        <v>17</v>
      </c>
      <c r="J288" s="21" t="s">
        <v>514</v>
      </c>
      <c r="K288" s="21" t="s">
        <v>515</v>
      </c>
      <c r="L288" s="21" t="s">
        <v>71</v>
      </c>
      <c r="M288" s="21" t="s">
        <v>17</v>
      </c>
      <c r="N288" s="21" t="s">
        <v>17</v>
      </c>
    </row>
    <row r="289" spans="1:14">
      <c r="A289" s="25" t="s">
        <v>14</v>
      </c>
      <c r="B289" s="25" t="s">
        <v>15</v>
      </c>
      <c r="C289" s="26">
        <v>5171757</v>
      </c>
      <c r="D289" s="26">
        <v>5171757</v>
      </c>
      <c r="E289" s="27">
        <v>875005718</v>
      </c>
      <c r="F289" s="28">
        <v>44224.788738425901</v>
      </c>
      <c r="G289" s="25" t="s">
        <v>16</v>
      </c>
      <c r="H289" s="27">
        <v>7525</v>
      </c>
      <c r="I289" s="25" t="s">
        <v>17</v>
      </c>
      <c r="J289" s="25" t="s">
        <v>516</v>
      </c>
      <c r="K289" s="25" t="s">
        <v>517</v>
      </c>
      <c r="L289" s="25" t="s">
        <v>20</v>
      </c>
      <c r="M289" s="25" t="s">
        <v>17</v>
      </c>
      <c r="N289" s="25" t="s">
        <v>17</v>
      </c>
    </row>
    <row r="290" spans="1:14" s="37" customFormat="1">
      <c r="A290" s="33" t="s">
        <v>14</v>
      </c>
      <c r="B290" s="33" t="s">
        <v>15</v>
      </c>
      <c r="C290" s="34">
        <v>19659394</v>
      </c>
      <c r="D290" s="34">
        <v>19659394</v>
      </c>
      <c r="E290" s="35">
        <v>875017185</v>
      </c>
      <c r="F290" s="36">
        <v>44224.796585648102</v>
      </c>
      <c r="G290" s="33" t="s">
        <v>16</v>
      </c>
      <c r="H290" s="35">
        <v>7526</v>
      </c>
      <c r="I290" s="33" t="s">
        <v>17</v>
      </c>
      <c r="J290" s="33" t="s">
        <v>518</v>
      </c>
      <c r="K290" s="33" t="s">
        <v>519</v>
      </c>
      <c r="L290" s="41">
        <v>393</v>
      </c>
      <c r="M290" s="33" t="s">
        <v>17</v>
      </c>
      <c r="N290" s="33" t="s">
        <v>17</v>
      </c>
    </row>
    <row r="291" spans="1:14">
      <c r="A291" s="25" t="s">
        <v>14</v>
      </c>
      <c r="B291" s="25" t="s">
        <v>15</v>
      </c>
      <c r="C291" s="26">
        <v>45044157</v>
      </c>
      <c r="D291" s="26">
        <v>45044157</v>
      </c>
      <c r="E291" s="27">
        <v>875136818</v>
      </c>
      <c r="F291" s="28">
        <v>44224.889293981498</v>
      </c>
      <c r="G291" s="25" t="s">
        <v>16</v>
      </c>
      <c r="H291" s="27">
        <v>7534</v>
      </c>
      <c r="I291" s="25" t="s">
        <v>17</v>
      </c>
      <c r="J291" s="25" t="s">
        <v>520</v>
      </c>
      <c r="K291" s="25" t="s">
        <v>521</v>
      </c>
      <c r="L291" s="25" t="s">
        <v>20</v>
      </c>
      <c r="M291" s="25" t="s">
        <v>17</v>
      </c>
      <c r="N291" s="25" t="s">
        <v>17</v>
      </c>
    </row>
    <row r="292" spans="1:14">
      <c r="A292" s="21" t="s">
        <v>14</v>
      </c>
      <c r="B292" s="21" t="s">
        <v>15</v>
      </c>
      <c r="C292" s="22">
        <v>12817668</v>
      </c>
      <c r="D292" s="22">
        <v>12817668</v>
      </c>
      <c r="E292" s="23">
        <v>875163814</v>
      </c>
      <c r="F292" s="24">
        <v>44224.915405092601</v>
      </c>
      <c r="G292" s="21" t="s">
        <v>16</v>
      </c>
      <c r="H292" s="23">
        <v>7535</v>
      </c>
      <c r="I292" s="21" t="s">
        <v>17</v>
      </c>
      <c r="J292" s="21" t="s">
        <v>522</v>
      </c>
      <c r="K292" s="21" t="s">
        <v>523</v>
      </c>
      <c r="L292" s="21" t="s">
        <v>20</v>
      </c>
      <c r="M292" s="21" t="s">
        <v>17</v>
      </c>
      <c r="N292" s="21" t="s">
        <v>17</v>
      </c>
    </row>
    <row r="293" spans="1:14">
      <c r="A293" s="25" t="s">
        <v>14</v>
      </c>
      <c r="B293" s="25" t="s">
        <v>15</v>
      </c>
      <c r="C293" s="26">
        <v>2280955</v>
      </c>
      <c r="D293" s="26">
        <v>2280955</v>
      </c>
      <c r="E293" s="27">
        <v>875169811</v>
      </c>
      <c r="F293" s="28">
        <v>44224.921932870398</v>
      </c>
      <c r="G293" s="25" t="s">
        <v>16</v>
      </c>
      <c r="H293" s="27">
        <v>7536</v>
      </c>
      <c r="I293" s="25" t="s">
        <v>17</v>
      </c>
      <c r="J293" s="25" t="s">
        <v>524</v>
      </c>
      <c r="K293" s="25" t="s">
        <v>523</v>
      </c>
      <c r="L293" s="25" t="s">
        <v>20</v>
      </c>
      <c r="M293" s="25" t="s">
        <v>17</v>
      </c>
      <c r="N293" s="25" t="s">
        <v>17</v>
      </c>
    </row>
    <row r="294" spans="1:14">
      <c r="A294" s="21" t="s">
        <v>14</v>
      </c>
      <c r="B294" s="21" t="s">
        <v>15</v>
      </c>
      <c r="C294" s="22">
        <v>7000</v>
      </c>
      <c r="D294" s="22">
        <v>7000</v>
      </c>
      <c r="E294" s="23">
        <v>875233235</v>
      </c>
      <c r="F294" s="24">
        <v>44225.272037037001</v>
      </c>
      <c r="G294" s="21" t="s">
        <v>16</v>
      </c>
      <c r="H294" s="23">
        <v>7538</v>
      </c>
      <c r="I294" s="21" t="s">
        <v>17</v>
      </c>
      <c r="J294" s="21" t="s">
        <v>525</v>
      </c>
      <c r="K294" s="21" t="s">
        <v>526</v>
      </c>
      <c r="L294" s="21" t="s">
        <v>81</v>
      </c>
      <c r="M294" s="21" t="s">
        <v>17</v>
      </c>
      <c r="N294" s="21" t="s">
        <v>17</v>
      </c>
    </row>
    <row r="295" spans="1:14">
      <c r="A295" s="25" t="s">
        <v>14</v>
      </c>
      <c r="B295" s="25" t="s">
        <v>15</v>
      </c>
      <c r="C295" s="26">
        <v>1909364</v>
      </c>
      <c r="D295" s="26">
        <v>1909364</v>
      </c>
      <c r="E295" s="27">
        <v>875272487</v>
      </c>
      <c r="F295" s="28">
        <v>44225.331956018497</v>
      </c>
      <c r="G295" s="25" t="s">
        <v>16</v>
      </c>
      <c r="H295" s="27">
        <v>7539</v>
      </c>
      <c r="I295" s="25" t="s">
        <v>17</v>
      </c>
      <c r="J295" s="25" t="s">
        <v>527</v>
      </c>
      <c r="K295" s="25" t="s">
        <v>528</v>
      </c>
      <c r="L295" s="25" t="s">
        <v>20</v>
      </c>
      <c r="M295" s="25" t="s">
        <v>17</v>
      </c>
      <c r="N295" s="25" t="s">
        <v>17</v>
      </c>
    </row>
    <row r="296" spans="1:14">
      <c r="A296" s="21" t="s">
        <v>14</v>
      </c>
      <c r="B296" s="21" t="s">
        <v>15</v>
      </c>
      <c r="C296" s="22">
        <v>532178</v>
      </c>
      <c r="D296" s="22">
        <v>532178</v>
      </c>
      <c r="E296" s="23">
        <v>875285190</v>
      </c>
      <c r="F296" s="24">
        <v>44225.342511574097</v>
      </c>
      <c r="G296" s="21" t="s">
        <v>16</v>
      </c>
      <c r="H296" s="23">
        <v>7540</v>
      </c>
      <c r="I296" s="21" t="s">
        <v>17</v>
      </c>
      <c r="J296" s="21" t="s">
        <v>527</v>
      </c>
      <c r="K296" s="21" t="s">
        <v>528</v>
      </c>
      <c r="L296" s="21" t="s">
        <v>20</v>
      </c>
      <c r="M296" s="21" t="s">
        <v>17</v>
      </c>
      <c r="N296" s="21" t="s">
        <v>17</v>
      </c>
    </row>
    <row r="297" spans="1:14">
      <c r="A297" s="25" t="s">
        <v>14</v>
      </c>
      <c r="B297" s="25" t="s">
        <v>15</v>
      </c>
      <c r="C297" s="26">
        <v>4320544</v>
      </c>
      <c r="D297" s="26">
        <v>4320544</v>
      </c>
      <c r="E297" s="27">
        <v>875344855</v>
      </c>
      <c r="F297" s="28">
        <v>44225.379201388903</v>
      </c>
      <c r="G297" s="25" t="s">
        <v>16</v>
      </c>
      <c r="H297" s="27">
        <v>7542</v>
      </c>
      <c r="I297" s="25" t="s">
        <v>17</v>
      </c>
      <c r="J297" s="25" t="s">
        <v>529</v>
      </c>
      <c r="K297" s="25" t="s">
        <v>484</v>
      </c>
      <c r="L297" s="25" t="s">
        <v>20</v>
      </c>
      <c r="M297" s="25" t="s">
        <v>17</v>
      </c>
      <c r="N297" s="25" t="s">
        <v>17</v>
      </c>
    </row>
    <row r="298" spans="1:14">
      <c r="A298" s="21" t="s">
        <v>14</v>
      </c>
      <c r="B298" s="21" t="s">
        <v>15</v>
      </c>
      <c r="C298" s="22">
        <v>66122.570000000007</v>
      </c>
      <c r="D298" s="22">
        <v>66122.570000000007</v>
      </c>
      <c r="E298" s="23">
        <v>875402409</v>
      </c>
      <c r="F298" s="24">
        <v>44225.407546296301</v>
      </c>
      <c r="G298" s="21" t="s">
        <v>16</v>
      </c>
      <c r="H298" s="23">
        <v>7543</v>
      </c>
      <c r="I298" s="21" t="s">
        <v>17</v>
      </c>
      <c r="J298" s="21" t="s">
        <v>332</v>
      </c>
      <c r="K298" s="21" t="s">
        <v>333</v>
      </c>
      <c r="L298" s="21" t="s">
        <v>74</v>
      </c>
      <c r="M298" s="21" t="s">
        <v>17</v>
      </c>
      <c r="N298" s="21" t="s">
        <v>17</v>
      </c>
    </row>
    <row r="299" spans="1:14">
      <c r="A299" s="25" t="s">
        <v>14</v>
      </c>
      <c r="B299" s="25" t="s">
        <v>15</v>
      </c>
      <c r="C299" s="26">
        <v>10308.07</v>
      </c>
      <c r="D299" s="26">
        <v>10308.07</v>
      </c>
      <c r="E299" s="27">
        <v>875465471</v>
      </c>
      <c r="F299" s="28">
        <v>44225.435543981497</v>
      </c>
      <c r="G299" s="25" t="s">
        <v>16</v>
      </c>
      <c r="H299" s="27">
        <v>7544</v>
      </c>
      <c r="I299" s="25" t="s">
        <v>17</v>
      </c>
      <c r="J299" s="25" t="s">
        <v>530</v>
      </c>
      <c r="K299" s="25" t="s">
        <v>531</v>
      </c>
      <c r="L299" s="25" t="s">
        <v>54</v>
      </c>
      <c r="M299" s="25" t="s">
        <v>17</v>
      </c>
      <c r="N299" s="25" t="s">
        <v>17</v>
      </c>
    </row>
    <row r="300" spans="1:14">
      <c r="A300" s="21" t="s">
        <v>14</v>
      </c>
      <c r="B300" s="21" t="s">
        <v>15</v>
      </c>
      <c r="C300" s="22">
        <v>4630000</v>
      </c>
      <c r="D300" s="22">
        <v>4630000</v>
      </c>
      <c r="E300" s="23">
        <v>875503964</v>
      </c>
      <c r="F300" s="24">
        <v>44225.451666666697</v>
      </c>
      <c r="G300" s="21" t="s">
        <v>16</v>
      </c>
      <c r="H300" s="23">
        <v>7548</v>
      </c>
      <c r="I300" s="21" t="s">
        <v>17</v>
      </c>
      <c r="J300" s="21" t="s">
        <v>532</v>
      </c>
      <c r="K300" s="21" t="s">
        <v>533</v>
      </c>
      <c r="L300" s="21" t="s">
        <v>20</v>
      </c>
      <c r="M300" s="21" t="s">
        <v>17</v>
      </c>
      <c r="N300" s="21" t="s">
        <v>17</v>
      </c>
    </row>
    <row r="301" spans="1:14">
      <c r="A301" s="25" t="s">
        <v>14</v>
      </c>
      <c r="B301" s="25" t="s">
        <v>15</v>
      </c>
      <c r="C301" s="26">
        <v>216064</v>
      </c>
      <c r="D301" s="26">
        <v>216064</v>
      </c>
      <c r="E301" s="27">
        <v>875529192</v>
      </c>
      <c r="F301" s="28">
        <v>44225.462430555599</v>
      </c>
      <c r="G301" s="25" t="s">
        <v>16</v>
      </c>
      <c r="H301" s="27">
        <v>7549</v>
      </c>
      <c r="I301" s="25" t="s">
        <v>17</v>
      </c>
      <c r="J301" s="25" t="s">
        <v>534</v>
      </c>
      <c r="K301" s="25" t="s">
        <v>535</v>
      </c>
      <c r="L301" s="25" t="s">
        <v>444</v>
      </c>
      <c r="M301" s="25" t="s">
        <v>17</v>
      </c>
      <c r="N301" s="25" t="s">
        <v>17</v>
      </c>
    </row>
    <row r="302" spans="1:14">
      <c r="A302" s="21" t="s">
        <v>14</v>
      </c>
      <c r="B302" s="21" t="s">
        <v>15</v>
      </c>
      <c r="C302" s="22">
        <v>1910000</v>
      </c>
      <c r="D302" s="22">
        <v>1910000</v>
      </c>
      <c r="E302" s="23">
        <v>875538381</v>
      </c>
      <c r="F302" s="24">
        <v>44225.4663657407</v>
      </c>
      <c r="G302" s="21" t="s">
        <v>16</v>
      </c>
      <c r="H302" s="23">
        <v>7551</v>
      </c>
      <c r="I302" s="21" t="s">
        <v>17</v>
      </c>
      <c r="J302" s="21" t="s">
        <v>532</v>
      </c>
      <c r="K302" s="21" t="s">
        <v>536</v>
      </c>
      <c r="L302" s="21" t="s">
        <v>20</v>
      </c>
      <c r="M302" s="21" t="s">
        <v>17</v>
      </c>
      <c r="N302" s="21" t="s">
        <v>17</v>
      </c>
    </row>
    <row r="303" spans="1:14" s="37" customFormat="1">
      <c r="A303" s="33" t="s">
        <v>14</v>
      </c>
      <c r="B303" s="33" t="s">
        <v>15</v>
      </c>
      <c r="C303" s="34">
        <v>1293041.4099999999</v>
      </c>
      <c r="D303" s="34">
        <v>1293041.4099999999</v>
      </c>
      <c r="E303" s="35">
        <v>875654529</v>
      </c>
      <c r="F303" s="36">
        <v>44225.513368055603</v>
      </c>
      <c r="G303" s="33" t="s">
        <v>16</v>
      </c>
      <c r="H303" s="35">
        <v>7555</v>
      </c>
      <c r="I303" s="33" t="s">
        <v>17</v>
      </c>
      <c r="J303" s="33" t="s">
        <v>537</v>
      </c>
      <c r="K303" s="33" t="s">
        <v>538</v>
      </c>
      <c r="L303" s="33" t="s">
        <v>539</v>
      </c>
      <c r="M303" s="33" t="s">
        <v>17</v>
      </c>
      <c r="N303" s="33" t="s">
        <v>17</v>
      </c>
    </row>
    <row r="304" spans="1:14">
      <c r="A304" s="21" t="s">
        <v>14</v>
      </c>
      <c r="B304" s="21" t="s">
        <v>15</v>
      </c>
      <c r="C304" s="22">
        <v>47458</v>
      </c>
      <c r="D304" s="22">
        <v>47458</v>
      </c>
      <c r="E304" s="23">
        <v>875660245</v>
      </c>
      <c r="F304" s="24">
        <v>44225.515833333302</v>
      </c>
      <c r="G304" s="21" t="s">
        <v>16</v>
      </c>
      <c r="H304" s="23">
        <v>7556</v>
      </c>
      <c r="I304" s="21" t="s">
        <v>17</v>
      </c>
      <c r="J304" s="21" t="s">
        <v>540</v>
      </c>
      <c r="K304" s="21" t="s">
        <v>541</v>
      </c>
      <c r="L304" s="21" t="s">
        <v>542</v>
      </c>
      <c r="M304" s="21" t="s">
        <v>17</v>
      </c>
      <c r="N304" s="21" t="s">
        <v>17</v>
      </c>
    </row>
    <row r="305" spans="1:14">
      <c r="A305" s="25" t="s">
        <v>14</v>
      </c>
      <c r="B305" s="25" t="s">
        <v>15</v>
      </c>
      <c r="C305" s="26">
        <v>29254783</v>
      </c>
      <c r="D305" s="26">
        <v>29254783</v>
      </c>
      <c r="E305" s="27">
        <v>875699004</v>
      </c>
      <c r="F305" s="28">
        <v>44225.532858796301</v>
      </c>
      <c r="G305" s="25" t="s">
        <v>16</v>
      </c>
      <c r="H305" s="27">
        <v>7558</v>
      </c>
      <c r="I305" s="25" t="s">
        <v>17</v>
      </c>
      <c r="J305" s="25" t="s">
        <v>543</v>
      </c>
      <c r="K305" s="25" t="s">
        <v>172</v>
      </c>
      <c r="L305" s="25" t="s">
        <v>20</v>
      </c>
      <c r="M305" s="25" t="s">
        <v>17</v>
      </c>
      <c r="N305" s="25" t="s">
        <v>17</v>
      </c>
    </row>
    <row r="306" spans="1:14" s="46" customFormat="1">
      <c r="A306" s="42" t="s">
        <v>14</v>
      </c>
      <c r="B306" s="42" t="s">
        <v>15</v>
      </c>
      <c r="C306" s="43">
        <v>7052841</v>
      </c>
      <c r="D306" s="43">
        <v>7052841</v>
      </c>
      <c r="E306" s="44">
        <v>875715742</v>
      </c>
      <c r="F306" s="45">
        <v>44225.540578703702</v>
      </c>
      <c r="G306" s="42" t="s">
        <v>16</v>
      </c>
      <c r="H306" s="44">
        <v>7559</v>
      </c>
      <c r="I306" s="42" t="s">
        <v>17</v>
      </c>
      <c r="J306" s="42" t="s">
        <v>544</v>
      </c>
      <c r="K306" s="42" t="s">
        <v>545</v>
      </c>
      <c r="L306" s="42">
        <v>393</v>
      </c>
      <c r="M306" s="42" t="s">
        <v>17</v>
      </c>
      <c r="N306" s="42" t="s">
        <v>17</v>
      </c>
    </row>
    <row r="307" spans="1:14">
      <c r="A307" s="25" t="s">
        <v>14</v>
      </c>
      <c r="B307" s="25" t="s">
        <v>15</v>
      </c>
      <c r="C307" s="26">
        <v>2354095</v>
      </c>
      <c r="D307" s="26">
        <v>2354095</v>
      </c>
      <c r="E307" s="27">
        <v>875727718</v>
      </c>
      <c r="F307" s="28">
        <v>44225.546134259297</v>
      </c>
      <c r="G307" s="25" t="s">
        <v>16</v>
      </c>
      <c r="H307" s="27">
        <v>7560</v>
      </c>
      <c r="I307" s="25" t="s">
        <v>17</v>
      </c>
      <c r="J307" s="25" t="s">
        <v>546</v>
      </c>
      <c r="K307" s="25" t="s">
        <v>547</v>
      </c>
      <c r="L307" s="25" t="s">
        <v>20</v>
      </c>
      <c r="M307" s="25" t="s">
        <v>17</v>
      </c>
      <c r="N307" s="25" t="s">
        <v>17</v>
      </c>
    </row>
    <row r="308" spans="1:14" s="46" customFormat="1">
      <c r="A308" s="42" t="s">
        <v>14</v>
      </c>
      <c r="B308" s="42" t="s">
        <v>15</v>
      </c>
      <c r="C308" s="43">
        <v>5312224</v>
      </c>
      <c r="D308" s="43">
        <v>5312224</v>
      </c>
      <c r="E308" s="44">
        <v>875744590</v>
      </c>
      <c r="F308" s="45">
        <v>44225.554085648102</v>
      </c>
      <c r="G308" s="42" t="s">
        <v>16</v>
      </c>
      <c r="H308" s="44">
        <v>7561</v>
      </c>
      <c r="I308" s="42" t="s">
        <v>17</v>
      </c>
      <c r="J308" s="42" t="s">
        <v>548</v>
      </c>
      <c r="K308" s="42" t="s">
        <v>549</v>
      </c>
      <c r="L308" s="42">
        <v>393</v>
      </c>
      <c r="M308" s="42" t="s">
        <v>17</v>
      </c>
      <c r="N308" s="42" t="s">
        <v>17</v>
      </c>
    </row>
    <row r="309" spans="1:14">
      <c r="A309" s="25" t="s">
        <v>14</v>
      </c>
      <c r="B309" s="25" t="s">
        <v>15</v>
      </c>
      <c r="C309" s="26">
        <v>7897415</v>
      </c>
      <c r="D309" s="26">
        <v>7897415</v>
      </c>
      <c r="E309" s="27">
        <v>875810348</v>
      </c>
      <c r="F309" s="28">
        <v>44225.584444444401</v>
      </c>
      <c r="G309" s="25" t="s">
        <v>16</v>
      </c>
      <c r="H309" s="27">
        <v>7563</v>
      </c>
      <c r="I309" s="25" t="s">
        <v>17</v>
      </c>
      <c r="J309" s="25" t="s">
        <v>532</v>
      </c>
      <c r="K309" s="25" t="s">
        <v>149</v>
      </c>
      <c r="L309" s="25" t="s">
        <v>20</v>
      </c>
      <c r="M309" s="25" t="s">
        <v>17</v>
      </c>
      <c r="N309" s="25" t="s">
        <v>17</v>
      </c>
    </row>
    <row r="310" spans="1:14">
      <c r="A310" s="21" t="s">
        <v>14</v>
      </c>
      <c r="B310" s="21" t="s">
        <v>15</v>
      </c>
      <c r="C310" s="22">
        <v>119000</v>
      </c>
      <c r="D310" s="22">
        <v>119000</v>
      </c>
      <c r="E310" s="23">
        <v>875834429</v>
      </c>
      <c r="F310" s="24">
        <v>44225.594548611101</v>
      </c>
      <c r="G310" s="21" t="s">
        <v>16</v>
      </c>
      <c r="H310" s="23">
        <v>7564</v>
      </c>
      <c r="I310" s="21" t="s">
        <v>17</v>
      </c>
      <c r="J310" s="21" t="s">
        <v>550</v>
      </c>
      <c r="K310" s="21" t="s">
        <v>551</v>
      </c>
      <c r="L310" s="21" t="s">
        <v>81</v>
      </c>
      <c r="M310" s="21" t="s">
        <v>17</v>
      </c>
      <c r="N310" s="21" t="s">
        <v>17</v>
      </c>
    </row>
    <row r="311" spans="1:14">
      <c r="A311" s="25" t="s">
        <v>14</v>
      </c>
      <c r="B311" s="25" t="s">
        <v>15</v>
      </c>
      <c r="C311" s="26">
        <v>8097390</v>
      </c>
      <c r="D311" s="26">
        <v>8097390</v>
      </c>
      <c r="E311" s="27">
        <v>875865241</v>
      </c>
      <c r="F311" s="28">
        <v>44225.606712963003</v>
      </c>
      <c r="G311" s="25" t="s">
        <v>16</v>
      </c>
      <c r="H311" s="27">
        <v>7568</v>
      </c>
      <c r="I311" s="25" t="s">
        <v>17</v>
      </c>
      <c r="J311" s="25" t="s">
        <v>552</v>
      </c>
      <c r="K311" s="25" t="s">
        <v>553</v>
      </c>
      <c r="L311" s="25" t="s">
        <v>20</v>
      </c>
      <c r="M311" s="25" t="s">
        <v>17</v>
      </c>
      <c r="N311" s="25" t="s">
        <v>17</v>
      </c>
    </row>
    <row r="312" spans="1:14">
      <c r="A312" s="21" t="s">
        <v>14</v>
      </c>
      <c r="B312" s="21" t="s">
        <v>15</v>
      </c>
      <c r="C312" s="22">
        <v>800695</v>
      </c>
      <c r="D312" s="22">
        <v>800695</v>
      </c>
      <c r="E312" s="23">
        <v>875907800</v>
      </c>
      <c r="F312" s="24">
        <v>44225.623009259303</v>
      </c>
      <c r="G312" s="21" t="s">
        <v>16</v>
      </c>
      <c r="H312" s="23">
        <v>7571</v>
      </c>
      <c r="I312" s="21" t="s">
        <v>17</v>
      </c>
      <c r="J312" s="21" t="s">
        <v>527</v>
      </c>
      <c r="K312" s="21" t="s">
        <v>554</v>
      </c>
      <c r="L312" s="21" t="s">
        <v>20</v>
      </c>
      <c r="M312" s="21" t="s">
        <v>17</v>
      </c>
      <c r="N312" s="21" t="s">
        <v>17</v>
      </c>
    </row>
    <row r="313" spans="1:14">
      <c r="A313" s="25" t="s">
        <v>14</v>
      </c>
      <c r="B313" s="25" t="s">
        <v>15</v>
      </c>
      <c r="C313" s="26">
        <v>196812</v>
      </c>
      <c r="D313" s="26">
        <v>196812</v>
      </c>
      <c r="E313" s="27">
        <v>875961021</v>
      </c>
      <c r="F313" s="28">
        <v>44225.643310185202</v>
      </c>
      <c r="G313" s="25" t="s">
        <v>16</v>
      </c>
      <c r="H313" s="27">
        <v>7573</v>
      </c>
      <c r="I313" s="25" t="s">
        <v>17</v>
      </c>
      <c r="J313" s="25" t="s">
        <v>555</v>
      </c>
      <c r="K313" s="25" t="s">
        <v>556</v>
      </c>
      <c r="L313" s="25" t="s">
        <v>161</v>
      </c>
      <c r="M313" s="25" t="s">
        <v>17</v>
      </c>
      <c r="N313" s="25" t="s">
        <v>17</v>
      </c>
    </row>
    <row r="314" spans="1:14">
      <c r="A314" s="21" t="s">
        <v>14</v>
      </c>
      <c r="B314" s="21" t="s">
        <v>15</v>
      </c>
      <c r="C314" s="22">
        <v>15126971</v>
      </c>
      <c r="D314" s="22">
        <v>15126971</v>
      </c>
      <c r="E314" s="23">
        <v>875971398</v>
      </c>
      <c r="F314" s="24">
        <v>44225.6472685185</v>
      </c>
      <c r="G314" s="21" t="s">
        <v>16</v>
      </c>
      <c r="H314" s="23">
        <v>7574</v>
      </c>
      <c r="I314" s="21" t="s">
        <v>17</v>
      </c>
      <c r="J314" s="21" t="s">
        <v>557</v>
      </c>
      <c r="K314" s="21" t="s">
        <v>363</v>
      </c>
      <c r="L314" s="21" t="s">
        <v>20</v>
      </c>
      <c r="M314" s="21" t="s">
        <v>17</v>
      </c>
      <c r="N314" s="21" t="s">
        <v>17</v>
      </c>
    </row>
    <row r="315" spans="1:14">
      <c r="A315" s="25" t="s">
        <v>14</v>
      </c>
      <c r="B315" s="25" t="s">
        <v>15</v>
      </c>
      <c r="C315" s="26">
        <v>7839212</v>
      </c>
      <c r="D315" s="26">
        <v>7839212</v>
      </c>
      <c r="E315" s="27">
        <v>875978018</v>
      </c>
      <c r="F315" s="28">
        <v>44225.649641203701</v>
      </c>
      <c r="G315" s="25" t="s">
        <v>16</v>
      </c>
      <c r="H315" s="27">
        <v>7575</v>
      </c>
      <c r="I315" s="25" t="s">
        <v>17</v>
      </c>
      <c r="J315" s="25" t="s">
        <v>558</v>
      </c>
      <c r="K315" s="25" t="s">
        <v>363</v>
      </c>
      <c r="L315" s="25" t="s">
        <v>20</v>
      </c>
      <c r="M315" s="25" t="s">
        <v>17</v>
      </c>
      <c r="N315" s="25" t="s">
        <v>17</v>
      </c>
    </row>
    <row r="316" spans="1:14">
      <c r="A316" s="21" t="s">
        <v>14</v>
      </c>
      <c r="B316" s="21" t="s">
        <v>15</v>
      </c>
      <c r="C316" s="22">
        <v>17625</v>
      </c>
      <c r="D316" s="22">
        <v>17625</v>
      </c>
      <c r="E316" s="23">
        <v>876026978</v>
      </c>
      <c r="F316" s="24">
        <v>44225.667476851901</v>
      </c>
      <c r="G316" s="21" t="s">
        <v>16</v>
      </c>
      <c r="H316" s="23">
        <v>7578</v>
      </c>
      <c r="I316" s="21" t="s">
        <v>17</v>
      </c>
      <c r="J316" s="21" t="s">
        <v>559</v>
      </c>
      <c r="K316" s="21" t="s">
        <v>560</v>
      </c>
      <c r="L316" s="21" t="s">
        <v>54</v>
      </c>
      <c r="M316" s="21" t="s">
        <v>17</v>
      </c>
      <c r="N316" s="21" t="s">
        <v>17</v>
      </c>
    </row>
    <row r="317" spans="1:14">
      <c r="A317" s="25" t="s">
        <v>14</v>
      </c>
      <c r="B317" s="25" t="s">
        <v>15</v>
      </c>
      <c r="C317" s="26">
        <v>735.48</v>
      </c>
      <c r="D317" s="26">
        <v>735.48</v>
      </c>
      <c r="E317" s="27">
        <v>876043980</v>
      </c>
      <c r="F317" s="28">
        <v>44225.673703703702</v>
      </c>
      <c r="G317" s="25" t="s">
        <v>16</v>
      </c>
      <c r="H317" s="27">
        <v>7579</v>
      </c>
      <c r="I317" s="25" t="s">
        <v>17</v>
      </c>
      <c r="J317" s="25" t="s">
        <v>295</v>
      </c>
      <c r="K317" s="25" t="s">
        <v>561</v>
      </c>
      <c r="L317" s="25" t="s">
        <v>54</v>
      </c>
      <c r="M317" s="25" t="s">
        <v>17</v>
      </c>
      <c r="N317" s="25" t="s">
        <v>17</v>
      </c>
    </row>
    <row r="318" spans="1:14">
      <c r="A318" s="21" t="s">
        <v>14</v>
      </c>
      <c r="B318" s="21" t="s">
        <v>15</v>
      </c>
      <c r="C318" s="22">
        <v>770477</v>
      </c>
      <c r="D318" s="22">
        <v>770477</v>
      </c>
      <c r="E318" s="23">
        <v>876051027</v>
      </c>
      <c r="F318" s="24">
        <v>44225.676296296297</v>
      </c>
      <c r="G318" s="21" t="s">
        <v>16</v>
      </c>
      <c r="H318" s="23">
        <v>7580</v>
      </c>
      <c r="I318" s="21" t="s">
        <v>17</v>
      </c>
      <c r="J318" s="21" t="s">
        <v>562</v>
      </c>
      <c r="K318" s="21" t="s">
        <v>186</v>
      </c>
      <c r="L318" s="21" t="s">
        <v>187</v>
      </c>
      <c r="M318" s="21" t="s">
        <v>17</v>
      </c>
      <c r="N318" s="21" t="s">
        <v>17</v>
      </c>
    </row>
    <row r="319" spans="1:14">
      <c r="A319" s="25" t="s">
        <v>14</v>
      </c>
      <c r="B319" s="25" t="s">
        <v>15</v>
      </c>
      <c r="C319" s="26">
        <v>5219959</v>
      </c>
      <c r="D319" s="26">
        <v>5219959</v>
      </c>
      <c r="E319" s="27">
        <v>876053505</v>
      </c>
      <c r="F319" s="28">
        <v>44225.677210648202</v>
      </c>
      <c r="G319" s="25" t="s">
        <v>16</v>
      </c>
      <c r="H319" s="27">
        <v>7581</v>
      </c>
      <c r="I319" s="25" t="s">
        <v>17</v>
      </c>
      <c r="J319" s="25" t="s">
        <v>563</v>
      </c>
      <c r="K319" s="25" t="s">
        <v>564</v>
      </c>
      <c r="L319" s="25" t="s">
        <v>81</v>
      </c>
      <c r="M319" s="25" t="s">
        <v>17</v>
      </c>
      <c r="N319" s="25" t="s">
        <v>17</v>
      </c>
    </row>
    <row r="320" spans="1:14">
      <c r="A320" s="21" t="s">
        <v>14</v>
      </c>
      <c r="B320" s="21" t="s">
        <v>15</v>
      </c>
      <c r="C320" s="22">
        <v>35862398.240000002</v>
      </c>
      <c r="D320" s="22">
        <v>35862398.240000002</v>
      </c>
      <c r="E320" s="23">
        <v>876059660</v>
      </c>
      <c r="F320" s="24">
        <v>44225.679386574098</v>
      </c>
      <c r="G320" s="21" t="s">
        <v>16</v>
      </c>
      <c r="H320" s="23">
        <v>7582</v>
      </c>
      <c r="I320" s="21" t="s">
        <v>17</v>
      </c>
      <c r="J320" s="21" t="s">
        <v>565</v>
      </c>
      <c r="K320" s="21" t="s">
        <v>186</v>
      </c>
      <c r="L320" s="21" t="s">
        <v>187</v>
      </c>
      <c r="M320" s="21" t="s">
        <v>17</v>
      </c>
      <c r="N320" s="21" t="s">
        <v>17</v>
      </c>
    </row>
    <row r="321" spans="1:14">
      <c r="A321" s="25" t="s">
        <v>14</v>
      </c>
      <c r="B321" s="25" t="s">
        <v>15</v>
      </c>
      <c r="C321" s="26">
        <v>13420656</v>
      </c>
      <c r="D321" s="26">
        <v>13420656</v>
      </c>
      <c r="E321" s="27">
        <v>876068751</v>
      </c>
      <c r="F321" s="28">
        <v>44225.682696759301</v>
      </c>
      <c r="G321" s="25" t="s">
        <v>16</v>
      </c>
      <c r="H321" s="27">
        <v>7584</v>
      </c>
      <c r="I321" s="25" t="s">
        <v>17</v>
      </c>
      <c r="J321" s="25" t="s">
        <v>566</v>
      </c>
      <c r="K321" s="25" t="s">
        <v>186</v>
      </c>
      <c r="L321" s="25" t="s">
        <v>187</v>
      </c>
      <c r="M321" s="25" t="s">
        <v>17</v>
      </c>
      <c r="N321" s="25" t="s">
        <v>17</v>
      </c>
    </row>
    <row r="322" spans="1:14">
      <c r="A322" s="21" t="s">
        <v>14</v>
      </c>
      <c r="B322" s="21" t="s">
        <v>15</v>
      </c>
      <c r="C322" s="22">
        <v>2233978</v>
      </c>
      <c r="D322" s="22">
        <v>2233978</v>
      </c>
      <c r="E322" s="23">
        <v>876086682</v>
      </c>
      <c r="F322" s="24">
        <v>44225.689259259299</v>
      </c>
      <c r="G322" s="21" t="s">
        <v>16</v>
      </c>
      <c r="H322" s="23">
        <v>7587</v>
      </c>
      <c r="I322" s="21" t="s">
        <v>17</v>
      </c>
      <c r="J322" s="21" t="s">
        <v>567</v>
      </c>
      <c r="K322" s="21" t="s">
        <v>568</v>
      </c>
      <c r="L322" s="21" t="s">
        <v>81</v>
      </c>
      <c r="M322" s="21" t="s">
        <v>17</v>
      </c>
      <c r="N322" s="21" t="s">
        <v>17</v>
      </c>
    </row>
    <row r="323" spans="1:14">
      <c r="A323" s="25" t="s">
        <v>14</v>
      </c>
      <c r="B323" s="25" t="s">
        <v>15</v>
      </c>
      <c r="C323" s="26">
        <v>1587324</v>
      </c>
      <c r="D323" s="26">
        <v>1587324</v>
      </c>
      <c r="E323" s="27">
        <v>876156408</v>
      </c>
      <c r="F323" s="28">
        <v>44225.717604166697</v>
      </c>
      <c r="G323" s="25" t="s">
        <v>16</v>
      </c>
      <c r="H323" s="27">
        <v>7589</v>
      </c>
      <c r="I323" s="25" t="s">
        <v>17</v>
      </c>
      <c r="J323" s="25" t="s">
        <v>569</v>
      </c>
      <c r="K323" s="25" t="s">
        <v>570</v>
      </c>
      <c r="L323" s="25" t="s">
        <v>571</v>
      </c>
      <c r="M323" s="25" t="s">
        <v>17</v>
      </c>
      <c r="N323" s="25" t="s">
        <v>17</v>
      </c>
    </row>
    <row r="324" spans="1:14">
      <c r="A324" s="21" t="s">
        <v>14</v>
      </c>
      <c r="B324" s="21" t="s">
        <v>15</v>
      </c>
      <c r="C324" s="22">
        <v>1018976</v>
      </c>
      <c r="D324" s="22">
        <v>1018976</v>
      </c>
      <c r="E324" s="23">
        <v>876376863</v>
      </c>
      <c r="F324" s="24">
        <v>44225.820949074099</v>
      </c>
      <c r="G324" s="21" t="s">
        <v>16</v>
      </c>
      <c r="H324" s="23">
        <v>7595</v>
      </c>
      <c r="I324" s="21" t="s">
        <v>17</v>
      </c>
      <c r="J324" s="21" t="s">
        <v>572</v>
      </c>
      <c r="K324" s="21" t="s">
        <v>573</v>
      </c>
      <c r="L324" s="21" t="s">
        <v>20</v>
      </c>
      <c r="M324" s="21" t="s">
        <v>17</v>
      </c>
      <c r="N324" s="21" t="s">
        <v>17</v>
      </c>
    </row>
    <row r="325" spans="1:14">
      <c r="B325" t="s">
        <v>103</v>
      </c>
      <c r="C325" s="10">
        <f>SUM(C189:C324)</f>
        <v>1232867135.0699997</v>
      </c>
    </row>
    <row r="326" spans="1:14">
      <c r="B326" t="s">
        <v>104</v>
      </c>
      <c r="C326" s="40">
        <f>C188</f>
        <v>325214445.79999977</v>
      </c>
    </row>
    <row r="327" spans="1:14">
      <c r="B327" t="s">
        <v>105</v>
      </c>
      <c r="C327">
        <v>1240345855.54</v>
      </c>
    </row>
    <row r="328" spans="1:14">
      <c r="B328" t="s">
        <v>106</v>
      </c>
      <c r="C328" s="38">
        <f>+C325+C326-C327</f>
        <v>317735725.32999945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3" workbookViewId="0">
      <selection activeCell="C22" sqref="C22"/>
    </sheetView>
  </sheetViews>
  <sheetFormatPr baseColWidth="10" defaultRowHeight="15"/>
  <cols>
    <col min="2" max="2" width="15.140625" style="17" bestFit="1" customWidth="1"/>
  </cols>
  <sheetData>
    <row r="1" spans="1:3">
      <c r="A1">
        <v>4</v>
      </c>
      <c r="B1" s="17">
        <v>147877429</v>
      </c>
    </row>
    <row r="2" spans="1:3">
      <c r="B2" s="17">
        <v>2351245</v>
      </c>
    </row>
    <row r="3" spans="1:3">
      <c r="B3" s="17">
        <v>26834210</v>
      </c>
    </row>
    <row r="4" spans="1:3">
      <c r="B4" s="17">
        <v>82153010</v>
      </c>
    </row>
    <row r="5" spans="1:3">
      <c r="B5" s="17">
        <v>78903</v>
      </c>
    </row>
    <row r="6" spans="1:3">
      <c r="B6" s="18">
        <f>SUM(B1:B5)</f>
        <v>259294797</v>
      </c>
      <c r="C6">
        <v>18</v>
      </c>
    </row>
    <row r="8" spans="1:3">
      <c r="A8">
        <v>5</v>
      </c>
      <c r="B8" s="17">
        <v>273769</v>
      </c>
    </row>
    <row r="9" spans="1:3">
      <c r="B9" s="17">
        <v>6138771</v>
      </c>
    </row>
    <row r="10" spans="1:3">
      <c r="B10" s="17">
        <v>206375</v>
      </c>
    </row>
    <row r="11" spans="1:3">
      <c r="B11" s="18">
        <f>SUM(B8:B10)</f>
        <v>6618915</v>
      </c>
      <c r="C11">
        <v>7</v>
      </c>
    </row>
    <row r="13" spans="1:3">
      <c r="A13">
        <v>6</v>
      </c>
      <c r="B13" s="17">
        <v>218738</v>
      </c>
    </row>
    <row r="14" spans="1:3">
      <c r="B14" s="17">
        <v>16102545</v>
      </c>
    </row>
    <row r="15" spans="1:3">
      <c r="B15" s="17">
        <v>216291</v>
      </c>
    </row>
    <row r="16" spans="1:3">
      <c r="B16" s="18">
        <f>SUM(B13:B15)</f>
        <v>16537574</v>
      </c>
      <c r="C16">
        <v>5</v>
      </c>
    </row>
    <row r="18" spans="1:3">
      <c r="A18">
        <v>7</v>
      </c>
      <c r="B18" s="17">
        <v>1618</v>
      </c>
    </row>
    <row r="19" spans="1:3">
      <c r="B19" s="17">
        <v>9147948</v>
      </c>
    </row>
    <row r="20" spans="1:3">
      <c r="B20" s="17">
        <v>1000</v>
      </c>
    </row>
    <row r="21" spans="1:3">
      <c r="B21" s="17">
        <v>122000</v>
      </c>
    </row>
    <row r="22" spans="1:3">
      <c r="B22" s="18">
        <f>SUM(B18:B21)</f>
        <v>9272566</v>
      </c>
      <c r="C22">
        <v>4</v>
      </c>
    </row>
    <row r="24" spans="1:3">
      <c r="A24">
        <v>8</v>
      </c>
      <c r="B24" s="17">
        <v>424810</v>
      </c>
    </row>
    <row r="25" spans="1:3">
      <c r="B25" s="17">
        <v>930693</v>
      </c>
    </row>
    <row r="26" spans="1:3">
      <c r="B26" s="17">
        <v>551750</v>
      </c>
    </row>
    <row r="27" spans="1:3">
      <c r="B27" s="17">
        <v>219646</v>
      </c>
    </row>
    <row r="28" spans="1:3">
      <c r="B28" s="17">
        <v>4289049</v>
      </c>
    </row>
    <row r="29" spans="1:3">
      <c r="B29" s="18">
        <f>SUM(B24:B28)</f>
        <v>6415948</v>
      </c>
      <c r="C29">
        <v>14</v>
      </c>
    </row>
    <row r="30" spans="1:3">
      <c r="C30">
        <f>SUM(C5:C29)</f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2021-01-12T15:33:24Z</dcterms:created>
  <dcterms:modified xsi:type="dcterms:W3CDTF">2022-01-24T16:38:56Z</dcterms:modified>
</cp:coreProperties>
</file>