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2DE720F3-D52E-40CD-9E9C-C6D544D86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1" sheetId="2" r:id="rId2"/>
  </sheets>
  <definedNames>
    <definedName name="_xlnm._FilterDatabase" localSheetId="0" hidden="1">Facturas!$A$1:$N$1396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35" i="1" l="1"/>
  <c r="B25" i="2"/>
  <c r="B28" i="2" s="1"/>
  <c r="B17" i="2"/>
  <c r="C13" i="2"/>
  <c r="D13" i="2" s="1"/>
  <c r="C12" i="2"/>
  <c r="D12" i="2" s="1"/>
  <c r="C11" i="2"/>
  <c r="D10" i="2"/>
  <c r="C1388" i="1"/>
  <c r="C1110" i="1"/>
  <c r="C720" i="1"/>
  <c r="C398" i="1"/>
  <c r="C17" i="2" l="1"/>
  <c r="D17" i="2"/>
  <c r="D11" i="2"/>
  <c r="C399" i="1"/>
  <c r="C401" i="1" s="1"/>
  <c r="C721" i="1" s="1"/>
  <c r="C723" i="1" l="1"/>
  <c r="C1111" i="1" s="1"/>
  <c r="C1113" i="1" l="1"/>
  <c r="C1389" i="1" s="1"/>
  <c r="C1391" i="1" l="1"/>
  <c r="E1391" i="1" l="1"/>
  <c r="C1736" i="1"/>
  <c r="C1738" i="1" l="1"/>
</calcChain>
</file>

<file path=xl/sharedStrings.xml><?xml version="1.0" encoding="utf-8"?>
<sst xmlns="http://schemas.openxmlformats.org/spreadsheetml/2006/main" count="13826" uniqueCount="3777">
  <si>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</si>
  <si>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</si>
  <si>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</si>
  <si>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</si>
  <si>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</si>
  <si>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</si>
  <si>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</si>
  <si>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</si>
  <si>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</si>
  <si>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</si>
  <si>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</si>
  <si>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</si>
  <si>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</si>
  <si>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</si>
  <si>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</si>
  <si>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</si>
  <si>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</si>
  <si>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</si>
  <si>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</si>
  <si>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</si>
  <si>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</si>
  <si>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csmosquerav@dane.gov.co</t>
  </si>
  <si>
    <t xml:space="preserve">ASOCIACION HOGARES LUZ Y VIDA </t>
  </si>
  <si>
    <t>Reintegro rendimientos conv1233-2021</t>
  </si>
  <si>
    <t>HACIENDA@ANAPOIMA-CUNDINAMARCA.GOV.CO</t>
  </si>
  <si>
    <t>MUNICIPIO DE ANAPOIMA</t>
  </si>
  <si>
    <t>Reintegro</t>
  </si>
  <si>
    <t>FUNDACION FEI</t>
  </si>
  <si>
    <t>sinergiaalianzaprofesional@hotmail.com</t>
  </si>
  <si>
    <t>CORPORACION SINERGIA ALIANZA PROFESIONAL</t>
  </si>
  <si>
    <t>contabilidad@propais.org.co</t>
  </si>
  <si>
    <t>CORPORACION PARA EL DESARROLLO DE LAS MICROEMPRESAS</t>
  </si>
  <si>
    <t>asohicolina@hotmail.com</t>
  </si>
  <si>
    <t>ASOCIACION DE PADRES DE FAMILIA Y VECINOS DEL BARRIO LA COLINA DE NEIVA</t>
  </si>
  <si>
    <t>osorioadolfo46@gmail.com</t>
  </si>
  <si>
    <t>adolfo mario osorio osorio</t>
  </si>
  <si>
    <t>RENDIMIENTOS FINANCIEROS</t>
  </si>
  <si>
    <t>REINTEGRO GASTOS DE INVERSION</t>
  </si>
  <si>
    <t>diegorivera_29@hotmail.com</t>
  </si>
  <si>
    <t>coordinaciongfundader@gmail.com</t>
  </si>
  <si>
    <t>FUNDACION ALTO DEL ROSARIO</t>
  </si>
  <si>
    <t>asoc.hogarinfantilacevedo@hotmail.com</t>
  </si>
  <si>
    <t>Asociación de Padres de Familia del Hogar Infantil Acevedo</t>
  </si>
  <si>
    <t xml:space="preserve">Devolución </t>
  </si>
  <si>
    <t>asierra@fiduoccidente.com.co</t>
  </si>
  <si>
    <t>FIDUOCCIDENTE FID 317849</t>
  </si>
  <si>
    <t>cabildo@cabildohuellascaloto.com.co</t>
  </si>
  <si>
    <t>RESGUARDO INDIGENA DE LA PARCIALIDAD DE HUELLAS</t>
  </si>
  <si>
    <t>fundascamer@gmail.com</t>
  </si>
  <si>
    <t>FUNDACION PARA EL CAMBIO SOCIAL DE MERCADERES</t>
  </si>
  <si>
    <t>REINTEGRO</t>
  </si>
  <si>
    <t>Reintegro intereses fondo paz</t>
  </si>
  <si>
    <t>anpinzon@alianza.com.co</t>
  </si>
  <si>
    <t>Alianza fiduciaria fideicomisos (P.A FFIE)</t>
  </si>
  <si>
    <t>jnarvaez@fiduoccidente.com.co</t>
  </si>
  <si>
    <t>FIDUOCCIDENTE FID 317730</t>
  </si>
  <si>
    <t>FIDUOCCIDENTE FID 317815</t>
  </si>
  <si>
    <t>ASOMEGASALUD2013@GMAIL.COM</t>
  </si>
  <si>
    <t>ASOMEGASALUD</t>
  </si>
  <si>
    <t>Traslado de rendimientos</t>
  </si>
  <si>
    <t>angela.escobar@scotiabankcolpatria.com</t>
  </si>
  <si>
    <t>EMPRESA DE TRANSPORTE DEL TERCER MILENIO TRANSMILENIO S.A.</t>
  </si>
  <si>
    <t>SB</t>
  </si>
  <si>
    <t>SA</t>
  </si>
  <si>
    <t>DB</t>
  </si>
  <si>
    <t>TTL</t>
  </si>
  <si>
    <t>tesoreria@cajica.gov.co</t>
  </si>
  <si>
    <t>Municipio de Cajicá</t>
  </si>
  <si>
    <t>seamor1@hotmail.com</t>
  </si>
  <si>
    <t>CORPORACION SEÑALES DE AMOR</t>
  </si>
  <si>
    <t>tesoreria@pereira.gov.co</t>
  </si>
  <si>
    <t>MUNICIPIO DE PEREIRA</t>
  </si>
  <si>
    <t>fusenpro233@gmail.com</t>
  </si>
  <si>
    <t>FUNDACION FUSENPRO</t>
  </si>
  <si>
    <t xml:space="preserve">CORPORACION PARA EL DESARROLLO ECONOMICO Y SOCIAL DE LA ORINOQUIA ANIDAR </t>
  </si>
  <si>
    <t>fundexpocasanare@gmail.com</t>
  </si>
  <si>
    <t xml:space="preserve">FUNDACION NACIONAL PARA EL DESARROLLO DE LA PROSPERIDAD </t>
  </si>
  <si>
    <t>secretariadehacienda@fundacion-magdalena.gov.co</t>
  </si>
  <si>
    <t>MUNICIPIO DE FUNDACION</t>
  </si>
  <si>
    <t>centroversallescontabilidad@gmail.com</t>
  </si>
  <si>
    <t>CENTRO DE DESARROLLO COMUNITARIO VERSALLES</t>
  </si>
  <si>
    <t>Obra Pública 5%</t>
  </si>
  <si>
    <t>john.mendoza@fiduciariacorficolombiana.com</t>
  </si>
  <si>
    <t>GENSA S.A.</t>
  </si>
  <si>
    <t>annycordoba.73@gmail.com</t>
  </si>
  <si>
    <t>ASOCIACION NUESTRA SEÑORA DEL ROSARIO</t>
  </si>
  <si>
    <t>Empresa Distribuidora del Pacifico S.A. E.S.P.</t>
  </si>
  <si>
    <t>secretariadehacienda@mosquera-cundinamarca.gov.co</t>
  </si>
  <si>
    <t>MUNICIPIO DE MOSQUERA</t>
  </si>
  <si>
    <t>RENDIMIENTOS FINANCIEROS CONVENIO 1219 DE 2021</t>
  </si>
  <si>
    <t>secretariahacienda@sanluis-tolima.gov.co</t>
  </si>
  <si>
    <t>MUNICIPIO DE SAN LUIS</t>
  </si>
  <si>
    <t>fundacion@funcamino.org</t>
  </si>
  <si>
    <t>FUNCAMINO</t>
  </si>
  <si>
    <t>REINTEGRO RENDIMIENTOS FINANCIEROS CONVENIO</t>
  </si>
  <si>
    <t>tesoreria@marsella-risaralda.gov.co</t>
  </si>
  <si>
    <t>MUNICIPIO DE MARSELLA</t>
  </si>
  <si>
    <t>PAGO DE DOBLE COBRO PENSIONAL DE JORGE ELIECER LEON BAUTISTA MES OCTUBRE</t>
  </si>
  <si>
    <t>rubielaleon13@hotmail.com</t>
  </si>
  <si>
    <t xml:space="preserve">JORGE ELICER LEON BAUTISTA </t>
  </si>
  <si>
    <t>diradministrativo@bibloamigos.org</t>
  </si>
  <si>
    <t>UT BIBLO-RNBP1/2022</t>
  </si>
  <si>
    <t>tesoreria@puertolopez-meta.gov.co</t>
  </si>
  <si>
    <t xml:space="preserve">municipio puerto López </t>
  </si>
  <si>
    <t>hacienda@sanjosedemiranda-santander.gov.co</t>
  </si>
  <si>
    <t xml:space="preserve">Municipio San José de Miranda </t>
  </si>
  <si>
    <t>tesoreria@giron-santander.gov.co</t>
  </si>
  <si>
    <t>MUNICIPIO DE GIRON</t>
  </si>
  <si>
    <t>mvargasm1@mincultura.gov.co</t>
  </si>
  <si>
    <t>MINISTERIO DE CULTURA</t>
  </si>
  <si>
    <t>hacienda@tamesis-antioquia.gov.co</t>
  </si>
  <si>
    <t>MUNICIPIO DE TAMESIS</t>
  </si>
  <si>
    <t>tribilinsmd@hotmail.com</t>
  </si>
  <si>
    <t>CENTRO INFANTIL MADRE DE DIOS TRIBILIN</t>
  </si>
  <si>
    <t>DEVOLUCIÓN VIATICOS</t>
  </si>
  <si>
    <t>Iglesia Centro Cristiano</t>
  </si>
  <si>
    <t>scedano@fiduagria.gov.co</t>
  </si>
  <si>
    <t>colgracol0038@hotmail.com</t>
  </si>
  <si>
    <t>RELIGIOSOS TERCIARIOS CAPUCHINOS</t>
  </si>
  <si>
    <t>COM 001 TRANSPORTE</t>
  </si>
  <si>
    <t>FUNDASERVIT@GMAIL.COM</t>
  </si>
  <si>
    <t>FUNDASERVIT</t>
  </si>
  <si>
    <t>FUNDACION INTEGRAL PARA EL DESARROLLO JSG FUNDAR JSG</t>
  </si>
  <si>
    <t>REINTEGRO GSTOS DE INVERSION</t>
  </si>
  <si>
    <t>SENA DIRECCION GENERAL</t>
  </si>
  <si>
    <t>RENDIMIENTOS FINANCIEROS CONVENIO 1209-2020</t>
  </si>
  <si>
    <t>hacienda@balboa-risaralda.gov.co</t>
  </si>
  <si>
    <t>MUNICIPIO DE  BALBOA</t>
  </si>
  <si>
    <t>50000972022/2022/REGIONAL META</t>
  </si>
  <si>
    <t>REINTEGRO RENDIMIENTOS FINANCIEROS CONVENIO 692 DEL 12 DE NOVIEMBRE DE 2021</t>
  </si>
  <si>
    <t>REINTEGRO DE GASTOS DE INVERSION</t>
  </si>
  <si>
    <t>tesoreria@galan-santander.gov.co</t>
  </si>
  <si>
    <t>MUNICIPIO DE GALÁN - ALCALDÍA MUNICIPAL</t>
  </si>
  <si>
    <t>mariav1001@hotmail.com</t>
  </si>
  <si>
    <t>divinorostro@hotmail.es</t>
  </si>
  <si>
    <t>REINTEGRO POR INEJECUCIONES</t>
  </si>
  <si>
    <t>secretariadehacienda@choconta-cundinamarca.gov.co</t>
  </si>
  <si>
    <t>MUNICIPIO DE CHOCONTA</t>
  </si>
  <si>
    <t>hogaresluzyvida@hotmail.com</t>
  </si>
  <si>
    <t>FUNDACION PARA EL MEJORAMIENTO INTEGRAL DE LA CALIDAD DE VIDA DE LOS COLOMBIANOS</t>
  </si>
  <si>
    <t>imixcontabilidad@gmail.com</t>
  </si>
  <si>
    <t>gestioncontablesrpa@gmail.com</t>
  </si>
  <si>
    <t>CORPORACION SOCIAL FE Y FUTURO</t>
  </si>
  <si>
    <t>fundesocial@hotmail.com</t>
  </si>
  <si>
    <t>FUNDACION DESARROLLO SOCIAL - FUNDESOCIAL</t>
  </si>
  <si>
    <t>RECURSOS NO EJECUTADOS RESL. 023 ENERO 13 2022- MADS</t>
  </si>
  <si>
    <t>liliana.castillo@invemar.org.co</t>
  </si>
  <si>
    <t>INVEMAR</t>
  </si>
  <si>
    <t>representantelegal@fundestar.org</t>
  </si>
  <si>
    <t>FUNDESTAR</t>
  </si>
  <si>
    <t>SECRETARIADEHACIENDA@MESETAS-META.GOV.CO</t>
  </si>
  <si>
    <t>MUNICIPIO DE MESETAS</t>
  </si>
  <si>
    <t>zipaquira</t>
  </si>
  <si>
    <t>fundsantaengracia@gmail.com</t>
  </si>
  <si>
    <t>fundación santa engracia</t>
  </si>
  <si>
    <t>corporacion.creoenmi@hotmail.com</t>
  </si>
  <si>
    <t>CORPORACION CREO EN MI</t>
  </si>
  <si>
    <t>REINTEGROS GASTOS DE INVERSION</t>
  </si>
  <si>
    <t>hacienda@altobaudo-choco.gov.co</t>
  </si>
  <si>
    <t>MUNICIPIO DE ALTO BAUDO</t>
  </si>
  <si>
    <t>DEPARTAMENTO DE RISARALDA</t>
  </si>
  <si>
    <t>anidar2004@GMAIL.COM</t>
  </si>
  <si>
    <t>RECURSOS NO EJECUTADOS</t>
  </si>
  <si>
    <t>andreaucastro@gmail.com</t>
  </si>
  <si>
    <t>UT PADUA SOL</t>
  </si>
  <si>
    <t>fpicachos@fundacionpicachos.org</t>
  </si>
  <si>
    <t>FUNDACION PICACHOS</t>
  </si>
  <si>
    <t>HACIENDA@PAILITAS-CESAR.GOV.CO</t>
  </si>
  <si>
    <t>MUNICIPIO DE PAILITAS</t>
  </si>
  <si>
    <t>oasisolartevilladelrio@gmail.com</t>
  </si>
  <si>
    <t>ASOCIACION DE PADRES DE HOGARES DE BIENESTAR OASIS OLARTE VILLA DEL RIO</t>
  </si>
  <si>
    <t>fundacion.sembrandoesperanza@hotmail.com</t>
  </si>
  <si>
    <t>FUNDACION SEMBRANDO ESPERANZA</t>
  </si>
  <si>
    <t>FUNDACION IMIX</t>
  </si>
  <si>
    <t>hogarfc@colibriflowers.com</t>
  </si>
  <si>
    <t>ASOCIACION FUTURO DE COLOMBIA</t>
  </si>
  <si>
    <t>mirandooficial@outlook.es</t>
  </si>
  <si>
    <t>ASOCIACION MIRANDO HACIA EL FUTURO</t>
  </si>
  <si>
    <t>Reintegro diferencial cambiario</t>
  </si>
  <si>
    <t>hacienda@zapatoca-santander.gov.co</t>
  </si>
  <si>
    <t>MUNICIPIO DE ZAPATOCA</t>
  </si>
  <si>
    <t>asistentefinanciero@cerfami.org.co</t>
  </si>
  <si>
    <t>reintegro rendimientos financieros mindeporte</t>
  </si>
  <si>
    <t>sectesoreri_bog@unal.edu.co</t>
  </si>
  <si>
    <t>afinanciera@onglared.org</t>
  </si>
  <si>
    <t>FUNDACIÓN ONG LA RED</t>
  </si>
  <si>
    <t>ennayamy@gmail.com</t>
  </si>
  <si>
    <t>ASOCIACION LA GRAN FAMILIA</t>
  </si>
  <si>
    <t>AREACONTABLE@COLOMBIA.RUGBY</t>
  </si>
  <si>
    <t>FEDERACION COLOMBIANA DE RUGBY</t>
  </si>
  <si>
    <t>COM 001 Transporte</t>
  </si>
  <si>
    <t>asocangelitos@gmail.com</t>
  </si>
  <si>
    <t>floridadelalticoasociacion@gmail.com</t>
  </si>
  <si>
    <t>asociación de padres usuarios florida del altico</t>
  </si>
  <si>
    <t>asociacionloschorros-1@hotmail.com</t>
  </si>
  <si>
    <t>ASOCIACION LOS CHORROS</t>
  </si>
  <si>
    <t>PAGO RENDIMIENTOS FINANCIEROS</t>
  </si>
  <si>
    <t>mhurtado@valledelcauca.gov.co</t>
  </si>
  <si>
    <t>DEPARTAMENTO DEL VALLE CAUCA</t>
  </si>
  <si>
    <t>jardinesluminosos@gmail.com</t>
  </si>
  <si>
    <t>FUNDACION JARDINES LUMINOSOS</t>
  </si>
  <si>
    <t>REINTEGRO POR IN EJECUCIONES</t>
  </si>
  <si>
    <t>ASOCIACIONANGELESDEDIOS2018@HOTMAIL.COM</t>
  </si>
  <si>
    <t>ASOCIACIÓN ÁNGELES DE DIOS</t>
  </si>
  <si>
    <t>wcastrillonciro@gmail.com</t>
  </si>
  <si>
    <t>William Castrillon Ciro</t>
  </si>
  <si>
    <t>talentohumano@fgmc.edu.co</t>
  </si>
  <si>
    <t>FUNDACION GIMNASIO MODERNO DEL CAUCA</t>
  </si>
  <si>
    <t>REGIONAL CAUCA ICBF CONTRATO 1900231-2022 FUNDACION GIMNASIO MODERNO DEL CAUCA</t>
  </si>
  <si>
    <t>Proceso Coactivo 24395</t>
  </si>
  <si>
    <t>lufracamo@hotmail.com</t>
  </si>
  <si>
    <t>Luis Francisco Cardozo Montaña</t>
  </si>
  <si>
    <t>funsocreer@hotmail.com</t>
  </si>
  <si>
    <t>FUNDACION SOLIDARIA CREER</t>
  </si>
  <si>
    <t>agro_aetol@hotmail.com</t>
  </si>
  <si>
    <t>ASOCIACION AGROECOLOGICA DEL TOLIMA</t>
  </si>
  <si>
    <t>AGRO_AETOL@HOTMAIL.COM</t>
  </si>
  <si>
    <t>ASOCIACION AGROECOLOGICA DEL TOLIMA "AETOL"</t>
  </si>
  <si>
    <t>FUSENPRO233@GMAIL.COM</t>
  </si>
  <si>
    <t>DUPLICADO CARNET</t>
  </si>
  <si>
    <t>jesus.amezquita@igac.gov.co</t>
  </si>
  <si>
    <t>JESUS DAVID AMEZQUITA ANDRADE</t>
  </si>
  <si>
    <t>contabilidad@ymcatolima.org</t>
  </si>
  <si>
    <t>ASOCIACIÓN CRISTIANA DE JÓVENES DEL TOLIMA</t>
  </si>
  <si>
    <t>funfecho.choco@hotmail.com</t>
  </si>
  <si>
    <t>FUNFECHO</t>
  </si>
  <si>
    <t>hogarinfantilcaucanitos@hotmail.com</t>
  </si>
  <si>
    <t>HOGAR INFANTIL CAUCANITOS</t>
  </si>
  <si>
    <t>rubytrujillofa@gmail.com</t>
  </si>
  <si>
    <t>DEVOLUCION RECURSO NO EJECUTADO</t>
  </si>
  <si>
    <t>asonino-5@hotmail.com</t>
  </si>
  <si>
    <t>mario.alzate@manizales.gov.co</t>
  </si>
  <si>
    <t>MUNICIPIO DE MANIZALES</t>
  </si>
  <si>
    <t>DEVOLUCION</t>
  </si>
  <si>
    <t>Inejecucion noviembre 2022</t>
  </si>
  <si>
    <t xml:space="preserve">Reintegro gastos de funcionamiento </t>
  </si>
  <si>
    <t>Sociedad Fiduciaria de Desarrollo Agropecuario SA</t>
  </si>
  <si>
    <t>ASOCIACION EL DIVINO ROSTRO</t>
  </si>
  <si>
    <t>GRUPO ASOCIATIVO AFECTO Y VIDA</t>
  </si>
  <si>
    <t>hogarinfdoncello@yahoo.com</t>
  </si>
  <si>
    <t>edwin.pineda@cancilleria.gov.co</t>
  </si>
  <si>
    <t>FONDO ROTATORIO DEL MINISTERIO DE RELACIONES EXTERIORES</t>
  </si>
  <si>
    <t>damaris.herrera@construyamoscolombia.org</t>
  </si>
  <si>
    <t>CONSTRUYAMOS COLOMBIA</t>
  </si>
  <si>
    <t>FUNDACION GRUPO DE APOYO</t>
  </si>
  <si>
    <t>darnelly.velez@risaralda.gov.co</t>
  </si>
  <si>
    <t>REINTEGROS DE GASTOS DE INVERSION</t>
  </si>
  <si>
    <t>fabiva1951@gmail.com</t>
  </si>
  <si>
    <t>ASOCIACION DE HOGARES DE BIENESTAR BUGALAGRANDE</t>
  </si>
  <si>
    <t>ASOCIACIONSANCARLOS@HOTMAIL.COM</t>
  </si>
  <si>
    <t>ASOCIACIÓN DE PADRES DE FAMILIA DEL PROGRAMA HOGARES COMUNITARIOS DE BIENESTAR S</t>
  </si>
  <si>
    <t>naranjosmanuelita@gmail.com</t>
  </si>
  <si>
    <t>hparaelprogreso@gmail.com</t>
  </si>
  <si>
    <t>nikolepaulis@gmail.com</t>
  </si>
  <si>
    <t>ASOCIACION FORJADORES DEL MAÑANA</t>
  </si>
  <si>
    <t>corfetec.oficial@gmail.com</t>
  </si>
  <si>
    <t>CORPORACION PARA EL FOMENTO DE LA EDUCACION TECNICA FORMAL Y NO FORMAL DEL CAQUE</t>
  </si>
  <si>
    <t>REINTEGRO CTO 73003912022</t>
  </si>
  <si>
    <t>asociacionzonaonce@hotmail.com</t>
  </si>
  <si>
    <t>ASOCIACION DE PADRES DE HOGARES DE BIENESTAR ZONA 11</t>
  </si>
  <si>
    <t xml:space="preserve">Reintegro </t>
  </si>
  <si>
    <t>corporacioncordin2@gmail.com</t>
  </si>
  <si>
    <t>CORPORACION PARA EL DESARROLLO INTEGRAL HUMANO COR</t>
  </si>
  <si>
    <t>FUNPADUA</t>
  </si>
  <si>
    <t>Mario.arenas@fiduciariacorficolombiana.com</t>
  </si>
  <si>
    <t>nprieto@fiduagraria.gov.co</t>
  </si>
  <si>
    <t>gnbohorq@davivienda.com</t>
  </si>
  <si>
    <t>UNIÓN TEMPORAL UT SAC 2022</t>
  </si>
  <si>
    <t>REINTEGRO DE RECURSOS POR INEJECUCION</t>
  </si>
  <si>
    <t>TUFUNDARENACER@HOTMAIL.COM</t>
  </si>
  <si>
    <t>FUNDACION RENACER</t>
  </si>
  <si>
    <t>PRUEBA</t>
  </si>
  <si>
    <t>fundarjsgfinanciera@gmail.com</t>
  </si>
  <si>
    <t>gladisolaya_florida@hotmail.com</t>
  </si>
  <si>
    <t>ASOCIACION DE USUARIOS DEL PROGRAMA DE HOGARES DE BIENESTAR DEL  BARRIO LA FLORI</t>
  </si>
  <si>
    <t>COM 001 transporte</t>
  </si>
  <si>
    <t>financierasemillasut@gmail.com</t>
  </si>
  <si>
    <t>FUNDACION SEMILLAS PARA LA PAZ</t>
  </si>
  <si>
    <t>fundacion.ninos.del.sol@hotmail.com</t>
  </si>
  <si>
    <t>FUNDACON NIÑOS DEL SOL</t>
  </si>
  <si>
    <t xml:space="preserve">ASOCIACION DELICIAS DEL CARMEN </t>
  </si>
  <si>
    <t>REINTEGRO CONTRATO 85-00070-2021 REGIONAL CASANARE</t>
  </si>
  <si>
    <t>Reintegro transporte terrestre comisión Villavicencio</t>
  </si>
  <si>
    <t>MARCELA PATRICIA BORJA ALVARADO</t>
  </si>
  <si>
    <t>rendimientosconv11682021</t>
  </si>
  <si>
    <t>tesoreria@elsantuario-antioquia.gov.co</t>
  </si>
  <si>
    <t>municipio el santuario</t>
  </si>
  <si>
    <t>rramirez@ins.gov.co</t>
  </si>
  <si>
    <t>RAFAEL OTALORA GONZALEZ</t>
  </si>
  <si>
    <t>gerencia@asopadressusacon.com.co</t>
  </si>
  <si>
    <t>ASOCIACION DE PADRES DE FAMILIA DEL CDI FAMILIAR Y OTRAS MODALIDADES DE ATENCION</t>
  </si>
  <si>
    <t>luciibarra24@gmail.com</t>
  </si>
  <si>
    <t>ASOCIACION NUEVO SIGLO</t>
  </si>
  <si>
    <t>lnelson.bo@gmail.com</t>
  </si>
  <si>
    <t xml:space="preserve">Luis Nelson bocanegra Ovalle </t>
  </si>
  <si>
    <t>tesoreria@sincelejo.gov.co</t>
  </si>
  <si>
    <t>Municipio de Sincelejo</t>
  </si>
  <si>
    <t>REINTEGRO CONTRATO 11014232020</t>
  </si>
  <si>
    <t>asolagloriaysanjacint@hotmail.es</t>
  </si>
  <si>
    <t>ASOCIACION DE PADRES DE FAMILIA Y MADRES COMUNITARIAS DE LOS HOGARES DE BIENESTA</t>
  </si>
  <si>
    <t>coomacovalle@gmail.com</t>
  </si>
  <si>
    <t>COOMACOVALLE</t>
  </si>
  <si>
    <t>criosv@sena.edu.co</t>
  </si>
  <si>
    <t>CLAUDIA MARIANA RIOS VARGAS</t>
  </si>
  <si>
    <t>wmeneses@igac.gov.co</t>
  </si>
  <si>
    <t>pago compromiso contrato 1435-2016</t>
  </si>
  <si>
    <t>acihobisdt@gmail.com</t>
  </si>
  <si>
    <t>asociacion acihobis</t>
  </si>
  <si>
    <t>aphbvegasdemorrorico@gmail.com</t>
  </si>
  <si>
    <t>APHB VEGAS DE MORRORICO</t>
  </si>
  <si>
    <t>Reintegro gastos de inversión</t>
  </si>
  <si>
    <t>COM 623</t>
  </si>
  <si>
    <t>admfundacionfesanco@gmail.com</t>
  </si>
  <si>
    <t>GIOVANA PAOLA GARZON ROMERO</t>
  </si>
  <si>
    <t>COM 001transporte</t>
  </si>
  <si>
    <t>hdurangov@sena.edu.co</t>
  </si>
  <si>
    <t>Herber Santiago Durango Villadiego</t>
  </si>
  <si>
    <t>jmoralesm@sena.edu.co</t>
  </si>
  <si>
    <t>Jorge Evelio Morales Muñoz</t>
  </si>
  <si>
    <t>asociacionlibertadores@hotmail.com</t>
  </si>
  <si>
    <t>asociacion de padres del barrio los libertadores</t>
  </si>
  <si>
    <t>ghiguita@sena.edu.co</t>
  </si>
  <si>
    <t>Gloria Helena Higuita Cortés</t>
  </si>
  <si>
    <t>reintegro comision 3223</t>
  </si>
  <si>
    <t>ana.aristizabal@gmail.com</t>
  </si>
  <si>
    <t>ana clemencia aristizabal londoño</t>
  </si>
  <si>
    <t>nasamuntigress@hotmail.com</t>
  </si>
  <si>
    <t>CABILDO INDIGENA RESGUARDO MUNCHIQUE LOS TIGRES</t>
  </si>
  <si>
    <t>tesoreria@elespinal-tolima.gov.co</t>
  </si>
  <si>
    <t>MUNICIPIO DE EL ESPINAL</t>
  </si>
  <si>
    <t>lissettemarama@gmail.com</t>
  </si>
  <si>
    <t>FUNDACION PARA EL DESARROLLO Y LA GESTION SOCIAL Y AMBIENTAL MARAMA</t>
  </si>
  <si>
    <t>fcruzandofronteras@gmail.com</t>
  </si>
  <si>
    <t>hogarinfantilcafetal@gmail.com</t>
  </si>
  <si>
    <t>Asociación de Padres de Familia de los Niños Usuarios del Hogar Infantil Cafetal</t>
  </si>
  <si>
    <t>nicolas2111m@gmail.com</t>
  </si>
  <si>
    <t>FUNDACION ESPERANZA VIVA</t>
  </si>
  <si>
    <t>FREYES@SENA.EDU.CO</t>
  </si>
  <si>
    <t>FABIO ANTONIO REYES CASTAÑEDA</t>
  </si>
  <si>
    <t>tesoreria.nacional@feyalegria.org.co</t>
  </si>
  <si>
    <t>41001612022 REINTEGRO VIGENCIA 2022</t>
  </si>
  <si>
    <t>41001522022 REINTEGRO VIGENCIA 2022</t>
  </si>
  <si>
    <t>24205548</t>
  </si>
  <si>
    <t>REINTEGRO INEJECUCIONES CONTRATO 41002422022 VIGENCIA 2022</t>
  </si>
  <si>
    <t>inejecuciones vigencia 2022 contrato 11012322022</t>
  </si>
  <si>
    <t>GASTOS DE INVERSION SONRISASDELMAÑANA</t>
  </si>
  <si>
    <t>sonrisasdelmananaa@gmail.com</t>
  </si>
  <si>
    <t>ASOCIACION SONRISAS DEL MAÑANA</t>
  </si>
  <si>
    <t>GASTOS DE INVERSIÓN</t>
  </si>
  <si>
    <t>MUNDO800069196@GMAIL.COM</t>
  </si>
  <si>
    <t>ASOCIACION EL MUNDO DE MAÑANA</t>
  </si>
  <si>
    <t>REINTEGRO POR APORTES A SEGURIDAD SOCIAL POR LICENCIA.</t>
  </si>
  <si>
    <t>jamesgongora93@hotmail.com</t>
  </si>
  <si>
    <t>JAMES RODOLFO GONGORA MEDINA</t>
  </si>
  <si>
    <t>RENDIMIENTOS CONTRATO 1482 A DIC. 2022</t>
  </si>
  <si>
    <t>asotierrabuena2008@gmail.com</t>
  </si>
  <si>
    <t>ASOCIACION DE PADRES DE HOGARES DE BIENESTAR TIERRA BUENA</t>
  </si>
  <si>
    <t>INEJECUCIONES CONTRATO 1482</t>
  </si>
  <si>
    <t>DTN- REINTEGROS DE GASTOS DE INVERSION</t>
  </si>
  <si>
    <t>segundohogar88@gmail.com</t>
  </si>
  <si>
    <t>ASOCIACION DE MADRES COMUNITARIAS Y PADRES USUARIOS MI SEGUNDO HOGAR MI S</t>
  </si>
  <si>
    <t>DTN-RENDIMIENTOS FINANCIEROS ENTIDADES VARIAS</t>
  </si>
  <si>
    <t>COM 2723 TRANSPORTE</t>
  </si>
  <si>
    <t>jalopezpu@sena.edu.co</t>
  </si>
  <si>
    <t>Jaime Arturo López Pulido</t>
  </si>
  <si>
    <t>COM 3423 TRANSPORTE</t>
  </si>
  <si>
    <t>NUEVAGENERACIONDECOLOMBIANOS@GMAIL.COM</t>
  </si>
  <si>
    <t xml:space="preserve">ASOCIACION NUEVA GENERACION DE COLOMBIANOS </t>
  </si>
  <si>
    <t>05003812022, 2022, ANTIOQUIA Rendimientos Financieros Acumulados</t>
  </si>
  <si>
    <t>COM8009</t>
  </si>
  <si>
    <t>lbjaramilloa@sena.edu.co</t>
  </si>
  <si>
    <t xml:space="preserve">Lina Beatriz Jaramillo </t>
  </si>
  <si>
    <t>REINTEGRO CONTRATO 11-01137-2022</t>
  </si>
  <si>
    <t>asofutsanagustin@hotmail.com</t>
  </si>
  <si>
    <t>ASOCIACION FUTURO DE SAN ASGUTIN</t>
  </si>
  <si>
    <t>h.i.losperiquillos@hotmail.com</t>
  </si>
  <si>
    <t>HOGAR INFANTIL LOS PERIQUILLOS</t>
  </si>
  <si>
    <t>REINTEGROS DE INVERSION</t>
  </si>
  <si>
    <t>hogaresmotivemos@hotmail.es</t>
  </si>
  <si>
    <t>MOTIVEMOS NUESTROS NIÑOS</t>
  </si>
  <si>
    <t>25003302022-REGIONAL CUNDINAMARCA INEJECUCIONES DEL 2022</t>
  </si>
  <si>
    <t>HIFONQUETA@YAHOO.ES</t>
  </si>
  <si>
    <t>ASOCIACION DE PADRES DEL HOGAR INFANTL FONQUETA</t>
  </si>
  <si>
    <t>REINTEGRO CONTRATO 1011752022</t>
  </si>
  <si>
    <t>asopadresvillabochica@gmail.com</t>
  </si>
  <si>
    <t>asociacion villa bochica</t>
  </si>
  <si>
    <t>REINTEGRO DE GASTOS DE INVERSIÓN</t>
  </si>
  <si>
    <t>ASOCIACIÓN HOGARES PARA EL PROGRESO</t>
  </si>
  <si>
    <t>REINTEGRO GASTOS DE INVERSIÓN CTO. 11010482022</t>
  </si>
  <si>
    <t>Devolución de salario</t>
  </si>
  <si>
    <t>alejandrocoral1027@gmail.com</t>
  </si>
  <si>
    <t xml:space="preserve">David Alejandro Coral Trejos </t>
  </si>
  <si>
    <t>CTO 76007332020 CC DEL RIO RAPOSO INEJECUCION RECURSOS VIGENCIA 2022</t>
  </si>
  <si>
    <t>ccrioraposo@gmail.com</t>
  </si>
  <si>
    <t>CONSEJO COMUNITARIO DEL RIO RAPOSO</t>
  </si>
  <si>
    <t>REINTEGRO GASTOS DE INVERSION,RECURSOS NO EJECUTADOS</t>
  </si>
  <si>
    <t>asoamanecer.95@hotmail.com</t>
  </si>
  <si>
    <t>ASOCIACION DE PADRES USUARIOS DEL PROGRAMA DE BIENESTAR FAMILIAR NUEVO AMANRCER</t>
  </si>
  <si>
    <t>COM 2123</t>
  </si>
  <si>
    <t>javelasqueza@sena.edu.co</t>
  </si>
  <si>
    <t>JOSE ANDRES VELASQUEZ ARROYAVE</t>
  </si>
  <si>
    <t>Devolución comisión GA-102</t>
  </si>
  <si>
    <t>andrea.escobar@aunap.gov.co</t>
  </si>
  <si>
    <t xml:space="preserve">Andrea Milena Escobar Gomez </t>
  </si>
  <si>
    <t>REINTEGRO MOJICA 1</t>
  </si>
  <si>
    <t>asociacionmojica1@hotmail.com</t>
  </si>
  <si>
    <t>ASOCIOACION DE HOGARES DE BIENESTAR SECTOR MOJICA 1</t>
  </si>
  <si>
    <t xml:space="preserve">Reintegro Comisión </t>
  </si>
  <si>
    <t>ralvarezp@sena.edu.co</t>
  </si>
  <si>
    <t xml:space="preserve">Rodolfo Álvarez Pérez </t>
  </si>
  <si>
    <t xml:space="preserve">Reintegro comisión # 4223 </t>
  </si>
  <si>
    <t xml:space="preserve">Reintegro comision OV 50056 </t>
  </si>
  <si>
    <t>Lburiticac@sena.edu.co</t>
  </si>
  <si>
    <t>Liliana Buritica Calderon</t>
  </si>
  <si>
    <t xml:space="preserve">Devolución recursos comisión </t>
  </si>
  <si>
    <t>mariaf.jerez@contraloria.gov.co</t>
  </si>
  <si>
    <t>Maria Fernanda Jerez Arias</t>
  </si>
  <si>
    <t>Reintegro comisión 6123</t>
  </si>
  <si>
    <t>cristsaro8@gmail.com</t>
  </si>
  <si>
    <t>Christian Andres Salinas Romero</t>
  </si>
  <si>
    <t>Recursos no ejecutados, gastos de desplazamiento No 114</t>
  </si>
  <si>
    <t>cdacuna@minciencias.gov.co</t>
  </si>
  <si>
    <t>Carlos Daniel Acuña Caldera</t>
  </si>
  <si>
    <t>DEVOLUCION SEGUN MEMORANDO IPSE-20231410005603</t>
  </si>
  <si>
    <t>auraltobe@gmail.com</t>
  </si>
  <si>
    <t>AURA LIGIA TORRES BECERRA</t>
  </si>
  <si>
    <t xml:space="preserve">REINTEGRO DE ORDEN DE COMISIÓN 4423 </t>
  </si>
  <si>
    <t>crodriguez@igac.gov.co</t>
  </si>
  <si>
    <t>CAMILO ANDRES RODRIGUEZ ESPINOSA</t>
  </si>
  <si>
    <t>SC 6423</t>
  </si>
  <si>
    <t>tperez@sena.edu.co</t>
  </si>
  <si>
    <t>TOMAS PEREZ</t>
  </si>
  <si>
    <t>Reintegro mayor valor pagado</t>
  </si>
  <si>
    <t>tatianita.garzon@gmail.com</t>
  </si>
  <si>
    <t>Jenny Tatiana Garzón Murcia</t>
  </si>
  <si>
    <t>REINTEGRO NO EJECUTADOS CONTRATO 5008532022</t>
  </si>
  <si>
    <t>Reintegro de gastos de inversión</t>
  </si>
  <si>
    <t>RENDIMIENTO FINANCIERO ENERO FEBRERO</t>
  </si>
  <si>
    <t>REINTEGRO EJECUCION NOV VS ALISTA CTO 76004932022 FUNOF</t>
  </si>
  <si>
    <t>FUNOF@FUNOF.ORG</t>
  </si>
  <si>
    <t>FUNDACION PARA LA ORIENTACIÓN FAMILIAR FUNOF</t>
  </si>
  <si>
    <t>Reintegro Viatico 423 DT Cundinamarca</t>
  </si>
  <si>
    <t>William Tomas Meneses Rodriguez</t>
  </si>
  <si>
    <t>REINTEGRO INEJECUCIONES CTO 17001152022 REGIONAL CALDAS</t>
  </si>
  <si>
    <t xml:space="preserve">FE Y ALEGRIA DE COLOMBIA </t>
  </si>
  <si>
    <t>Reintegro contrato 41000882022  Acta diciembre 2022 Huila cz pitalito 8002458088</t>
  </si>
  <si>
    <t>hoginfcamilotorres@gmail.com</t>
  </si>
  <si>
    <t>ASOCIACION PADRES DE FAMILIA Y VECINOS HOGAR INFANTIL CAMILO TORRES</t>
  </si>
  <si>
    <t>REINTEGRO SALDO CTO 76004902022 FUNOF</t>
  </si>
  <si>
    <t>REINTEGRO COM 1823</t>
  </si>
  <si>
    <t>jeayalam@sena.edu.co</t>
  </si>
  <si>
    <t>JORGE AYALA</t>
  </si>
  <si>
    <t>VALORES NO EJECUTADOS EN VIGENCIA 2022</t>
  </si>
  <si>
    <t>hogar.japon@gmail.com</t>
  </si>
  <si>
    <t>ASOCIACION DE PADRES DE FAMILIA Y VECINOS DEL HOGAR INFANTIL JAPON</t>
  </si>
  <si>
    <t>Faca Ponal Energia</t>
  </si>
  <si>
    <t>utalimentaruspec2022@gmail.com</t>
  </si>
  <si>
    <t>UT Alimentar USPEC 2022</t>
  </si>
  <si>
    <t>Faca Ponal Acueducto</t>
  </si>
  <si>
    <t>Faca Ponal Alcantarillado</t>
  </si>
  <si>
    <t>Faca Ponal Aseo</t>
  </si>
  <si>
    <t>REGIONAL-CHOCO-CTR-288-2022-ASOMEGASALUD-REINTEGRO-DOTACION T.H.</t>
  </si>
  <si>
    <t>RECURSOS SIN EJECUCIÓN DIC 2022 CA54002662022</t>
  </si>
  <si>
    <t>asocaimiup@hotmail.com</t>
  </si>
  <si>
    <t>ASOCIACION DE HOGARES COMUNITARIOS DE BIENESTAR CAIMIUP</t>
  </si>
  <si>
    <t>REINTEGRO GTOS DE INVERSION - CDI PALMIRA - 399</t>
  </si>
  <si>
    <t xml:space="preserve">REGIONAL-CHOCO-CTR-288-2022-ASOMEGASALUD-REITEGRO POR INEJECUCION </t>
  </si>
  <si>
    <t>COM 30423 TRANSPORTE</t>
  </si>
  <si>
    <t>CCASTROS@SENA.EDU.CO</t>
  </si>
  <si>
    <t>CARLOS GUILLERMO CASTRO SUAREZ</t>
  </si>
  <si>
    <t>CUOTAS PARTES PENSIONALES ENERO DE 2023 MINISTERIO DE SALUD</t>
  </si>
  <si>
    <t>ASOCIACIONDE PADRES USUARIOS DE LOS HOGARES COMUNITARIOS DE BIENESTAR FAMILIAR N</t>
  </si>
  <si>
    <t>REINTEGRO RECURSOS SIN EJECUCION NOV 2022 CONTRATO APORTES 54004382020</t>
  </si>
  <si>
    <t>neyos89@hotmail.com</t>
  </si>
  <si>
    <t>ASOCIACION DE HOGARES COMUNITARIOS DE BIENESTAR CRISTO REY</t>
  </si>
  <si>
    <t xml:space="preserve">Reintegro recursos financieros contrato No. 76004972022 </t>
  </si>
  <si>
    <t>ricardo.rebolledo@fcgriopailacastilla.org</t>
  </si>
  <si>
    <t xml:space="preserve">Fundación Caicedo González Riopaila Castilla </t>
  </si>
  <si>
    <t>Contrato 54000792022 - Rendimientos financieros</t>
  </si>
  <si>
    <t>kawica306@hotmail.com</t>
  </si>
  <si>
    <t>ASOCIACION DE PADRES DE FAMILIA HOGAR INFANTIL VECINAL MUNDO INFANTIL</t>
  </si>
  <si>
    <t>REINTEGRO CTO 18000942022 - CZ2</t>
  </si>
  <si>
    <t>ASOCIACION DE PADRESUSUARIOS DE LOS HOGARES COMUNITARIOS DE BIENESTAR FAMILIAR N</t>
  </si>
  <si>
    <t>41001082022</t>
  </si>
  <si>
    <t>hilasamericas@hotmail.com</t>
  </si>
  <si>
    <t>Asociacion de padres defamilia y vecinos del Hogar Infantil Las Americas</t>
  </si>
  <si>
    <t>Reintegro recursos no ejecutados No. 76004972022</t>
  </si>
  <si>
    <t>Fundación Caicedo González Riopaila Castilla</t>
  </si>
  <si>
    <t>Reintegros gastos de inversion Alistamiento Ctto25003522022</t>
  </si>
  <si>
    <t>PAGO REINTEGRO CONTRATO 54001332022</t>
  </si>
  <si>
    <t>containnovar2@gmail.com</t>
  </si>
  <si>
    <t>CORPORACION INTEGRAL DE INNOVACION SOCIAL INNOVAR</t>
  </si>
  <si>
    <t>mborjaa@ubpdbusquedadesaparecidos.co</t>
  </si>
  <si>
    <t xml:space="preserve">Duplicado de Carnet </t>
  </si>
  <si>
    <t>lbcontreras@registraduria.gov.co</t>
  </si>
  <si>
    <t>Lorena Beatriz Contreras Peralta</t>
  </si>
  <si>
    <t>andreslo120407@gmail.com</t>
  </si>
  <si>
    <t>JORGE ANDRES CLARO LOZANO</t>
  </si>
  <si>
    <t>Reintegro de comisión  3323 (viernes 24 de febrero)</t>
  </si>
  <si>
    <t>guillez@misena.edu.co</t>
  </si>
  <si>
    <t>Guillermo hernan Zapata Castellanos</t>
  </si>
  <si>
    <t>RESOL 117 11-02-2023 PAGO CUOTAS PARTES PENSIONADOS MPIO ESPINAL ENE-2023</t>
  </si>
  <si>
    <t>Devolucion Viaticos 1423</t>
  </si>
  <si>
    <t>acastellanosj@sena.edu.co</t>
  </si>
  <si>
    <t>Alejandro Castellanos Jaramillo</t>
  </si>
  <si>
    <t>Reintegro comisión 5023</t>
  </si>
  <si>
    <t>jgonzalezv@sena.edu.co</t>
  </si>
  <si>
    <t xml:space="preserve">José Martín González </t>
  </si>
  <si>
    <t>RESOL 088 06-02-2023 PAGO CUOTAS PARTES PENSIONADOS MPIO ESPINAL NOV-DIC-2022</t>
  </si>
  <si>
    <t>Reintegro gastos de transporte de la comisión No. 2423 del 02/02/2023</t>
  </si>
  <si>
    <t>jestrada@icanh.gov.co</t>
  </si>
  <si>
    <t>JAVIER ENRIQUE ESTRADA QUINTERO</t>
  </si>
  <si>
    <t>Reintegro Inejecuciones vigencia 2022</t>
  </si>
  <si>
    <t>hogarinfantilacacias@hotmail.com</t>
  </si>
  <si>
    <t>Asociacion de padres de familia usuarios del hogar infantil comunitario de acaci</t>
  </si>
  <si>
    <t>Regional Meta - 2022 - 147</t>
  </si>
  <si>
    <t>Devolucion Viaticos 2323</t>
  </si>
  <si>
    <t>acastellanos@utp.edu.co</t>
  </si>
  <si>
    <t>DUPLICADO CARNÉ INSTITUCIONAL</t>
  </si>
  <si>
    <t>edgareduardo23@hotmail.es</t>
  </si>
  <si>
    <t>EDGAR EDUARDO MONTENEGRO MARCELO</t>
  </si>
  <si>
    <t>Reintegro comisión 249208</t>
  </si>
  <si>
    <t>administrativayservicios@mincultura.gov.co</t>
  </si>
  <si>
    <t>JOHN WILSON VARGAS RICO</t>
  </si>
  <si>
    <t>Regional Meta - 2022 - 163</t>
  </si>
  <si>
    <t xml:space="preserve">REINTEGRO CONTRATO 1113712020 REGIONALBOGOTA </t>
  </si>
  <si>
    <t>asobarriosunidos2019@gmail.com</t>
  </si>
  <si>
    <t xml:space="preserve">ASOCIACION BARRIOS UNIDOS POR EL FUTURO DE LOS NIÑOS </t>
  </si>
  <si>
    <t>REINTEGRO COM 1923</t>
  </si>
  <si>
    <t>mayren7828@yahoo.es</t>
  </si>
  <si>
    <t>MOSQUERA IBARGUEN ORLANDO</t>
  </si>
  <si>
    <t>INEJECUCIOIN 11005012022</t>
  </si>
  <si>
    <t>jzaldua15@gmail.com</t>
  </si>
  <si>
    <t>ASOCIACION ESPERANZA Y PROGRESO</t>
  </si>
  <si>
    <t>INEJECUCIONES 11005102022</t>
  </si>
  <si>
    <t>REDIMIENTOS FINANCIEROS DEL CONVENIO COI 621-2021 AGOSTO DE 2022</t>
  </si>
  <si>
    <t>REINTEGRO GTOS DE INVERS - HI YUMBO - 355</t>
  </si>
  <si>
    <t>UT IMPACTO SOCIAL</t>
  </si>
  <si>
    <t>RECURSOS SIN EJECUCION NOV 2022 CA437</t>
  </si>
  <si>
    <t>REINTEGRO CONTRATO 11-1290-2020</t>
  </si>
  <si>
    <t>nuevoporvenir1298@gmail.com</t>
  </si>
  <si>
    <t>ASOCIACION DE PADRES DE HOGARES DE BIENESTAR NUEVO PORVENIR</t>
  </si>
  <si>
    <t xml:space="preserve">COM 001 Transporte </t>
  </si>
  <si>
    <t>lporrass@sena.edu.co</t>
  </si>
  <si>
    <t>Luis Alejandro Porras Sanchez</t>
  </si>
  <si>
    <t>INEJECUCIONES 2022 CONTRATO 11012322022</t>
  </si>
  <si>
    <t>RENDIMIENTOS MES DE ENERO</t>
  </si>
  <si>
    <t>inejecuciones vigencia 2022 contrato 11012282022</t>
  </si>
  <si>
    <t>Reintegro saldo alistamiento Dic-22 Ct148 Apoyo Reg. Casanare</t>
  </si>
  <si>
    <t>Reintegro saldo alistamiento Dic-22 Ct147 Libertad Reg. Casanare</t>
  </si>
  <si>
    <t>OV 50039 BELÉN DE UMBRÍA-GUÁTICA</t>
  </si>
  <si>
    <t>oralfonso@gmail.com</t>
  </si>
  <si>
    <t>OLGA ROCÍO ALFONSO ESTEEFEN</t>
  </si>
  <si>
    <t xml:space="preserve">REEINTEGRO </t>
  </si>
  <si>
    <t>reintrego asoc hormiguitas viajeras contra 11-1465-2020</t>
  </si>
  <si>
    <t>hormiguitasviajeras5@hotmail.com</t>
  </si>
  <si>
    <t>asociación de padres de familia y madres comunitarias hormiguitas viajeras</t>
  </si>
  <si>
    <t>REINTEGRO RECURSOS SIN EJECUCION NOV 2022 CONTRATO APORTES 54004392020</t>
  </si>
  <si>
    <t>nadapage@yahoo.com</t>
  </si>
  <si>
    <t>ASOCIACION DE HOGARES COMUNITARIOS DE BIENESTAR JUAN XXIII</t>
  </si>
  <si>
    <t>REINTEGRO RECURSOS SIN EJECUCION DICIEMBRE 2022 CONTRATO APORTES 54002932022</t>
  </si>
  <si>
    <t>RENDIMIENTO FINANCIERO CONTRATO 76004352022</t>
  </si>
  <si>
    <t>RENDIMIENTO FINANCIERO CONTRATO 76004302022</t>
  </si>
  <si>
    <t>COM 423 TRANSPORTE</t>
  </si>
  <si>
    <t>raquelmartinez1025@gmail.com</t>
  </si>
  <si>
    <t>RAQUEL MARTINEZ LARROTA</t>
  </si>
  <si>
    <t>CAUCA_ICBF_19005612020_ASOCIACION_RIO_TETA</t>
  </si>
  <si>
    <t>javiernazarit@hotmail.com</t>
  </si>
  <si>
    <t xml:space="preserve">ASOCIACION DE PADRES DE FAMILIA DE LOS HOGARES COMUNITARIOS DE BIENESTAR BRISAS </t>
  </si>
  <si>
    <t>Acuerdo de pago CEF de la Contraloría General de la República</t>
  </si>
  <si>
    <t>blancajanethmontoya@hotmail.com</t>
  </si>
  <si>
    <t>Blanca Janeth Montoya</t>
  </si>
  <si>
    <t xml:space="preserve">Reintegro de una comisión </t>
  </si>
  <si>
    <t>pyreat@gmail.com</t>
  </si>
  <si>
    <t xml:space="preserve">Ariel Dionisio reyes Balanta </t>
  </si>
  <si>
    <t>5000090 2022 R META T</t>
  </si>
  <si>
    <t>DORADOHOGARINFANTIL@GMAIL.COM</t>
  </si>
  <si>
    <t xml:space="preserve">ASOCIACION DE PARES DE FAMILIA DEL HOGAR INFANTIL NUEVO RICAURTE </t>
  </si>
  <si>
    <t>REGINAL_CAUCA_ICBF_19004562022_ASOCI ACION_RIO_TETA</t>
  </si>
  <si>
    <t>javiernazarit@hotmail.co</t>
  </si>
  <si>
    <t>ASOCIACION DE PADRES DE FAMILIA DE LOS HOGARES COMUNITARIOS DE BIENESTAR BRISAS</t>
  </si>
  <si>
    <t>REINTEGRO PAGO BONIFICACION</t>
  </si>
  <si>
    <t>OCTAVIO.LAISECA@CORREO.POLICIA.GOV.CO</t>
  </si>
  <si>
    <t>OCTAVIO FERNANDO LAISECA</t>
  </si>
  <si>
    <t>COMISIÓN DE SERVICIO 15323</t>
  </si>
  <si>
    <t>bernard.parra@contraloria.gov.co</t>
  </si>
  <si>
    <t xml:space="preserve">BERNARD CRIST PARRA MERCADO </t>
  </si>
  <si>
    <t xml:space="preserve">REINTEGRO CONTRATO 151 </t>
  </si>
  <si>
    <t>amolano@corprodinco.org</t>
  </si>
  <si>
    <t>CORPRODINCO</t>
  </si>
  <si>
    <t>17001732022 REGIONAL CALDAS</t>
  </si>
  <si>
    <t>iipee_1@yahoo.es</t>
  </si>
  <si>
    <t>IIPEE</t>
  </si>
  <si>
    <t>17002542022 REGIONAL CALDAS</t>
  </si>
  <si>
    <t>REINTEGRO CONTRATO 424</t>
  </si>
  <si>
    <t>contrato N° 85001452022 año 2022 Regional Casanare</t>
  </si>
  <si>
    <t>angeluza8407@yahoo.es</t>
  </si>
  <si>
    <t>Luz Angela Arias Rojas</t>
  </si>
  <si>
    <t>LIQUIDACION CONVENIO 075/2022 VILLAVICENCIA META</t>
  </si>
  <si>
    <t>tesoreria@cofrem.com.co</t>
  </si>
  <si>
    <t>CAJA DE COMPENSACION FAMILIAR COFREM</t>
  </si>
  <si>
    <t>Venta de libros convenio 564/2022 Feria de Cuba</t>
  </si>
  <si>
    <t>spena@cerlalc.org</t>
  </si>
  <si>
    <t>CERLALC</t>
  </si>
  <si>
    <t>REINTEGRO POR INEJECUCIONES CONTRATO 41001562022 REGIONAL HUILA</t>
  </si>
  <si>
    <t>jmaje9@gmail.com</t>
  </si>
  <si>
    <t>CONSORCIO FUNPITALITO</t>
  </si>
  <si>
    <t>REINTEGRO POR INEJECUCIONES CONTRATO 41112533-2020 REGIONAL HUILA</t>
  </si>
  <si>
    <t>FUNDACION SOCIAL PARA LA CONSTRUCCION DE PAZ</t>
  </si>
  <si>
    <t>REINTEGRO POR INEJECUCIONES CONTRATO 41112534-2020 REGIONAL HUILA</t>
  </si>
  <si>
    <t>REINTEGRO POR INEJECUCIONES CONTRATO 41112535-2020 REGIONAL HUILA</t>
  </si>
  <si>
    <t xml:space="preserve">REINTEGRO POR INEJECUCIONES CONTRATO 4100273-2022 REGIONAL HUILA </t>
  </si>
  <si>
    <t xml:space="preserve">REINTEGRO POR INEJECUCIONES CONTRATO 4100274-2022 REGIONAL HUILA </t>
  </si>
  <si>
    <t>REINTEGRO POR INEJECUCIONES CONTRATO 4100154-2022 REGIONAL HUILA</t>
  </si>
  <si>
    <t>REINTEGRO POR INEJECUCIONES CONTRATO 4100160-2022 REGIONAL HUILA</t>
  </si>
  <si>
    <t>Duplicado del carnet</t>
  </si>
  <si>
    <t>spadilla@mincultura.gov.co</t>
  </si>
  <si>
    <t>Sandy Vanesa Padilla Marquez</t>
  </si>
  <si>
    <t>54000902022_2022_REGIONAL NORTE DE SANTANDER</t>
  </si>
  <si>
    <t>hogarvecinalchiquitines@gmail.com</t>
  </si>
  <si>
    <t>ASOCIACIÓN PADRES DE FAMILIA DEL HOGAR INFANTIL VECINAL CHIQUITINES</t>
  </si>
  <si>
    <t>REINTEGRO POR INEJECUCIONES CONTRATO 4100163-2022 REGIONAL HUILA</t>
  </si>
  <si>
    <t>REINTEGRO POR INEJECUCIONES CONTRATO 4100164-2022 REGIONAL HUILA</t>
  </si>
  <si>
    <t>684692020 REGIONAL SANTANDER</t>
  </si>
  <si>
    <t>easlascolinas@gmail.com</t>
  </si>
  <si>
    <t>ASOCIACION DE USUARIOS  HOGARES DE BIENESTAR LAS COLINAS Y SAN RAFAEL</t>
  </si>
  <si>
    <t>REINTEGRO COM 1323</t>
  </si>
  <si>
    <t>aespinosab@sena.edu.co</t>
  </si>
  <si>
    <t>Ana María Espinosa Buriticá</t>
  </si>
  <si>
    <t>COM 001 transporte 7823</t>
  </si>
  <si>
    <t>amolinasamper52@gmail.com</t>
  </si>
  <si>
    <t>ARMANDO ENRIQUE SAMPER MOLINA</t>
  </si>
  <si>
    <t>REINTEGRO PAGO DEL CTO 507</t>
  </si>
  <si>
    <t>ANIS0313@GMAIL.COM</t>
  </si>
  <si>
    <t>ANA PEÑA</t>
  </si>
  <si>
    <t>Reintegro contrato de aportes No 25002512022</t>
  </si>
  <si>
    <t>asociacion@zambranocamader.com</t>
  </si>
  <si>
    <t>ASOCIACION DE PADRES DE FAMILIA HOGAR INFANTIL ZAMBRANO CAMADER</t>
  </si>
  <si>
    <t>REC NO EJECUTADOS GASTOS INVERSION VIG 2022</t>
  </si>
  <si>
    <t>emunoz@artesaniasdecolombia.com.co</t>
  </si>
  <si>
    <t>ARTESANIAS DE COLOMBIA S A BIC</t>
  </si>
  <si>
    <t>REINTREGO SALDOS NO EJECUTADOS</t>
  </si>
  <si>
    <t>mialexjara@hotmail.com</t>
  </si>
  <si>
    <t>FUNDACION NUESTRO HOGAR</t>
  </si>
  <si>
    <t>66000962022.2022.RISARALDA</t>
  </si>
  <si>
    <t>corporacionsirviendoconamor@hotmail.es</t>
  </si>
  <si>
    <t>Corporación Sirviendo con Amor</t>
  </si>
  <si>
    <t>Reintegro recursos no ejecutados contrato 5400078202, NIT 890506434-5</t>
  </si>
  <si>
    <t>hogarmarie33@hotmail.com</t>
  </si>
  <si>
    <t>ASOPADRES HI MARIE POUSSEPIN</t>
  </si>
  <si>
    <t>68004182022 REGIONAL SANTANDER REINTEGRO RENDIMIENTO FINANCIERO</t>
  </si>
  <si>
    <t>REINTEGRO CONTRATO 417-2022</t>
  </si>
  <si>
    <t>ASOCIACION TESORO ESCONDIDO</t>
  </si>
  <si>
    <t>REINTEGRO GASTOS DE INVERSION CONTRATO 41000862022 AÑO 2022 REGIONAL HUILA</t>
  </si>
  <si>
    <t>franacla_03@hotmail.com</t>
  </si>
  <si>
    <t>ASOCIACION PADRES DE FAMILIA HOGAR INFANTIL PITALITO</t>
  </si>
  <si>
    <t>COM 01 TRANSPORTE</t>
  </si>
  <si>
    <t>luched27@gmail.com</t>
  </si>
  <si>
    <t>LUIS EDUARDO RODRIGUEZ BOYACA</t>
  </si>
  <si>
    <t>REINTEGRO DE COMISION</t>
  </si>
  <si>
    <t>rsantoyo@sena.edu.co</t>
  </si>
  <si>
    <t>ROCIO HIMELDA SANTOYO ARDILA</t>
  </si>
  <si>
    <t>DEV RECURSOS DE CAPITAL DISCAPASIDAD</t>
  </si>
  <si>
    <t>tesoreria@amazonas.gov.co</t>
  </si>
  <si>
    <t>DEPARTAMENTO DEL AMAZONAS</t>
  </si>
  <si>
    <t>Reintegro de inejecución contrato N° 41000922022 - Regional Huila</t>
  </si>
  <si>
    <t>COMISION 003 GASTOS DE VIAJE</t>
  </si>
  <si>
    <t>eddie.millan@sena.edu.co</t>
  </si>
  <si>
    <t>EDDIE YOVANNY MILLAN</t>
  </si>
  <si>
    <t>REINTEGRO INEJECUCIONES CTO 17001142022 AÑO  2022 REGIONAL CALDAS</t>
  </si>
  <si>
    <t>h.i.angelitos@hotmail.com</t>
  </si>
  <si>
    <t>ASOCIACION DE PADRES DEL HOGAR INFANTIL ANGELITOS</t>
  </si>
  <si>
    <t>RECURSOS SIN EJECUCION DIC2022 CA54003212022</t>
  </si>
  <si>
    <t>trinidadescorial1221@gmail.com</t>
  </si>
  <si>
    <t>ASOCIACION DE HOGARES COMUNITARIOS DE BIENESTAR TRINIDAD Y ESCORIAL</t>
  </si>
  <si>
    <t xml:space="preserve">Reembolso pr concepto transporte Comisión Villavicencio 8 al 10 de Febrero </t>
  </si>
  <si>
    <t>sardilap@ubpdbusquedadesaparecidos.co</t>
  </si>
  <si>
    <t>Sandra Lucía Ardila Peña</t>
  </si>
  <si>
    <t>INEJECUCIONES CONT 151 2022</t>
  </si>
  <si>
    <t>avossadriana@gmail.com</t>
  </si>
  <si>
    <t>ASOCIACION AVOSS</t>
  </si>
  <si>
    <t>REINTEGRO CONTRATO 76007252020</t>
  </si>
  <si>
    <t>REINTEGRO CONTRATO 866</t>
  </si>
  <si>
    <t>REINTEGRO ALISTAMIENTO MES DE DICIEMBRE 2023 CA 23003012022</t>
  </si>
  <si>
    <t>contabilidadfucanino@gmail.com</t>
  </si>
  <si>
    <t>FUNDACION CASA DEL NIÑO IPS</t>
  </si>
  <si>
    <t>RENDIMIENTOS FINANCIEROS DIC- ENERO CTO 458</t>
  </si>
  <si>
    <t>marthacordobacoopumnar@gmail.com</t>
  </si>
  <si>
    <t>COOPUMNAR</t>
  </si>
  <si>
    <t>RENDIMIENTOS FINANCIEROS DIC- ENERO CTO 451</t>
  </si>
  <si>
    <t>REINTEGRO RECURSOS NO EJECUTADOS VIGENCIA 2022 CONTRATO DE APORTE 54003582020</t>
  </si>
  <si>
    <t>pattymorantes19@hotmail.com</t>
  </si>
  <si>
    <t>ASOCIACION DE PADRES DE HOGARES COMUNITARIOS DE BIENESTAR FAMI SARDINATA</t>
  </si>
  <si>
    <t>REGIONAL CAUCA CTO 19004602022</t>
  </si>
  <si>
    <t>ongsocialelbuensamaritano@hotmail.com</t>
  </si>
  <si>
    <t>FUNDACION SOCIAL EL BUEN SAMARITANO</t>
  </si>
  <si>
    <t>REINTEGRO CONTRATO 11011542022</t>
  </si>
  <si>
    <t>ASOCIACION DE PADRES DE HOGARES DE BIENESTAR DIVINO NIÑO #5</t>
  </si>
  <si>
    <t xml:space="preserve"> Reintegro inejecuciones cto 11003612022 Regional Bogota CZ Usme.</t>
  </si>
  <si>
    <t>funcrecer@gmail.com</t>
  </si>
  <si>
    <t>FUNDACION SOCIAL CRECER</t>
  </si>
  <si>
    <t>icbf_regionalcauca_cznorte_19004202022</t>
  </si>
  <si>
    <t>bermatori@hotmail.com</t>
  </si>
  <si>
    <t>ASOCIACION DE PADRES DE FAMILIA DE LOS HCB  VEREDA DOMINGUILLO</t>
  </si>
  <si>
    <t>Reintegro transporte comisión No. 1323</t>
  </si>
  <si>
    <t>javierrze@hotmail.com</t>
  </si>
  <si>
    <t>Javier Real Zarate</t>
  </si>
  <si>
    <t>Reintegro comisión Ciudad Bolívar febrero 22 de 2023</t>
  </si>
  <si>
    <t>jduque@sena.edu.co</t>
  </si>
  <si>
    <t>John Jairo Duque Hincapié</t>
  </si>
  <si>
    <t>Reintegro Retención pagos transporte</t>
  </si>
  <si>
    <t>efmora@sgc.gov.co</t>
  </si>
  <si>
    <t>Eduard Felipe Mora Borrero</t>
  </si>
  <si>
    <t>REINTEGRO POR INEJECUCIONES CONTRATO 11-1391-2020</t>
  </si>
  <si>
    <t>asociacionlaye@gmail.com</t>
  </si>
  <si>
    <t>ASOCIACION LA YE</t>
  </si>
  <si>
    <t>devolución de recursos contrato 418</t>
  </si>
  <si>
    <t>RENDIMIENTOS FINANCIEROS ENERO</t>
  </si>
  <si>
    <t>66001762022.2022.RISARALDA</t>
  </si>
  <si>
    <t>tatianamarcela2020@gmail.com</t>
  </si>
  <si>
    <t>Tatiana Marcela Guevara Torres</t>
  </si>
  <si>
    <t>REINTEGRO INTERESES MES FEBRERO 2023 CONT 41001142023 CZ NEIVA REG HUILA</t>
  </si>
  <si>
    <t>mbarbosar@misena.edu.co</t>
  </si>
  <si>
    <t>Martha Isabel Barbosa Rodríguez</t>
  </si>
  <si>
    <t>DTN - REINTEGROS DE GASTOS DE INVERSION 153 REGIONAL HUILA</t>
  </si>
  <si>
    <t>administrativo@corpmidi.com</t>
  </si>
  <si>
    <t>CORPORACION EL MINUTO DE DIOS DE GARZON</t>
  </si>
  <si>
    <t>DTN - REINTEGROS DE GASTOS DE INVERSION CONTRATO 144 REGIONAL HUILA</t>
  </si>
  <si>
    <t>DTN - REINTEGROS DE GASTOS DE INVERSION CONTRATO 150 REGIONAL HUILA</t>
  </si>
  <si>
    <t>DTN - REINTEGROS DE GASTOS DE INVERSION CONTRATO 149 REGIONAL HUILA</t>
  </si>
  <si>
    <t>juanf38@hotmail.com</t>
  </si>
  <si>
    <t>DTN - REINTEGROS DE GASTOS DE INVERSION CONTRATO 164 REGIONAL HUILA</t>
  </si>
  <si>
    <t>DTN - REINTEGROS DE GASTOS DE INVERSION CONTRATO 159 REGIONAL HUILA</t>
  </si>
  <si>
    <t>mgmancilla@sena.edu.co</t>
  </si>
  <si>
    <t>Magally González Mancilla</t>
  </si>
  <si>
    <t>INEJECUCIONES POLIZA DICIEMBRE 2022</t>
  </si>
  <si>
    <t>COM 1623 TRANSPORTE</t>
  </si>
  <si>
    <t>ebraga@sena.edu.co</t>
  </si>
  <si>
    <t>EDGAR AUGUSTO BRAGA SILVA</t>
  </si>
  <si>
    <t>jormanemilioc@gmail.com</t>
  </si>
  <si>
    <t>Jorman Emilio Caicedo Segura</t>
  </si>
  <si>
    <t>Reintegro Contrato 85001012022</t>
  </si>
  <si>
    <t>psicologia.especializada27@gmail.com</t>
  </si>
  <si>
    <t>Yenny Sirley Torres Cucaita</t>
  </si>
  <si>
    <t>Reintegro_Saldo_a_Favor_ICBF_Contrato_Aporte_15001272022_de_2022_Regional_Boyacá</t>
  </si>
  <si>
    <t>hogarinfantilasis@gmail.com</t>
  </si>
  <si>
    <t>Asociación de Padres de Familia del Hogar Infantil Asís Boyacense de Tunja</t>
  </si>
  <si>
    <t>PAGO PERDIDA DE VACUNA ANTIRRABICA</t>
  </si>
  <si>
    <t>esetanguasalud@yahoo.es</t>
  </si>
  <si>
    <t>CENTRO DE SALUD HERMES ANDRADE MEJIA ESE TANGUA</t>
  </si>
  <si>
    <t>Reintegro de recursos no ejecutados Convenio GGC 326/2017</t>
  </si>
  <si>
    <t>tesoreria@corpoguajira.gov.co</t>
  </si>
  <si>
    <t>Corporacion Autonoma Regional de la Guajira</t>
  </si>
  <si>
    <t>Reintegro de recursos no ejecutados Convenio GGC 386/2018</t>
  </si>
  <si>
    <t>REINTEGRO CTO 41001622022</t>
  </si>
  <si>
    <t>PRESIDENTE@CODECIN.ORG</t>
  </si>
  <si>
    <t>CODECIN</t>
  </si>
  <si>
    <t>Duplicado carnet</t>
  </si>
  <si>
    <t>mmarin@registraduria.gov.co</t>
  </si>
  <si>
    <t>MONICA MARIN GRISALES</t>
  </si>
  <si>
    <t>Duplicado Carnet</t>
  </si>
  <si>
    <t>marlonfrancob@hotmail.com</t>
  </si>
  <si>
    <t>MARLON FRANCO BARRIOS</t>
  </si>
  <si>
    <t>REINTEGRO CTO 41001822022</t>
  </si>
  <si>
    <t>REINTEGRO CONTRATO 232020329</t>
  </si>
  <si>
    <t>segurapacheco2016@hotmail.com</t>
  </si>
  <si>
    <t>SOCIACION DE USUARIOS DEL PROGRAMA HCB DEL SECTOR EL PRADO Y OTROS</t>
  </si>
  <si>
    <t>REINTEGRO CONTRATO 73002152022</t>
  </si>
  <si>
    <t>REINTREGO CONTRATO 214 ICBF-AETOL</t>
  </si>
  <si>
    <t>REINTEGRO DIC CONTRATODE APORTE 468-2022 ICBF -FUNDAFAM</t>
  </si>
  <si>
    <t>Direccionfundafam@gmail.com</t>
  </si>
  <si>
    <t>FUNDACION FAMILIA Y FUTURO FUNDAFAM</t>
  </si>
  <si>
    <t>DUPLICADO CARNET INSTITUCIONAL</t>
  </si>
  <si>
    <t>mosorior@registraduria.gov.co</t>
  </si>
  <si>
    <t xml:space="preserve">MAYERLI OSORIO ROMERO </t>
  </si>
  <si>
    <t>COM 1023 PEAJES</t>
  </si>
  <si>
    <t>carincon@sena.edu.co</t>
  </si>
  <si>
    <t>CARLOS ARTURO RINCON CERQUERA</t>
  </si>
  <si>
    <t>Reintegro CTO 4570741</t>
  </si>
  <si>
    <t>andrisballester@misena.edu.co</t>
  </si>
  <si>
    <t xml:space="preserve">Andris Yormary Ballesteros </t>
  </si>
  <si>
    <t>reintegro recurso icbf no ejecutado contrato 11006322022</t>
  </si>
  <si>
    <t>ICBF REGIONAL ANTIOQUIA REINTEGRO RECURSOS NO EJECUTADOS CONTRATO 05007912022</t>
  </si>
  <si>
    <t>CORPORACIÓN CENTRO DE RECURSOS INTEGRALES PARA LA FAMILIA CERFAMI</t>
  </si>
  <si>
    <t>Reintegro abono contrato #41001132023</t>
  </si>
  <si>
    <t>hogarinfantilsuaza@yahoo.es</t>
  </si>
  <si>
    <t>Asociación de padres de flia Hogar Infantil Suaza</t>
  </si>
  <si>
    <t>Reintegro de comisión de transporte</t>
  </si>
  <si>
    <t>miguelkefir@yahoo.com</t>
  </si>
  <si>
    <t>Miguel Antonio Coy González</t>
  </si>
  <si>
    <t>REINTEGROS GASTOS DE INVERSION CONTRATO 50002582022 REGIONAL META</t>
  </si>
  <si>
    <t>Ronald.admon@hotmail.com</t>
  </si>
  <si>
    <t>FUNDACION PROYECTAR DE LA COSTA SONRISA DE LOS NIÑOS</t>
  </si>
  <si>
    <t>GIRO DE RENDIMIENTOS MES ENERO DE 2023, cuenta bancaria 91</t>
  </si>
  <si>
    <t>Patrimonios Sociedad Fiduciaria de Desarrollo Agropecuario S.A.</t>
  </si>
  <si>
    <t>RENDIMIENTO FINANCIERO CONTRATO 95000472022</t>
  </si>
  <si>
    <t>maramaguaviare@gmail.com</t>
  </si>
  <si>
    <t>Rendimientos generados del Convenio 330 de 2019</t>
  </si>
  <si>
    <t>pagaduria.iderbol@gmail.com</t>
  </si>
  <si>
    <t>IDERBOL</t>
  </si>
  <si>
    <t>DEVOLUCION RECURSO NO EJECUTADO CTO 1245</t>
  </si>
  <si>
    <t>Reintegro Recurso no Ejecutados del Convenio 330 de 2019</t>
  </si>
  <si>
    <t>reintegro de comisión N° 3823</t>
  </si>
  <si>
    <t>kpedroza@sena.edu.co</t>
  </si>
  <si>
    <t>KATHERINE PEDROZA FERNÁNDEZ</t>
  </si>
  <si>
    <t>Rendimientos Financieros</t>
  </si>
  <si>
    <t>RECURSOS NO EJECUTADOS CONTRATO 63000772022</t>
  </si>
  <si>
    <t>DEVOL RETENCION CTO 14 CIBERTEC SAS</t>
  </si>
  <si>
    <t>marisabel.londono@fiscalia.gov.co</t>
  </si>
  <si>
    <t>FISCALIA GENERAL DE LA NACION</t>
  </si>
  <si>
    <t xml:space="preserve">NOMINA PHP MES ENERO 2023 SIFF No. (412040722) DEVOLUCION DINERO NO COBRADO POR </t>
  </si>
  <si>
    <t>operaciones@fiduagraria.gov.co</t>
  </si>
  <si>
    <t>SUBCUENTA PRESTACIÓN HUMANITARIA</t>
  </si>
  <si>
    <t>REINTEGROS DE RECURSOS NACION</t>
  </si>
  <si>
    <t>asocivalladob23@gmail.com</t>
  </si>
  <si>
    <t>ASOCIACION DE HOGARES DE BIENESTAR VALLADO B</t>
  </si>
  <si>
    <t>DEVOLUCION DICIEMBRE ALISTAMIENTO CONTRATO 180 VULN HS</t>
  </si>
  <si>
    <t>FUNDACION PARA EL FOMENTO DE LA EDUCACION, LA SALUD, LA ALIMENTACION Y LA NUTRIC</t>
  </si>
  <si>
    <t>DEVOLUCION ALISTAMIENTO DIC, CONTRATO 181 DISCAPACIDAD HS</t>
  </si>
  <si>
    <t>Recursos sin ejecucion CA 54000912022</t>
  </si>
  <si>
    <t>asociacion.hogar.copetin@hotmail.com</t>
  </si>
  <si>
    <t>ASO PADRES FLIA HICCOPETIN</t>
  </si>
  <si>
    <t>DEVOLUCION CONTRATO 790 HS VALLE</t>
  </si>
  <si>
    <t>DEVOLUCION CONTRATO 734 VALLE DISC HS</t>
  </si>
  <si>
    <t>REINT. COM 24523 UN DIA VIATICOS</t>
  </si>
  <si>
    <t>garciatamayo@yahoo.com</t>
  </si>
  <si>
    <t>AUGUSTO GARCIA TAMAYO</t>
  </si>
  <si>
    <t>REINTEGRO CTO 18000672022 -CZ1</t>
  </si>
  <si>
    <t>REINTEGRO POR INEJECUCION NOVIEMBRE 2022 ASOCIACION SANTA SOFIA</t>
  </si>
  <si>
    <t>asociacionsantasofia12@gmail.com</t>
  </si>
  <si>
    <t>ASOCIACION DE PADRES HOGARES DE BIENESTAR SANTA SOFIA</t>
  </si>
  <si>
    <t>opachonm@sena.edu.co</t>
  </si>
  <si>
    <t>Omar Pachon Mantilla</t>
  </si>
  <si>
    <t>REINTEGRO CONTRATO 68004152022</t>
  </si>
  <si>
    <t>asociacionoiba@gmail.com</t>
  </si>
  <si>
    <t>ASOCIACIÓN DE PADRES HOGARES DE BIENESTAR DEL MUNICIPIO DE OIBA</t>
  </si>
  <si>
    <t>reintegro de comisión</t>
  </si>
  <si>
    <t>diego.nino@aunap.gov.co</t>
  </si>
  <si>
    <t>Diego Alejandro Niño Sánchez</t>
  </si>
  <si>
    <t>Contrato N° 85001022022 año 2022 Regional Casanare</t>
  </si>
  <si>
    <t>Luz Angela Arias rojas</t>
  </si>
  <si>
    <t>PAGO DE LAS RETENCIONES A CONDUCTORES Y AUXILIARES RES0181 (SGR) SERVICIO GEOL.</t>
  </si>
  <si>
    <t>jagdmining@gmail.com</t>
  </si>
  <si>
    <t>JORGE ALEJANDRO GALVIS DELGADO</t>
  </si>
  <si>
    <t>REINTEGRO DE GASTOS CONEXOS SOBRANTES RES0181 (SGR) SERVICIO GEOLÓGICO COL.</t>
  </si>
  <si>
    <t>COM 3423</t>
  </si>
  <si>
    <t>euribec@sena.edu.co</t>
  </si>
  <si>
    <t>ERNESTO JAVIER URIBE CABRALES</t>
  </si>
  <si>
    <t>RENDIMIENTOS DIC 2022 CONV 378-2021</t>
  </si>
  <si>
    <t>tesoreria@usco.edu.co</t>
  </si>
  <si>
    <t>UNIVERSIDAD SURCOLOMBIANA</t>
  </si>
  <si>
    <t>COM 3123</t>
  </si>
  <si>
    <t>REINTEGRO CONTRATO DE APORTES HI KENNEDY</t>
  </si>
  <si>
    <t>kennedyhogarinfantil@gmail.com</t>
  </si>
  <si>
    <t>HOGAR INFANTIL KENNEDY</t>
  </si>
  <si>
    <t>COM 323 VIATICO 1 DIA</t>
  </si>
  <si>
    <t>JOHANA.MEDINA@SENA.EDU.CO</t>
  </si>
  <si>
    <t>JOHANA MEDINA</t>
  </si>
  <si>
    <t>Ajnarvaezgz@hotmail.com</t>
  </si>
  <si>
    <t>ANTONIO JOSE NARVAEZ GONZALEZ</t>
  </si>
  <si>
    <t>PAGO REDIMIENTOS FINANCIEROS DEL CONVENIO 001-2020 OCTUBRE DE 2020</t>
  </si>
  <si>
    <t>E.F MONGUA</t>
  </si>
  <si>
    <t>COM 3223</t>
  </si>
  <si>
    <t>ioannesuribe@gmail.com</t>
  </si>
  <si>
    <t>JUAN CAMILO URIBE</t>
  </si>
  <si>
    <t>jojhernandez@sena.edu.co</t>
  </si>
  <si>
    <t>John José Hernández Doria</t>
  </si>
  <si>
    <t>RENDIMIENTOS SEP NOV 2022 CONV 378-2021</t>
  </si>
  <si>
    <t>REINTEGRO COMISIÓN 202300666</t>
  </si>
  <si>
    <t>hermes.landinez@urt.gov.co</t>
  </si>
  <si>
    <t>HERMES LANDINEZ</t>
  </si>
  <si>
    <t>REGIONAL ICBF CTO 19002262022 MORALES CAUCA</t>
  </si>
  <si>
    <t>cvalle@escuelagalan.org.co</t>
  </si>
  <si>
    <t>ESCUELA GALAN PARA EL DESARROLLO DE LA DEMOCRACIA</t>
  </si>
  <si>
    <t>19002122022 - 2022 -REGIONAL CAUCA</t>
  </si>
  <si>
    <t>Reintegro memorando caso No. 593975</t>
  </si>
  <si>
    <t>yeison.sanchez@igac.gov.co</t>
  </si>
  <si>
    <t>Yeison Alejandro Sánchez González</t>
  </si>
  <si>
    <t xml:space="preserve">Devolución rendimientos cto 226 ICBF MORALES CAUCA </t>
  </si>
  <si>
    <t xml:space="preserve">ESCUELA GALAN PARA EL DESARROLLO DE LA DEMOCRACIA </t>
  </si>
  <si>
    <t>CMO 823 Transporte</t>
  </si>
  <si>
    <t>Raquel martinez larrota</t>
  </si>
  <si>
    <t>devolución inejecución cto 19002372022 ICBF reg Cauca Piendamó</t>
  </si>
  <si>
    <t>devolución rendimiento fros cto 1902372022 ICBF Piendamó Cauca</t>
  </si>
  <si>
    <t>COM 3223 viaticos</t>
  </si>
  <si>
    <t>mapabon@sena.edu.co</t>
  </si>
  <si>
    <t>Miguel Angel Pabòn Cardenas</t>
  </si>
  <si>
    <t>DTN reintegro de gastos de inversion</t>
  </si>
  <si>
    <t>horacioperdomoparada@gmail.com</t>
  </si>
  <si>
    <t>Horacio Perdomo Parada</t>
  </si>
  <si>
    <t>DEVOLUCION RECURSOS INEJECUCIONES CONTRATO 227 BARBACOAS</t>
  </si>
  <si>
    <t>unmundosinfronterasoficina2022@gmail.com</t>
  </si>
  <si>
    <t>FUNDACION UN MUNDO SIN FRONTERAS</t>
  </si>
  <si>
    <t>Reintegro T. terrestre</t>
  </si>
  <si>
    <t>hernando.molina@contraloria.gov.co</t>
  </si>
  <si>
    <t>Hernando Cesar Molina Maestre</t>
  </si>
  <si>
    <t xml:space="preserve">Devolución ingresos financieros cto 226 ICBF Morales CAuca </t>
  </si>
  <si>
    <t xml:space="preserve">ESCUELA GALAN </t>
  </si>
  <si>
    <t>REINTEGROS ENGATIVA 2022</t>
  </si>
  <si>
    <t>CONTABILIDADAECAM@GMAIL.COM</t>
  </si>
  <si>
    <t>ASOCIACION EDUCATIVA Y CULTURAL AÑOS MARAVILLOSOS</t>
  </si>
  <si>
    <t>REINTEGRO SEMILLAS DEL FUTURO 2022</t>
  </si>
  <si>
    <t>REINTEGRO DE VIÁTICOS</t>
  </si>
  <si>
    <t>geophonics@hotmail.com</t>
  </si>
  <si>
    <t>FABIAN SAAVEDRA DAZA</t>
  </si>
  <si>
    <t>Reintegro de recursos contrato 376 de 2021</t>
  </si>
  <si>
    <t>gmorales@fundalianza.org</t>
  </si>
  <si>
    <t>UNION TEMPORAL MANOS QUE ALIMENTAN ALIANZA POR EL FUTURO</t>
  </si>
  <si>
    <t>RENDIMIENTO FINANCIEROS FEBRERO CONTRATO 147</t>
  </si>
  <si>
    <t>RENDIMIENTO FINANCIEROS FEBRERO CONTRATO 142</t>
  </si>
  <si>
    <t>REINTEGRO FINANCIERO FEBRERO 2023 CONVENIO COID 1227-2021</t>
  </si>
  <si>
    <t>RENDIMIENTO FINANCIEROS FEBRERO CONTRATO 131</t>
  </si>
  <si>
    <t>Com 1823 transporte</t>
  </si>
  <si>
    <t>epenagos@sena.edu.co</t>
  </si>
  <si>
    <t>Edgart Henry Penagos Aguilar</t>
  </si>
  <si>
    <t>REINTEGRO BLUE CHILDHOOD 2022</t>
  </si>
  <si>
    <t>REINTEGRO CONTRATO 232A</t>
  </si>
  <si>
    <t>recod@hotmail.com</t>
  </si>
  <si>
    <t xml:space="preserve">UNION TEMPORAL ALIMENTANDO EL CARIBE </t>
  </si>
  <si>
    <t>REINTEGRO GTOS DE INVERS MIMIL DIAS CARTAGO</t>
  </si>
  <si>
    <t>REINTEGRO GTOS DE INVERSION - MIL DIAS CARTAGO</t>
  </si>
  <si>
    <t>reintegro contrato 085 2022 icbf regional arauca</t>
  </si>
  <si>
    <t>asomisa8509@gmail.com</t>
  </si>
  <si>
    <t>asomisa</t>
  </si>
  <si>
    <t>REINTEGRO CO1.PCCNTR.4561411del 2023</t>
  </si>
  <si>
    <t>duvandanilo@hotmail.com</t>
  </si>
  <si>
    <t>MARIA STELLA YAGUE BERNAL</t>
  </si>
  <si>
    <t>inejecucion cierre talento humano vigencia 2022; contrato de aportes 08001462022</t>
  </si>
  <si>
    <t>RECURSOS NO EJECUTADOS CONTRATO 63000782022</t>
  </si>
  <si>
    <t xml:space="preserve">CO1.PCCNTR.4558432 _ REINTEGROS GASTOS DE INVERSON_ </t>
  </si>
  <si>
    <t>mfigueroa582@misena.edu.co</t>
  </si>
  <si>
    <t>Mireya Figueroa Parada</t>
  </si>
  <si>
    <t>lapiye17@hotmail.com</t>
  </si>
  <si>
    <t>NELSON ALIRIO BELTRAN BARRAGAN</t>
  </si>
  <si>
    <t>HCB Cartago (Reintegro inejecución vigencia 2022) Contrato 867</t>
  </si>
  <si>
    <t>QUINCEAVO PAGO ACUERDO SUSCRITO EL 20 DE DICIEMBRE DE 2021 CONV ASOC 094 2018 PR</t>
  </si>
  <si>
    <t>CO1.PCCNTR.4561063 Gabriel Ortega Devolución</t>
  </si>
  <si>
    <t>gaortegav@sena.edu.co</t>
  </si>
  <si>
    <t>Gabriel Andrés Ortega Vásquez</t>
  </si>
  <si>
    <t>manicre874@hotmail.com</t>
  </si>
  <si>
    <t xml:space="preserve">ASOCIACION DE PADRES DE HOGARES DE BIENESTAR MANITAS CREATIVAS </t>
  </si>
  <si>
    <t xml:space="preserve">CO1.PCCNTR.4558682 DTN REINTEGROS GASTOS DE INVERSION </t>
  </si>
  <si>
    <t>dvmontenegros@sena.edu.co</t>
  </si>
  <si>
    <t xml:space="preserve">DEMIS VON ALEJANDRO MONTENEGRO SOCHA </t>
  </si>
  <si>
    <t>devolucion auxilio y tiquetes</t>
  </si>
  <si>
    <t>khristian_rojas@hotmail.com</t>
  </si>
  <si>
    <t>Cristian Andres Gonzalez Rojas</t>
  </si>
  <si>
    <t>COM 1823 SERVICIOS</t>
  </si>
  <si>
    <t>dmherrera@sena.edu.co</t>
  </si>
  <si>
    <t>DIANA MILENA HERRERA GAITAN</t>
  </si>
  <si>
    <t>MIREYAMINNY@HOTMAIL.COM</t>
  </si>
  <si>
    <t xml:space="preserve">ASOC TRAVESURAS INFANTILES </t>
  </si>
  <si>
    <t xml:space="preserve">REITENGRO CONTRATO </t>
  </si>
  <si>
    <t>horizontesinfantiles.2022@hotmail.com</t>
  </si>
  <si>
    <t>HORIZONTES INFANTILES</t>
  </si>
  <si>
    <t>CO1.PCCNTR.4560859</t>
  </si>
  <si>
    <t>lsilvag@sena.edu.co</t>
  </si>
  <si>
    <t>LEYDY RUBI SILVA GARZÓN</t>
  </si>
  <si>
    <t xml:space="preserve">REINTEGRO POR INEJECUCION 2 UDS CERRADAS </t>
  </si>
  <si>
    <t>asopadresaboya@gmail.com</t>
  </si>
  <si>
    <t>ASOCIACIÓN DE PADRES USUARIOS DE HOGARES COMUNITARIOS DE BIENESTAR SECTOR SABOYA</t>
  </si>
  <si>
    <t>CAUCAICBF19001202022HIAMORYALEGRIA</t>
  </si>
  <si>
    <t>hogarinfantilamoryalegria@hotmail.com</t>
  </si>
  <si>
    <t>INSTITUCIÓN HOGAR INFANTIL AMOR Y ALEGRIA</t>
  </si>
  <si>
    <t>semillasdevidahonduras@gmail.com</t>
  </si>
  <si>
    <t>RESGUARDO INDIGENA HONDURAS</t>
  </si>
  <si>
    <t>Reintegro Pago de Honorarios</t>
  </si>
  <si>
    <t>jr7alfonso@gmail.com</t>
  </si>
  <si>
    <t>Jr Alfonso Lizarazo Quintero</t>
  </si>
  <si>
    <t xml:space="preserve">PAGO REINTEGRO  comisión No 21 - San José de ure </t>
  </si>
  <si>
    <t>bernardotobon@ipse.gov.co</t>
  </si>
  <si>
    <t>Bernardo Tobon Serna</t>
  </si>
  <si>
    <t>CO1.PCCNTR.4561322 Reintegro gastos de Inversión</t>
  </si>
  <si>
    <t>nmilena_soto@hotmail.com</t>
  </si>
  <si>
    <t>Noris Milena Soto Valderrama</t>
  </si>
  <si>
    <t>REINTEGRO FINAL CONTRATO 2022-378 CZ SAN JUAN DE RIOSECO - REGIONAL CUNDINAMARCA</t>
  </si>
  <si>
    <t>REINTEGRO CONT 295 INTERVENCIONDEAPOYO REG SANTANDER</t>
  </si>
  <si>
    <t>FUNDA_REVIVIR@HOTMAIL.COM</t>
  </si>
  <si>
    <t>FUNDACION REVIVIR</t>
  </si>
  <si>
    <t>REINTEGRO FINAL CONTRATO 2022-302 CZ SAN JUAN DE RIOSECO - REGIONAL CUNDINAMARCA</t>
  </si>
  <si>
    <t>REINTEGRO CONT 296 LIB VIGILADA REGIONAL SANTANDER</t>
  </si>
  <si>
    <t>REINTEGRO DE INEJECUCIONES MES DICIEMBRE 19001082022</t>
  </si>
  <si>
    <t>isnela24@hotmail.com</t>
  </si>
  <si>
    <t>HOGAR INFANTIL CORINTO</t>
  </si>
  <si>
    <t>LA REGIONAL, ICBF, 19001172022 HOGAR INFANTIL SANTANDER</t>
  </si>
  <si>
    <t>HOGARINFANTILSANTANDER40@HOTMAIL.COM</t>
  </si>
  <si>
    <t>HOGAR INFANTIL SANTANDER</t>
  </si>
  <si>
    <t>REINTEGRO CONTRATO 297 CETRA REG SANTANDER</t>
  </si>
  <si>
    <t>REINTEGRO RENDIMIENTOS FINANCIEROS  19001082022</t>
  </si>
  <si>
    <t xml:space="preserve">REINTEGRO RETECION DE ICA VILLA GARZON  -CONVENIO 256-21 DPS CONSORIO ESCALANDO </t>
  </si>
  <si>
    <t>tesoreria@corprogreso.com</t>
  </si>
  <si>
    <t>CONSORCIO ESCALANDO FUTURO-CORPROGRESO</t>
  </si>
  <si>
    <t>DEVOLUCION RECURSOS DEL CONTRATO 11003772022</t>
  </si>
  <si>
    <t>CO1.PCCNTR.4557836 DTN REINTEGROS DE GASTOS DE INVERSIÓN</t>
  </si>
  <si>
    <t>luz.perezp@misena.edu.co</t>
  </si>
  <si>
    <t>LUZ CARIME PÉREZ PÉREZ</t>
  </si>
  <si>
    <t>REGIONAL CAUCA ICBF CONTRATO No.19001122022 PAGADOR HOGAR INFANTIL CALOTO</t>
  </si>
  <si>
    <t>hiccaloto@gmail.com</t>
  </si>
  <si>
    <t>HOGAR INFANTIL CALOTO</t>
  </si>
  <si>
    <t xml:space="preserve">PAGO SENTENCIA JUDICIAL: REINTEGRO SALDO COVENIO 1458 DE 2013 </t>
  </si>
  <si>
    <t>tesoreria@santanderdequilichao-cauca.gov.co</t>
  </si>
  <si>
    <t>MUNICIPIO SANTANDER DE QUILICHAO</t>
  </si>
  <si>
    <t>reintegro comisión No. 3423</t>
  </si>
  <si>
    <t>omaldonado@sena.edu.co</t>
  </si>
  <si>
    <t>Óscar Andrés Maldonado</t>
  </si>
  <si>
    <t>Rintegro OV123</t>
  </si>
  <si>
    <t>lotero@sena.edu.co</t>
  </si>
  <si>
    <t>León Arturo Otero Botero</t>
  </si>
  <si>
    <t>Reintegro comisión No 4223</t>
  </si>
  <si>
    <t xml:space="preserve">C01-PCCNTR-4560964-REINTEGRO GASTO DE INVERSIÓN </t>
  </si>
  <si>
    <t>mflorezp@sena.edu.co</t>
  </si>
  <si>
    <t xml:space="preserve">Míriam Yolima Florez Pérez </t>
  </si>
  <si>
    <t>REGIONAL CAUCA ICBF CONTRATO No.19001122022 HOGAR INFANTIL CALOTO RENDIM FINANCI</t>
  </si>
  <si>
    <t xml:space="preserve">REINTEGRO CONTRATO 298 CIP REG SANTANDER </t>
  </si>
  <si>
    <t>CO1.PCCNTR.4559201</t>
  </si>
  <si>
    <t>lbarretom@sena.edu.co</t>
  </si>
  <si>
    <t xml:space="preserve">Leonor Barreto Mendoza </t>
  </si>
  <si>
    <t>reintego por cupos no ejecutados conrato76005202022</t>
  </si>
  <si>
    <t>tesoreria@fundacionserviciojuvenil.org</t>
  </si>
  <si>
    <t>FUNDACION SERVICIO JUVENIL</t>
  </si>
  <si>
    <t>REINTEGRO CONTRATO INT RAJ 299 REGIONA SANTANDER</t>
  </si>
  <si>
    <t>reintego por cupos no ejecutados contrato 76007772021</t>
  </si>
  <si>
    <t>Reintegro Orden de Viaje 50041</t>
  </si>
  <si>
    <t>algutierrezar@sena.edu.co</t>
  </si>
  <si>
    <t>ALEJANDRO GUTIÉRREZ ARIAS</t>
  </si>
  <si>
    <t>RENDIMIENTOS CONVENIO 187</t>
  </si>
  <si>
    <t>presupuestogastos@cravonorte-arauca.gov.co</t>
  </si>
  <si>
    <t>MUNICIPIO DE CRAVO NORTE</t>
  </si>
  <si>
    <t>DIANA LUCIA CORTES CAMACHO</t>
  </si>
  <si>
    <t>REINTEGRO CONTRATO 318 SEMICERRADOREG SANTANDER</t>
  </si>
  <si>
    <t>REINTEGRO RECURSOS CONTRATO 0780</t>
  </si>
  <si>
    <t>contadorasuinfancia@gmail.com</t>
  </si>
  <si>
    <t>ASOCIACION UNIDOS POR LA INFANCIA</t>
  </si>
  <si>
    <t xml:space="preserve">CO1.PCCNTR.4558908 Reintegro gastos de inversión </t>
  </si>
  <si>
    <t>dolyvilla@misena.edu.co</t>
  </si>
  <si>
    <t>Doly Patricia Montenegro Villalobos</t>
  </si>
  <si>
    <t>REINTEGRO ABONO INTERESES CONTRATO 41000852022 REGIONAL HUILA</t>
  </si>
  <si>
    <t>representantelegal@hogarinfantilrodrigolarabonilla.org</t>
  </si>
  <si>
    <t>ASOCIACIACION DE PADRES DE FAMILIA DEL HOGAR INFANTIL RODRIGO LARA BONILLA</t>
  </si>
  <si>
    <t>Reintegro comisión 50051 Día 1 Quinchia</t>
  </si>
  <si>
    <t>Reintegro comisión 50051 Dia 2 El Lembo</t>
  </si>
  <si>
    <t>REINTEGRO CONTRATO 18000932022 Regional Caqueta CZ Puerto Rico</t>
  </si>
  <si>
    <t>hogarinfantilelespejuelo82@gmail.com</t>
  </si>
  <si>
    <t>HOGAR INFANTIL EL ESPEJUELO</t>
  </si>
  <si>
    <t>REINTEGRO POR INEJECUCION</t>
  </si>
  <si>
    <t xml:space="preserve"> CO1.PCCNTR.4561053 Reintegro de Inversión</t>
  </si>
  <si>
    <t>joanjag@misena.edu.co</t>
  </si>
  <si>
    <t>Jose Anival Guacales Guacales</t>
  </si>
  <si>
    <t>CAUCAICBF19001242022ASOCIACIONPROYECTONASA</t>
  </si>
  <si>
    <t>proyectonasatoribio@yahoo.com</t>
  </si>
  <si>
    <t>ASOCIACION PROYECTO NASA</t>
  </si>
  <si>
    <t>CONT APOR NO. 41000892022 R HUILA</t>
  </si>
  <si>
    <t>hogarinfantilelviso@gmail.com</t>
  </si>
  <si>
    <t xml:space="preserve">APF HI EL VISO PITALITO </t>
  </si>
  <si>
    <t>Reintegrar el saldo de la  vigencia 2022</t>
  </si>
  <si>
    <t>hogarsanvte@yahoo.es</t>
  </si>
  <si>
    <t>Asociacion de Padres de Familia Y Vecinos del Hogar Infantil Luis Humberto Ferro</t>
  </si>
  <si>
    <t>REINTEGRO POR INEJECUCIONES DEL MES DE DICIEMBRE 2022 CONTRATO 19001392022</t>
  </si>
  <si>
    <t>semillasresguardocorinto13@gmail.com</t>
  </si>
  <si>
    <t>RESGUARDO INDIGENA DE CORINTO</t>
  </si>
  <si>
    <t>Reintegro orden de comisión No. 4923</t>
  </si>
  <si>
    <t>miller.mahecha@igac.gov.co</t>
  </si>
  <si>
    <t>Miller Eduardo Mahecha Cuellar</t>
  </si>
  <si>
    <t>REINTEGRO POR RENDIMIENTOS FINANCIEROS GNERADOS EN LA CUENTA CONTRATO19001392022</t>
  </si>
  <si>
    <t>hogarinfantilamoryalegria@hotmai8l.com</t>
  </si>
  <si>
    <t>CUOTAS PARTES PENSIONALES  SAN VICENTE DE CHUCURI</t>
  </si>
  <si>
    <t>hacienda@sanvicentedechucuri-santander.gov.co</t>
  </si>
  <si>
    <t>MUNICIPIO SAN VICENTE DE CHUCURI</t>
  </si>
  <si>
    <t>REINTEGROS POR INEJECUCIONES, REGIONAL CAUCA ICBF  19001362022</t>
  </si>
  <si>
    <t>resguardoconcepcion@gmail.com</t>
  </si>
  <si>
    <t>RESGUARDO INDIGENA DE LA CONCEPCION</t>
  </si>
  <si>
    <t>REINTEGRO CONTRATO 339 INTERVENCION DE APOYO REG SANTANDER</t>
  </si>
  <si>
    <t xml:space="preserve">CO1.PCCNTR.4561068 REINTREGO GASTOS DE INVERSION </t>
  </si>
  <si>
    <t>eatriana@sena.edu.co</t>
  </si>
  <si>
    <t xml:space="preserve">EDWIN ALEXANDER TRIANA RODRIGUEZ </t>
  </si>
  <si>
    <t>REINTEGRO CONTRATO 340 LIBERTAD VIGILADA</t>
  </si>
  <si>
    <t>giherrera@sena.edu.co</t>
  </si>
  <si>
    <t>Gloria Inés Herrera Correa</t>
  </si>
  <si>
    <t>REINTEGRO CONTRATO 341 SEMICERRADO REG SANTANDER</t>
  </si>
  <si>
    <t>reintegros</t>
  </si>
  <si>
    <t>CAUCA,ICBF,19001942023,HOGAR INFANTIL EL ORTIGAL</t>
  </si>
  <si>
    <t>hi.elortigal@hogarinfantilelortigal.online</t>
  </si>
  <si>
    <t>HOGAR INFANTIL EL ORTIGAL</t>
  </si>
  <si>
    <t>Rendimientos financieros contrato 11-1420-2020</t>
  </si>
  <si>
    <t>icbfcultivos-mpm@hotmail.com</t>
  </si>
  <si>
    <t>ASOCIACIÓN MI PEQUEÑO MUNDO</t>
  </si>
  <si>
    <t>REINTEGRO CONTRATO 342 INTERNADO RAJ REG SANTANDER</t>
  </si>
  <si>
    <t>REINTEGRO POR RENDIMIENTOS, REGIONAL CAUCA ICBF 19001362022</t>
  </si>
  <si>
    <t>REINTEGRO CIP CONTRATO 344 REG SANTANDER</t>
  </si>
  <si>
    <t>REINTEGRO CETRA CONTRATO 343 REG SANTANDER</t>
  </si>
  <si>
    <t>APORTES PENSION Y SALUD LICENCIA ORDINARIA NO REMUNERADA</t>
  </si>
  <si>
    <t>ponceg@hotmail.es</t>
  </si>
  <si>
    <t>EDUARDO RENE PONCE GUERRERO</t>
  </si>
  <si>
    <t>RENDIMIENTOS FINANCIEROS FEBRERO 2023</t>
  </si>
  <si>
    <t>REINTEGRO INEJECUCION CONTRATO 52004772022</t>
  </si>
  <si>
    <t>ivillada@sena.edu.co</t>
  </si>
  <si>
    <t xml:space="preserve">Isabel villada Enciso </t>
  </si>
  <si>
    <t>Regional Cauca, ICBF, contrato 19001112022, Fundación NADECO, recursos no ejecut</t>
  </si>
  <si>
    <t>fundacionnadeco@hotmail.com</t>
  </si>
  <si>
    <t xml:space="preserve">Fundación Nacional para el Desarrollo Sostenible de las comunidades vulnerables </t>
  </si>
  <si>
    <t>REDIMIENTOS FINANCIEROS FEBRERO 86000772023</t>
  </si>
  <si>
    <t>REDIMIENTOS FINANCIEROS FEBRERO 86000812023</t>
  </si>
  <si>
    <t>REDIMIENTOS FINANCIEROS FEBRERO 52002082023</t>
  </si>
  <si>
    <t>Tarjeta de acc6</t>
  </si>
  <si>
    <t>ggustavo407@gmail.com</t>
  </si>
  <si>
    <t xml:space="preserve">Gustavo Andrés Gómez Camacho </t>
  </si>
  <si>
    <t>REDIMIENTOS FINANCIEROS FEBRERO 52002102023</t>
  </si>
  <si>
    <t>REDIMIENTOS FINANCIEROS FEBRERO 52002162023</t>
  </si>
  <si>
    <t>REDIMIENTOS FINANCIEROS FEBRERO 52002292023</t>
  </si>
  <si>
    <t>REDIMIENTOS FINANCIEROS FEBRERO 52004512022</t>
  </si>
  <si>
    <t>REDIMIENTOS FINANCIEROS FEBRERO 52004772022</t>
  </si>
  <si>
    <t>DTN - OTRAS TASAS MULTAS Y CONTRIBUCIONES NO ESPECIFICADAS ENTIDADES</t>
  </si>
  <si>
    <t>mafred87@hotmail.com</t>
  </si>
  <si>
    <t xml:space="preserve">MAFREDY MENESES </t>
  </si>
  <si>
    <t xml:space="preserve">rendimientos financieros febrero  091 </t>
  </si>
  <si>
    <t xml:space="preserve">RENDIMIENTOS FINANCIEROS FEBRERO 093 </t>
  </si>
  <si>
    <t>carlosfzapata@sena.edu.co</t>
  </si>
  <si>
    <t>Carlos Fernando Zapata</t>
  </si>
  <si>
    <t>REINTEGRO COMISIÓN 047 RAFAEL OTALORA</t>
  </si>
  <si>
    <t>Reintegro orden de comisión No. 4723</t>
  </si>
  <si>
    <t>REINT CONTRATO 308 REG TOLIMA</t>
  </si>
  <si>
    <t>Carné Institucional</t>
  </si>
  <si>
    <t>bschaves@registraduria.gov.co</t>
  </si>
  <si>
    <t>Brayan Steven Chaves Herrera</t>
  </si>
  <si>
    <t>Gastos de desplazamiento</t>
  </si>
  <si>
    <t>cahmer90@gmail.com</t>
  </si>
  <si>
    <t>Carlos Adolfo Hernández Mercado</t>
  </si>
  <si>
    <t>REGIONAL CORDOBA</t>
  </si>
  <si>
    <t>asocruzdelguayabo@gmail.com</t>
  </si>
  <si>
    <t>ASOCIACION DE PADRES DE FAMILIA HOYAL CRUZ DEL GUAYABO TRADICIONAL</t>
  </si>
  <si>
    <t>Reintegro N9623</t>
  </si>
  <si>
    <t>amcastrillon2022@gmail.com</t>
  </si>
  <si>
    <t>Alexander Martínez Castrillón</t>
  </si>
  <si>
    <t>Devolucion de Recursos Direccion del Tesoro Nacional 2022(asistencia Humanitar)</t>
  </si>
  <si>
    <t>tesoreria@supergiros.com.co</t>
  </si>
  <si>
    <t>Red Empresarial de Servicios S.A</t>
  </si>
  <si>
    <t>Reintegro liquidacion contrato de aportes 15001242022 Regional Boyaca</t>
  </si>
  <si>
    <t>hogarpersonitasbolivar@gmail.com</t>
  </si>
  <si>
    <t>Asociacion de padres de familia, otras modalidades de atención a la primera infa</t>
  </si>
  <si>
    <t>REINTEGRO DE COMISION 1423</t>
  </si>
  <si>
    <t>ALEJANDRO CASTELLANOS JARAMILLO</t>
  </si>
  <si>
    <t>COMISION 28223 REINTEGRO VIATICOS 149.432</t>
  </si>
  <si>
    <t>nicofabriro@outlook.com</t>
  </si>
  <si>
    <t>Contraloría General de la Republica</t>
  </si>
  <si>
    <t>DTN - REINTEGROS DE GASTOS DE INVESION CONTRATO 144 REGIONAL HUILA</t>
  </si>
  <si>
    <t>Reembolso por concepto de transporte comisión  Villavicencio 21 al 25 de Febrero</t>
  </si>
  <si>
    <t>Sandra Lucia Ardila Peña</t>
  </si>
  <si>
    <t>Reintegro gastos de funcionamiento, Nomina, incapacidades, seguridad social fgn</t>
  </si>
  <si>
    <t>carolinag370@gmail.com</t>
  </si>
  <si>
    <t>Nidia carolina Gómez camacho</t>
  </si>
  <si>
    <t>REINTEGRO MES DICIEMBRE 2022</t>
  </si>
  <si>
    <t>cabildoindigenacanoas@hotmail.com</t>
  </si>
  <si>
    <t>CABILDO INDIGENA DE CANOAS</t>
  </si>
  <si>
    <t>RENDIMIENTOS FINANCIEROS MES DICIEMBRE</t>
  </si>
  <si>
    <t>Reintegro de Contrato 41001652022 Regional Huila</t>
  </si>
  <si>
    <t>caminarhaciaelfuturo2017@gmail.com</t>
  </si>
  <si>
    <t xml:space="preserve">Corporación Caminar Hacia el Futuro </t>
  </si>
  <si>
    <t>REINTREGO CONTRATO 094 DE 2019</t>
  </si>
  <si>
    <t>carya1969@hotmail.com</t>
  </si>
  <si>
    <t>Fundación Amigos por la Infancia</t>
  </si>
  <si>
    <t>Devolución de comisión 18523</t>
  </si>
  <si>
    <t>ggallegosm@ubpdbusquedadesaparecidos.co</t>
  </si>
  <si>
    <t xml:space="preserve">Gerardo Gallegos </t>
  </si>
  <si>
    <t>Reintegro de Contrato 41001732022 Regional Huila</t>
  </si>
  <si>
    <t>RENDIMIENTOS CONTRA 1267/2020 OCT Y NOV</t>
  </si>
  <si>
    <t>asoccarvajal@hotmail.es</t>
  </si>
  <si>
    <t>ASOCIACION CARVAJAL</t>
  </si>
  <si>
    <t>DEVOLUCION DE RENDIMIENTOS FINANCIEROS ENERO CONVENIO 253</t>
  </si>
  <si>
    <t>RENDIMIENTOS FINANCIEROS CONV 1215 2021</t>
  </si>
  <si>
    <t>tesoreria@cumaral-meta.gov.co</t>
  </si>
  <si>
    <t>MUNICIPIO DE CUMARAL</t>
  </si>
  <si>
    <t>DEVOLUCION DE RENDIMIENTOS FINANCIEROS CONVENIO CANDELARIA</t>
  </si>
  <si>
    <t>DEVOLUCION DE RENDIMIENTOS FINANCIEROS ENERO CONVENIO JUANCHITO</t>
  </si>
  <si>
    <t>RENDIMIENTOS FINANCIEROS FEBRERO 078</t>
  </si>
  <si>
    <t>claramartinezfe@gmail.com</t>
  </si>
  <si>
    <t>DEVOLUCION DE RENDIMIENTOS FINANCIEROS ENERO CONVENIO ZACARIAS</t>
  </si>
  <si>
    <t>DEVOLUCION DE RENDIMIENTOS FINANCIEROS ENERO EN TERRITORIO</t>
  </si>
  <si>
    <t>DEVOLUCION DE RENDIMIENTOS FINANCIEROS ENERO DPS 316</t>
  </si>
  <si>
    <t>DEVOLUCION DE RENDIMIENTOS FINANCIEROS ENERO DPS 311</t>
  </si>
  <si>
    <t>Devolucion RFros Feb 2023 CttEspec092-2210738</t>
  </si>
  <si>
    <t>REINTEGRO INEJECUCCIONES PERIODOS 2022</t>
  </si>
  <si>
    <t>admi.pazybien@gmail.com</t>
  </si>
  <si>
    <t>FUNDACION PAZ Y BIEN</t>
  </si>
  <si>
    <t>REINTEGRO CONTRATO 25004352022 DICIEMBRE</t>
  </si>
  <si>
    <t xml:space="preserve">REINTEGROS CONTRATO 1267 </t>
  </si>
  <si>
    <t>REINTEGRO DE RECURSOS DE DICIEMBRE 2022</t>
  </si>
  <si>
    <t>ASOCIACION DE PADRES USUARIOS LOS ANGELITOS</t>
  </si>
  <si>
    <t>VALOR A REINTEGRAR</t>
  </si>
  <si>
    <t>resguardonketnicos1998@gmail.com</t>
  </si>
  <si>
    <t>RESGUARDO INDIGENA NASA KIWE TEKH KSXAW</t>
  </si>
  <si>
    <t>COM 21923 TRANSPORTE</t>
  </si>
  <si>
    <t>monica.cogollo@gmail.com</t>
  </si>
  <si>
    <t>MÓNICA ESTHER COGOLLO COGOLLO</t>
  </si>
  <si>
    <t>ANUEVOMILENIO@HOTMAIL.COM</t>
  </si>
  <si>
    <t>ASOCIACION NUEVO MILENIO</t>
  </si>
  <si>
    <t xml:space="preserve">cuotas partes pensionales </t>
  </si>
  <si>
    <t>tesoreria@montebello-antioquia.gov.co</t>
  </si>
  <si>
    <t>MUNICIPIO DE MONTEBELLO</t>
  </si>
  <si>
    <t>REINTEGRO DEL CONTRATO 11-1400-2020</t>
  </si>
  <si>
    <t>asociacionpatiobonito1@hotmail.com</t>
  </si>
  <si>
    <t xml:space="preserve">ASOCIACION DE PADRES DE HOGARES COMUNITARIOS DE BIENESTAR PATIO BONITO PRIMER S </t>
  </si>
  <si>
    <t>REINTEGROS DE GASTOS DE INVERSIONRECURSOS DE LA NACION CONTRATO 110099202022</t>
  </si>
  <si>
    <t>asodelicias9@gmail.com</t>
  </si>
  <si>
    <t>Reintegro Rendimientos Financieros ENE23 -PROSPERIDAD SOCIAL- FIP - Conv 614-202</t>
  </si>
  <si>
    <t>REINTEGROS CONTRATO 18000702022 CZ 1</t>
  </si>
  <si>
    <t>DEVOLUCION COMISION 8123 DIA 22 DE FEBRERO 2023 POR PARO EN LA VIA</t>
  </si>
  <si>
    <t>eeperezc@sena.edu.co</t>
  </si>
  <si>
    <t>Elkin Enrique Perez Castilla</t>
  </si>
  <si>
    <t>REINTEGROS CONTRATO 18000952022 CZ BELEN</t>
  </si>
  <si>
    <t>REINTEGRO CONTRATO 18000892022 CZ BELEN</t>
  </si>
  <si>
    <t>Reintegro COM 123</t>
  </si>
  <si>
    <t>jhortiz@sena.edu.co</t>
  </si>
  <si>
    <t>Jhon Harold Ortiz Valencia</t>
  </si>
  <si>
    <t>caecadmon@gmail.com</t>
  </si>
  <si>
    <t>CENTRO DE ATENCION ESPECIALIZADA CRECER</t>
  </si>
  <si>
    <t>ysquintero@registraduria.gov.co</t>
  </si>
  <si>
    <t>YENNY QUINTERO</t>
  </si>
  <si>
    <t>REINTEGRO RENDIMIENTOS DEL MES FEBRERO 2023 DEL ENCARGO FIDUCIARIO No 317849</t>
  </si>
  <si>
    <t>REINT CTO 481 CZ PACHO REG CUNDICBF</t>
  </si>
  <si>
    <t>INEJECUCIONES CONTRATO 05003762022</t>
  </si>
  <si>
    <t>HILE2018@HOTMAIL.COM</t>
  </si>
  <si>
    <t>ASOCIACION DE PADRES DE FAMILIA DE NIÑOS USUARIOS DEL H.I LA ESPERANZA</t>
  </si>
  <si>
    <t>arauca</t>
  </si>
  <si>
    <t>RENDIMIENTOS FEBRERO 2023 EF No. 317730 MUNICIPIO DE CERETE</t>
  </si>
  <si>
    <t>HI EL DONCELLO CONTRATO APORTES 18000812023 R CAQUETÁ VIGENCIA 2023</t>
  </si>
  <si>
    <t>ASOCIACIÓN DE PADRES DE FAMILIA Y VECINOS HOGAR INFANTIL DONCELLO</t>
  </si>
  <si>
    <t>RIENTEGRO contrato 262-2022</t>
  </si>
  <si>
    <t>MORALESD@subatours.com.co</t>
  </si>
  <si>
    <t>SUBATOURS SAS</t>
  </si>
  <si>
    <t>reintegro OC 64783</t>
  </si>
  <si>
    <t>Devolución contrato 448</t>
  </si>
  <si>
    <t>direccion@sinfronteras.edu.co</t>
  </si>
  <si>
    <t>Corporación Educación Sin Fronteras</t>
  </si>
  <si>
    <t>REINTEGRO POR INEJECUCIONES 15004322020 REG BOYACA</t>
  </si>
  <si>
    <t>asopadreshcbelespi@gmail.com</t>
  </si>
  <si>
    <t>ASOPADRES HCB EL ESPINO</t>
  </si>
  <si>
    <t>Reintegro 2022 contrato 05007902022</t>
  </si>
  <si>
    <t>RENDIMIENTOS FEBRERO 2023 EF No. 317815 MUNICIPIO CERETÉ</t>
  </si>
  <si>
    <t>RENTEGRO CONTRATO 15004332020 REG BOYACA</t>
  </si>
  <si>
    <t>REINTEGRO GASTOS DE TRANSPORTE</t>
  </si>
  <si>
    <t>apinzonv@sena.edu.co</t>
  </si>
  <si>
    <t>ALBERTO PINZON VARGAS</t>
  </si>
  <si>
    <t>nit.832001701-8 contr. 95000342022vigencia 2022</t>
  </si>
  <si>
    <t>pequeninguaviare123@hotmail.com</t>
  </si>
  <si>
    <t xml:space="preserve">HOGAR INFANTIL PEQUEÑÍN </t>
  </si>
  <si>
    <t>Reintegro Rendimientos Financieros contrato 1403 Kennedy central</t>
  </si>
  <si>
    <t>feyesperanza.2019@outlook.com</t>
  </si>
  <si>
    <t>ASOCIACION DE PADRES DE HOGARES DE BIENESTAR FE Y ESPERANZA DEL MAÑANA</t>
  </si>
  <si>
    <t>RENDIMIENTOS FINAN CONV 1515-22 ENERO FEBRERO</t>
  </si>
  <si>
    <t>Reintegro Inejecuciones contrato 1403 Kennedy Central</t>
  </si>
  <si>
    <t>Devolución peaje. com 2023</t>
  </si>
  <si>
    <t>gmaya@sena.edu.co</t>
  </si>
  <si>
    <t>GERMÁN MAYA RAMÍREZ</t>
  </si>
  <si>
    <t>reintegro novedad de doble pago de honorarios</t>
  </si>
  <si>
    <t>oagomez686@misena.edu.co</t>
  </si>
  <si>
    <t>Omar Augusto Gomez Fernandez</t>
  </si>
  <si>
    <t>Saldos de Inejecucion  Contrato1592022</t>
  </si>
  <si>
    <t>cdilosandes1@gmail.com</t>
  </si>
  <si>
    <t>CLUB DE LEONES DE BARRANQUILLA AEROPUERTO INTERNACIONAL</t>
  </si>
  <si>
    <t>REINTEGRO CONTRATO 1257 2020</t>
  </si>
  <si>
    <t>ASOCIACION FUTURO DE SAN AGUSTIN</t>
  </si>
  <si>
    <t>REINTEGRO AJUSTE AL MIL PAGO RETEICA CIUDADES MES DE ENERO Y FEB 2023</t>
  </si>
  <si>
    <t>CTT 18001752022, AÑO 2022 REGIONAL CAQUETA</t>
  </si>
  <si>
    <t>REINTEGRO GASTOS DE INVERSION CONTRATO:23001742022</t>
  </si>
  <si>
    <t>cordesucre21@gmail.com</t>
  </si>
  <si>
    <t>CORPORACIÓN PARA EL DESARROLLO DE SUCRE</t>
  </si>
  <si>
    <t>Reintegro Comisión No.41</t>
  </si>
  <si>
    <t>thaisbonilla@ipse.gov.co</t>
  </si>
  <si>
    <t>Thais Bonilla Gutierrez</t>
  </si>
  <si>
    <t>GASTOS DE TRANSPORTE COMISION 1723</t>
  </si>
  <si>
    <t>tabautista@sena.edu.co</t>
  </si>
  <si>
    <t>TULIO ALEXANDER BAUTISTA RODRIGUEZ</t>
  </si>
  <si>
    <t>COM 3023</t>
  </si>
  <si>
    <t>freddyseliasarevalo@hotmail.com</t>
  </si>
  <si>
    <t>FREDDYS DE JESUS ELIAS AREVALO</t>
  </si>
  <si>
    <t>RENDIMIENTOS/22 - CONT 451</t>
  </si>
  <si>
    <t>contador@funsep.co</t>
  </si>
  <si>
    <t>FUNDACION SEMILLAS DE PROSPERIDAD</t>
  </si>
  <si>
    <t>COM 8823 TRANSPORTE</t>
  </si>
  <si>
    <t>jordonezl@sena.edu.co</t>
  </si>
  <si>
    <t>JAIRO FERNANDO ORDOÑEZ LORA</t>
  </si>
  <si>
    <t>DEVOLUCION RENDIMENTOS FEBRERO 2023 CONVENIO No.002228  DICI 31 2020 CORREDOR VU</t>
  </si>
  <si>
    <t>Regional Caldas - 2021 - 142</t>
  </si>
  <si>
    <t>Gastos de desplazamiento Cordoba y Sucre</t>
  </si>
  <si>
    <t>avsanchez@minciencias.gov.co</t>
  </si>
  <si>
    <t>Angie Viviana Sanchez Giraldo</t>
  </si>
  <si>
    <t>COMISION ARGELIA</t>
  </si>
  <si>
    <t>loaizag@sena.edu.co</t>
  </si>
  <si>
    <t>LUZ ADRIANA LOAIZA GIRALDO</t>
  </si>
  <si>
    <t xml:space="preserve">DEVOLUCION RENDIMIENTOS FINANCIEROS MES DE FEBRERO 2023 CONVENIO 419 FIP </t>
  </si>
  <si>
    <t>reintegro contrato 11-1266-2020c CZ KENNEDY CENTRAL REGIONAL BOGOTA</t>
  </si>
  <si>
    <t>asociacionchucua@hotmail.com</t>
  </si>
  <si>
    <t>ASOCIACION DE PADRES USUARIOS DE HOGARES COMUNITARIOS DE BIENESTAR SECTOR LA CHU</t>
  </si>
  <si>
    <t>REINTEGRO INEJECUCIONES CONTRATO 1261 KENNEDY CENTRAL</t>
  </si>
  <si>
    <t>ASOCIACIONRICAURTE@GMAIL.COM</t>
  </si>
  <si>
    <t>ASOCIACION DE USUARIOS DEL PROGRAMA HOGARES DE BIENESTAR RICAURTE</t>
  </si>
  <si>
    <t>REINTEGRO INEJECUCIONES CONTRATO 68004192022 REGIONAL SANTANDER</t>
  </si>
  <si>
    <t>aphbpalmar@hotmail.com</t>
  </si>
  <si>
    <t>ASOCIACION DE PADRES DE HOGARES DE BIENESTAR PALMAR</t>
  </si>
  <si>
    <t>CTT 18000992022, AÑO 2022 REGIONAL CAQUETA</t>
  </si>
  <si>
    <t>rendimientos financieros de diciembre 2022 del con: 413</t>
  </si>
  <si>
    <t>asopadreshcbbrisasm@gmail.com</t>
  </si>
  <si>
    <t xml:space="preserve">ASOCIACION BRISAS DEL MAGDALENA </t>
  </si>
  <si>
    <t xml:space="preserve"> rendimientos financieros al mes de noviembre del 2022 contrato 466</t>
  </si>
  <si>
    <t xml:space="preserve">COM  15823 transporte </t>
  </si>
  <si>
    <t>maps0709@gmail.com</t>
  </si>
  <si>
    <t>Gladys Omaira Velasquez Gomez</t>
  </si>
  <si>
    <t>REINTEGRO COMISION 7923</t>
  </si>
  <si>
    <t>eguevaras@sena.edu.co</t>
  </si>
  <si>
    <t>ERWIN ELIECER GUEVARA SOLANO</t>
  </si>
  <si>
    <t>Reintegro de gastos de transporte  de la Salida  No. 5223 por valor de $30000</t>
  </si>
  <si>
    <t>wrduarter@gmail.com</t>
  </si>
  <si>
    <t xml:space="preserve">WENDY RUBIELA DUARTE RINCON </t>
  </si>
  <si>
    <t>inejecuciones vigencia 2022 contrato 17002922022</t>
  </si>
  <si>
    <t>DEVOLUCION DINEROS DEL CONVENIO SENA - IUSH 024</t>
  </si>
  <si>
    <t>CARLOS.MONTOYA@SALAZARYHERRERA.EDU.CO</t>
  </si>
  <si>
    <t>INSTITUCION UNIVERSITARIA SALAZAR Y HERRERA</t>
  </si>
  <si>
    <t>Carne registraduria</t>
  </si>
  <si>
    <t>vimile@hotmail.com</t>
  </si>
  <si>
    <t xml:space="preserve">Vilma Milena Romero Quiroga </t>
  </si>
  <si>
    <t>REINTEGRO CT 05005622022</t>
  </si>
  <si>
    <t>copecas1@hotmail.com</t>
  </si>
  <si>
    <t>CORPORACION PECAS</t>
  </si>
  <si>
    <t>Reintegro de gastos de transporte de la comisión N5323 por valor de 30.000</t>
  </si>
  <si>
    <t>acastellanos@icanh.gov.co</t>
  </si>
  <si>
    <t xml:space="preserve">Andrés Felipe Castellanos Cruz </t>
  </si>
  <si>
    <t>FAMYROS2106@GMAIL.COM</t>
  </si>
  <si>
    <t>APHCB NIÑA CECI SECTOR UNO</t>
  </si>
  <si>
    <t xml:space="preserve">REND FINANC CONV 181-2021 FEB-2023 </t>
  </si>
  <si>
    <t>MADELEINE ANAYA BERTEL</t>
  </si>
  <si>
    <t>REINTEGROC476CAUCACZCOSTAFUNDACIONJARDINESLUMINOSOS</t>
  </si>
  <si>
    <t>CUOTA PARTE ENERO 2023</t>
  </si>
  <si>
    <t>REINTEGROC102CHOCOCZQUIBDOFUNDACIONJARDINESLUMINOSOS</t>
  </si>
  <si>
    <t>REINTEGROC145CHOCOCZQUIBDOFUNDACIONJARDINESLUMINOSOS</t>
  </si>
  <si>
    <t>pago errado del mes de febrero (doble pago)</t>
  </si>
  <si>
    <t>ronalkevra@gmail.com</t>
  </si>
  <si>
    <t>ronald vera barbosa</t>
  </si>
  <si>
    <t>REINTEGROC104CHOCOCZQUIBDOFUNDACIONJARDINESLUMINOSOS</t>
  </si>
  <si>
    <t>REINTEGROC103CHOCOCZQUIBDOFUNDACIONJARDINESLUMINOSOS</t>
  </si>
  <si>
    <t>RENDIMIENTOS CONVENIO 1168021 DEL 01/12/2022 AL 28/02/2023</t>
  </si>
  <si>
    <t>tesoreria@rionegro.gov.co</t>
  </si>
  <si>
    <t>Municipio de Rionegro</t>
  </si>
  <si>
    <t>Reintegro contrato 158 de Pamplona 2.023</t>
  </si>
  <si>
    <t>financieropamplona@centrocristiano.com.co</t>
  </si>
  <si>
    <t>66000582022 RISARALDA</t>
  </si>
  <si>
    <t>hogarinfantilrisaralda@hotmail.com</t>
  </si>
  <si>
    <t>ASOCIACION DE PADRES DE FAMILIA Y VECINOS HOGAR INFANTIL RISARALDA</t>
  </si>
  <si>
    <t>Reintegro de gastos de transporte de la Salida de campo N° 4623 por $ 40000</t>
  </si>
  <si>
    <t>rortiz@icanh.gov.co</t>
  </si>
  <si>
    <t>Instituto Colombiano de Antropología e Historia - ICANH</t>
  </si>
  <si>
    <t>COM 29 TRANSPORTE</t>
  </si>
  <si>
    <t>colaya@sena.edu.co</t>
  </si>
  <si>
    <t>CESAR AUGUSTO OLAYA</t>
  </si>
  <si>
    <t>REND FINANC CONV MUNIC FCION 1211 FEB 2023</t>
  </si>
  <si>
    <t>REINTEGRO COMISION 16623</t>
  </si>
  <si>
    <t>mmsarmiento@sena.edu.co</t>
  </si>
  <si>
    <t>MARIA MERCEDES SARMIENTO MORALES</t>
  </si>
  <si>
    <t>86000932022, 2022, PUTUMAYO</t>
  </si>
  <si>
    <t>admonmunay@gmail.com</t>
  </si>
  <si>
    <t>fundacion munay</t>
  </si>
  <si>
    <t>REINTEGRO CONTRATO 23-00188-2022</t>
  </si>
  <si>
    <t>fundesarrollodelospueblos@gmail.com</t>
  </si>
  <si>
    <t>FUNDACION PARA EL DESARROLLO SOSTENIBLE DE LOS PUEBLOS</t>
  </si>
  <si>
    <t>86000922022, 2022, PUTUMAYO</t>
  </si>
  <si>
    <t xml:space="preserve">transporte Ortega </t>
  </si>
  <si>
    <t>xguzman@sena.edu.co</t>
  </si>
  <si>
    <t>Xiomara Guzman</t>
  </si>
  <si>
    <t>REINTEGRO GASTOS DE INVERSION CONTRATO DE APORTES CTO 73002762022</t>
  </si>
  <si>
    <t>fundahogardelnino@gmail</t>
  </si>
  <si>
    <t>FUNDACION HOGAR DEL NIÑO</t>
  </si>
  <si>
    <t>REINTEGROS DE INVERSIÓN contrato 76007262022  CZL Valle del Cauca</t>
  </si>
  <si>
    <t>asociacionsamariapolvorines@gmail.com</t>
  </si>
  <si>
    <t>Asociación de hogares de bienestar samaria polvorines parte alta</t>
  </si>
  <si>
    <t>68004512022 SANTANDER</t>
  </si>
  <si>
    <t>APHBOLASBAJAS@HOTMAIL.COM</t>
  </si>
  <si>
    <t>APHB OLAS BAJAS</t>
  </si>
  <si>
    <t>REINTEGRO INEJECUCIONES CTO 05007422022</t>
  </si>
  <si>
    <t>asociacionbrisasdeoriente@gmail.com</t>
  </si>
  <si>
    <t>ASOCIACIÓN BRISAS DE ORIENTE</t>
  </si>
  <si>
    <t>REINTEGRO CONTRATO 25003232022</t>
  </si>
  <si>
    <t>LIQUIDACION CONTRATO 15004452020</t>
  </si>
  <si>
    <t>asopadresantana2017@gmail.com</t>
  </si>
  <si>
    <t>ASOCIACION DE PADRES USURIOS HCB SECTOR SANTANA</t>
  </si>
  <si>
    <t xml:space="preserve">Reintegro Comisiones  34423 y 34023 </t>
  </si>
  <si>
    <t>amurillog@misena.edu.co</t>
  </si>
  <si>
    <t>ALEYDA MURILLO GRANADOS</t>
  </si>
  <si>
    <t>REINTEGRO DIFERENCIAL RES. 250F-251F-252F-253F-254F-255F-256F-257F</t>
  </si>
  <si>
    <t>COM 10123 TRANSPORTE</t>
  </si>
  <si>
    <t>criascosv@sena.edu.co</t>
  </si>
  <si>
    <t>Cristina Riascos Villota</t>
  </si>
  <si>
    <t>REINTEGRO RENDIMIENTOS FINANCIEROS FEBRERO2023</t>
  </si>
  <si>
    <t>RENDIMIENTO DICIEMBRE CONTRATO 54001482022 N D SDER</t>
  </si>
  <si>
    <t>auxcompras@centrocristiano.com.co</t>
  </si>
  <si>
    <t>IGLESIA CENTRO CRISTIANO</t>
  </si>
  <si>
    <t>RENDIMIENTOS DICIEMBRE CONTRATO 54001472022 N D SDER</t>
  </si>
  <si>
    <t>Devolucion rendimientos financieros Convenio Nro. COID-1223-2021 mes febrero2023</t>
  </si>
  <si>
    <t>REINTEGROS CONTRATO 18000882022 CZ PUERTO RICO</t>
  </si>
  <si>
    <t>REINTEGRO CTO 18000962022 - CZ 1</t>
  </si>
  <si>
    <t>REINTEGRO INEJECUCIONES DICIEMBRE 2022 CONTRATO 86001332022- HCB</t>
  </si>
  <si>
    <t>fundacionputumayosocial2000@gmail.com</t>
  </si>
  <si>
    <t>FUNDACION PUTUMAYO SOCIAL</t>
  </si>
  <si>
    <t>68004232022 SANTANDER</t>
  </si>
  <si>
    <t>aphbelrocio2@hotmail.com</t>
  </si>
  <si>
    <t>ASOCIACION DE PADRES HOGARES DE BIENESTAR EL ROCIO</t>
  </si>
  <si>
    <t>REINTEGRO 4700 160 2022</t>
  </si>
  <si>
    <t>nutrir3387@gmail.com</t>
  </si>
  <si>
    <t>Corporación Comunitaria NUTRIR</t>
  </si>
  <si>
    <t>REINTEGRO CONTRATO APORTE 85000892022 YOPAL CASANARE</t>
  </si>
  <si>
    <t>REINTEGRO CONTRATO APORTE 85000932022 YOPAL CASANARE</t>
  </si>
  <si>
    <t>REINTEGRO CA 4700 186 2023</t>
  </si>
  <si>
    <t>esesanbernardo.subdireccion@hotmail.com</t>
  </si>
  <si>
    <t>ESE CENTRO DE SALUD SAN BERNARDO</t>
  </si>
  <si>
    <t>REINTEGRO CONTRATO 54001352022</t>
  </si>
  <si>
    <t>corcoltrigal@gmail.com</t>
  </si>
  <si>
    <t>CORPORACION TRIGAL DEL NORTE</t>
  </si>
  <si>
    <t>REINTEGRO CONTRATO APORTE 50001252022 ACACIAS META</t>
  </si>
  <si>
    <t>REINTEGRO CONTRATO APORTE 50001202022 ACACIAS META</t>
  </si>
  <si>
    <t>54003142022 NORTE  DE SANTANDER</t>
  </si>
  <si>
    <t>asoc.navarrowolf@hotmail.com</t>
  </si>
  <si>
    <t>ASOCIACION DE PADRES HOGARES COMUNITARIOS DE BIENESTAR NAVARRO WOLF</t>
  </si>
  <si>
    <t>REINTEGRO POR RENDIMINETO FINANCIERO CT 121 MES FEBRERO AÑO 2023 REGIONAL BOLIVA</t>
  </si>
  <si>
    <t xml:space="preserve">CORPORACION EDUCATIVA COLEGIO GRAN COLOMBIA </t>
  </si>
  <si>
    <t>REINTEGRO DE TRANSPORTE</t>
  </si>
  <si>
    <t>natygil1991@hotmail.com</t>
  </si>
  <si>
    <t>NATALIA ANDREA ORTIZ MARTINEZ</t>
  </si>
  <si>
    <t>REINTEGRO POR RENDIMINETO FINANCIERO CT 083 MES FEBRERO AÑO 2023 REGIONAL BOLIVA</t>
  </si>
  <si>
    <t>REINTEGRO POR RENDIMINETO FINANCIERO CT 510 MES FEBRERO AÑO 2023 REGIONAL BOLIVA</t>
  </si>
  <si>
    <t>REINTEGRO POR RENDIMINETO FINANCIERO CT 086 MES FEBRERO AÑO 2023 REGIONAL BOLIVA</t>
  </si>
  <si>
    <t>reintegroRend-convenio1213-2020</t>
  </si>
  <si>
    <t>tesoreria@hotmail.com</t>
  </si>
  <si>
    <t xml:space="preserve">Municipio de Muzo </t>
  </si>
  <si>
    <t>REINTEGRO POR RENDIMINETO FINANCIERO CT 111 MES FEBRERO AÑO 2023 REGIONAL BOLIVA</t>
  </si>
  <si>
    <t>REEMBOLSO ICBF RECURSOS NO EJECUTADOS 2022 CONTRATO 6300-178-2022</t>
  </si>
  <si>
    <t>tesoreuq@uniquindio.edu.co</t>
  </si>
  <si>
    <t>UNIVERSIDAD DEL QUINDIO</t>
  </si>
  <si>
    <t>INEJECUCION NOVIEMBRE2022</t>
  </si>
  <si>
    <t>auroraasocgrancolombia@gmail.com</t>
  </si>
  <si>
    <t>APHCBGRANCOLOMBIACONTRATO 54002020</t>
  </si>
  <si>
    <t xml:space="preserve">COM 8623 TRANSPORTE </t>
  </si>
  <si>
    <t>dclopezs@sena.edu.co</t>
  </si>
  <si>
    <t xml:space="preserve">DIANA CONSUELO LÓPEZ SÁNCHEZ </t>
  </si>
  <si>
    <t>APHCBGRANCOLOMBIACONTRATO 5400412020</t>
  </si>
  <si>
    <t>Reintrego 1 dia de pago adicional del mes de enero</t>
  </si>
  <si>
    <t>bivianaacosta42@gmail.com</t>
  </si>
  <si>
    <t>Lesli Biviana Acosta Agudelo</t>
  </si>
  <si>
    <t>CONVENIO 7122021 SALDO NO EJECUTADO</t>
  </si>
  <si>
    <t>tesoreria@momil-cordoba.gov.co</t>
  </si>
  <si>
    <t>MUNICIPIO DE MOMIL</t>
  </si>
  <si>
    <t>REINTREGRAR UN DIA DE PAGO ADICIONAL EN EL MES DE ENERO</t>
  </si>
  <si>
    <t>mygarzonv@hotmail.com</t>
  </si>
  <si>
    <t>MARIA YECENY GARZON VALENCIA</t>
  </si>
  <si>
    <t>REINTEGRO GASTOS DE INVERSION - HCB CALI - 826</t>
  </si>
  <si>
    <t>5000090 2022  META  total</t>
  </si>
  <si>
    <t>jio1937@gmail.com</t>
  </si>
  <si>
    <t>FUNDACION JARDIN INFANTIL OBRERO</t>
  </si>
  <si>
    <t>INEGECUCIONES CONTRATO 11009782022 VIGENCIA 2022</t>
  </si>
  <si>
    <t>asociacionkennedy19@hotmail.com</t>
  </si>
  <si>
    <t>ASOCIACION KENNEDY CENTRAL 1</t>
  </si>
  <si>
    <t>REINTEGRO DE INEJECUCIONES CONTRATO 397 REGIONAL BOYACA VIGENCIA 2022</t>
  </si>
  <si>
    <t>RENDIMIENTO FINANCIEROS CUENTA DE AHORRO 108900063836 CONVENIO 682 2022</t>
  </si>
  <si>
    <t>19004212022-2022-CAUCA</t>
  </si>
  <si>
    <t>lasierraicbf@gmail.com</t>
  </si>
  <si>
    <t>APFHCB LA SIERRA</t>
  </si>
  <si>
    <t>RECURSOS NO EJECUTADOS CONVENIO 682 2022</t>
  </si>
  <si>
    <t>REINTEGRO REND FINANCIEROS MES FEB 2023 CONV 952 2022 PARQUE CAFE</t>
  </si>
  <si>
    <t>REINTEGRO REND FINANCIEROS MES FEB 2023 CONV 953 2022 COLISEO MENOR</t>
  </si>
  <si>
    <t>REINTEGRO DE SALDOS</t>
  </si>
  <si>
    <t>funcovif@gmail.com</t>
  </si>
  <si>
    <t xml:space="preserve">FUNDACION CONSTRUYENDO VIDAS PARA EL FUTURO </t>
  </si>
  <si>
    <t>REINTEGRO CONTRATO 91-2022</t>
  </si>
  <si>
    <t>REINTEGRO CONTRATO 76007092022</t>
  </si>
  <si>
    <t>68004522022 - Santander</t>
  </si>
  <si>
    <t>mirafloresybuenosaires@gmail.com</t>
  </si>
  <si>
    <t>APHB MIRAFLORES Y BUENOS AIRES</t>
  </si>
  <si>
    <t xml:space="preserve">Giro rendimientos financieros de:febrero de 2023 del CONTRATO DE OBRA PÚBLICA </t>
  </si>
  <si>
    <t>68004462022 Santander</t>
  </si>
  <si>
    <t>aphbmirafloresii@gmail.com</t>
  </si>
  <si>
    <t>APHB MIRAFLORES ll</t>
  </si>
  <si>
    <t>DEVOLUCION RECURSOS ART</t>
  </si>
  <si>
    <t>fsalas@iiap.org.co</t>
  </si>
  <si>
    <t>IIAP</t>
  </si>
  <si>
    <t xml:space="preserve">Doble pago Honorario mes de febrero </t>
  </si>
  <si>
    <t>cejaramilloo@sena.esu.co</t>
  </si>
  <si>
    <t xml:space="preserve">Carlos Eduardo jaramillo </t>
  </si>
  <si>
    <t>52004082020 - 2020 -REGIONAL NARIÑO</t>
  </si>
  <si>
    <t>68004472022 REGIONAL SANTANDER</t>
  </si>
  <si>
    <t>aphbcanelos@hotmail.com</t>
  </si>
  <si>
    <t>APHBCANELOS</t>
  </si>
  <si>
    <t>REINT INEJE CON 160 2022</t>
  </si>
  <si>
    <t>funjuve.2013@gmail.com</t>
  </si>
  <si>
    <t>FUNDACION JULIO VERNE</t>
  </si>
  <si>
    <t>CUOTAS PARTES PENSIONALES AGOSTO DE 2022</t>
  </si>
  <si>
    <t>REINTEG INEJEC  CON 8004522020</t>
  </si>
  <si>
    <t>68004532022- REGIONAL SANTANDER</t>
  </si>
  <si>
    <t>REINTEGRO INEJ CONT 8003442022</t>
  </si>
  <si>
    <t>REINT RECURSOS NO EJECUTADOS CONT157 ICBF</t>
  </si>
  <si>
    <t>REINT RECURSOS NO EJECUTADOS CONT158 ICBF</t>
  </si>
  <si>
    <t>CONTRATO #68003862022, REGIONAL SANTANDER</t>
  </si>
  <si>
    <t>cafemadrid_icbf@hotmail.com</t>
  </si>
  <si>
    <t>APHB CAFE MADRID</t>
  </si>
  <si>
    <t>aphbelcristal2022@gmail.com</t>
  </si>
  <si>
    <t>APHB EL  CRISTAL</t>
  </si>
  <si>
    <t>REINTEGRO CTO 347 VIG 2022 CZ PUERTO BOYACA, REG BOYACA</t>
  </si>
  <si>
    <t>ASOLASPALMERAS@GMAIL.COM</t>
  </si>
  <si>
    <t xml:space="preserve">ASOPADRES HCB SECTOR LAS PALMERAS </t>
  </si>
  <si>
    <t xml:space="preserve">INEJECUCION NOVIEMBRE 2022 CONTRATO 54003982020 REGIONAL NORTE DE SANTANDER </t>
  </si>
  <si>
    <t>asociacionsantaana2018@gmail.com</t>
  </si>
  <si>
    <t>APHCB SANTA ANA CONTRATO 54003982020</t>
  </si>
  <si>
    <t xml:space="preserve"> INTERESES contrato 54003982020 regional norte de Santander </t>
  </si>
  <si>
    <t>68005202020 REGIONAL SANTANDER</t>
  </si>
  <si>
    <t>aphbregadero@hotmail.com</t>
  </si>
  <si>
    <t>APHB REGADERO</t>
  </si>
  <si>
    <t>Contrato 70000862022 año vigencia 2022 Regional Sucre</t>
  </si>
  <si>
    <t>doris-1411@hotmail.com</t>
  </si>
  <si>
    <t>ASOCIACION DE PADRES DE FAMILIA DEL HOGAR INFANTIL LA FE</t>
  </si>
  <si>
    <t>juanpablo.monterosanchez@gmail.com</t>
  </si>
  <si>
    <t>JUAN PABLO MONTERO SANCHEZ</t>
  </si>
  <si>
    <t>REINTEGRO COMISIÓN 5323</t>
  </si>
  <si>
    <t>rcastellanos@sena.edu.co</t>
  </si>
  <si>
    <t>RAÚL CASTELLANOS CORREDOR</t>
  </si>
  <si>
    <t xml:space="preserve">68004442022 SANTANDER </t>
  </si>
  <si>
    <t>aphbsanrafael@hotmail.com</t>
  </si>
  <si>
    <t xml:space="preserve">APHB SAN RAFAEL </t>
  </si>
  <si>
    <t>jsrojas98@hotmail.com</t>
  </si>
  <si>
    <t xml:space="preserve">John Sebastián rojas rojas </t>
  </si>
  <si>
    <t>asochinacota@gmail.com</t>
  </si>
  <si>
    <t>Asopadres  chinácota contrato  54004132020</t>
  </si>
  <si>
    <t>52004082020 - 2020 -REGIONAL NARIÑO INEJECUCIONES</t>
  </si>
  <si>
    <t>52004082020 - 2020 -REGIONAL NARIÑO PROVISIONES</t>
  </si>
  <si>
    <t>Reintegro Orden de comisión No. 4023</t>
  </si>
  <si>
    <t>areyes@igac.gov.co</t>
  </si>
  <si>
    <t>ALVARO ERNESTO REYES VELASCO</t>
  </si>
  <si>
    <t>Devolución transporte terrestre SIIF 26523</t>
  </si>
  <si>
    <t>BERNAD CRIST PARRA MERCADO</t>
  </si>
  <si>
    <t>Reintegro de Comisión 045</t>
  </si>
  <si>
    <t>robinson.galindo@parquesnacionales.gov.co</t>
  </si>
  <si>
    <t xml:space="preserve">Robinson Galindo Tarazona </t>
  </si>
  <si>
    <t>CONVENIO 355 FIP FEBRERO2023</t>
  </si>
  <si>
    <t>RENDIMIENTO FINANCIEROS OCT 2022</t>
  </si>
  <si>
    <t>financierafeisantander@gmail.com</t>
  </si>
  <si>
    <t>Perdida de Carnet</t>
  </si>
  <si>
    <t>hmoreno@mincultura.gov.co</t>
  </si>
  <si>
    <t xml:space="preserve">Helena Moreno </t>
  </si>
  <si>
    <t>REINTEGRO CONTRATO 76003722022</t>
  </si>
  <si>
    <t>elsenordelosmilagros2@yahoo.es</t>
  </si>
  <si>
    <t>CORPORACION EL SENOR DE LOS MILAGROS</t>
  </si>
  <si>
    <t>nesstorrendon@hotmail.com</t>
  </si>
  <si>
    <t>nestor mario rendon castaño</t>
  </si>
  <si>
    <t>RECURSOS SIN EJECUCION CA441 NOV 2022</t>
  </si>
  <si>
    <t xml:space="preserve">Reintegro Prima Especial de Servicios </t>
  </si>
  <si>
    <t>memrcol@yahoo.com.ar</t>
  </si>
  <si>
    <t xml:space="preserve">Miguel Eduardo Martínez Rivera </t>
  </si>
  <si>
    <t>CONVENIO COID-1249-2021, RENDIMIENTOS NOVIEMBRE Y DICIEMBRE 2022 ENERO 2023</t>
  </si>
  <si>
    <t>hacienda@sanvicente-antioquia.gov.co</t>
  </si>
  <si>
    <t>MUNICIPIO SAN VICENTE FERRER - ANTIOQUIA</t>
  </si>
  <si>
    <t>Intereses a noviembre 2022</t>
  </si>
  <si>
    <t>Asochinácota contrato  54004132020</t>
  </si>
  <si>
    <t>Pago de acuerdo proceso coactivo No. 24270</t>
  </si>
  <si>
    <t>msmateolucas@gmail.com</t>
  </si>
  <si>
    <t>Alfredo Soto Vera</t>
  </si>
  <si>
    <t>corporacionproalimentar@gmail.com</t>
  </si>
  <si>
    <t>CORPORACION PROALIMENTAR SALUD Y VIDA</t>
  </si>
  <si>
    <t>REI RECURSOS CAPITAL TUBERCULOSIS</t>
  </si>
  <si>
    <t>Com 9923 transporte</t>
  </si>
  <si>
    <t>amontoyal@sena.edu.co</t>
  </si>
  <si>
    <t>Alejandro Montoya Leon</t>
  </si>
  <si>
    <t>Com 14123 transporte</t>
  </si>
  <si>
    <t>Reintegro comisión 56022</t>
  </si>
  <si>
    <t>mamartinez@sena.edu.co</t>
  </si>
  <si>
    <t>María Antonia Martinez camargo</t>
  </si>
  <si>
    <t>carlos.gamboa@contraloria.gov.co</t>
  </si>
  <si>
    <t xml:space="preserve">CARLOS FELIPE GAMBOA GAMBOA </t>
  </si>
  <si>
    <t>REINTEGRO RENDIMIENTOS MES DE FEBRERO/2023</t>
  </si>
  <si>
    <t>COM 2823 TRANSPORTE</t>
  </si>
  <si>
    <t>maquiroga@sena.edu.co</t>
  </si>
  <si>
    <t>Mauricio Alejandro Quiroga Rodriguez</t>
  </si>
  <si>
    <t xml:space="preserve">REINTEGRO ANTICIPO TRASPORTE MES DE MARZO </t>
  </si>
  <si>
    <t>ypecheverria8@misena.edu.co</t>
  </si>
  <si>
    <t>Yesika Paola Echeverría Vivas</t>
  </si>
  <si>
    <t>REINTEGRO RENDIMIENTOS FINANCIEROS CTO 433</t>
  </si>
  <si>
    <t>imixcontabilidad@gmai.com</t>
  </si>
  <si>
    <t>REINTEGRO RENDIMIENTOS FINANCIEROS CTO 234</t>
  </si>
  <si>
    <t>REINTEGRO RENDIMIENTOS FINANCIEROS CTO 423</t>
  </si>
  <si>
    <t>ggarzonr@sena.edu.co</t>
  </si>
  <si>
    <t>LAURA MARCELA VILLALBA CADAVID</t>
  </si>
  <si>
    <t>REINTEGRO 2022 HOGAR INFANTIL CAUCANITOS</t>
  </si>
  <si>
    <t>REINTEGRO CONTRATO 92-2022 FINAL</t>
  </si>
  <si>
    <t>fundaservit@gmail.com</t>
  </si>
  <si>
    <t>RFINAN FEBRERO COID 951-2022</t>
  </si>
  <si>
    <t>hcb.asovallesther@gmail.com</t>
  </si>
  <si>
    <t>APHCB BARRIO VALLESTHER</t>
  </si>
  <si>
    <t>RF FEBRERO COID-950-2022</t>
  </si>
  <si>
    <t>clara.calderon@manizales.gov.co</t>
  </si>
  <si>
    <t>54004052020 NORTE DE SANTANDER</t>
  </si>
  <si>
    <t>asociacionbellavistaicbf@gmail.com</t>
  </si>
  <si>
    <t>ASOCIACION DE PADRES DE HOGARES COMUNITARIOS DEL BIENESTAR BARRIO BELLAVISTA</t>
  </si>
  <si>
    <t>JULIANA MARIA MARTINEZ RAVE</t>
  </si>
  <si>
    <t>Recursos no ejecutados Convenio 525-2020</t>
  </si>
  <si>
    <t>Dev. Rendimientos Financieros Convenio 525-2020</t>
  </si>
  <si>
    <t>RECURSOS POR INTERESES 54004052020 NOVIEMBRE 2022</t>
  </si>
  <si>
    <t>RENDIMIENTOS FINANCIEROS FEBRERO 2023 COID 1273</t>
  </si>
  <si>
    <t>CTO. 114412022</t>
  </si>
  <si>
    <t>FUNDAIRIS@GMAIL.COM</t>
  </si>
  <si>
    <t xml:space="preserve">FUNDACION ARCOIRIS DE AMOR </t>
  </si>
  <si>
    <t>RENDIMIENTOS FINANCIEROS ANTICIPO COP 001 2022 COID 1273</t>
  </si>
  <si>
    <t>REINTEGRO NO REGISTRADOS POR FUNCIONAMIENTO</t>
  </si>
  <si>
    <t>hogarinfantildosquebradas@outlook.com</t>
  </si>
  <si>
    <t>INSTITUTO DE BIENESTAR FAMILAR</t>
  </si>
  <si>
    <t>devolución rendimientos financieros</t>
  </si>
  <si>
    <t>CTO. 114402022</t>
  </si>
  <si>
    <t>reintegro1alistamiento377  REGIONAL BOYACA</t>
  </si>
  <si>
    <t>coord.financiera@cejaboyaca.org</t>
  </si>
  <si>
    <t>REINTEGRO 1° ALISTAMIENTO 378 REGIONAL BOYACA</t>
  </si>
  <si>
    <t>reintegro1alistamiento381 REGIONAL BOYACA</t>
  </si>
  <si>
    <t>reintegro1alistamiento382REGIONAL BOYACA</t>
  </si>
  <si>
    <t>reintegro1alistamiento385REGIONALBOYACA</t>
  </si>
  <si>
    <t>Intereses rendimientos finacieros contrato 399</t>
  </si>
  <si>
    <t>REI RECURSOS CAPITAL ETV</t>
  </si>
  <si>
    <t>UNIVERSIDAD NACIONAL DIRECCION ACADEMICA</t>
  </si>
  <si>
    <t>REI RECURSOS CAPITAL LEPRA</t>
  </si>
  <si>
    <t>REINTEGRO APOYO ADC - EXPOARTESANIAS</t>
  </si>
  <si>
    <t>MLHERNANDEZ@CORFERIAS.COM</t>
  </si>
  <si>
    <t>CORPORACIÓN DE FERIAS Y EXPOSICIONES USUARIO OPERADOR DE ZONA FRANCA BIC</t>
  </si>
  <si>
    <t>aguzman@sena.edu.co</t>
  </si>
  <si>
    <t>Reintegro comisión 17423</t>
  </si>
  <si>
    <t>slcampoz@sena.edu.co</t>
  </si>
  <si>
    <t>Sandra Lorena Campo Zuleta</t>
  </si>
  <si>
    <t>el reintegro de los recursos recibidos y no ejecutados del contrato 950-2019</t>
  </si>
  <si>
    <t>dchaverrag@eafit.edu.co</t>
  </si>
  <si>
    <t>UNIVERSIDAD EAFIT</t>
  </si>
  <si>
    <t>REINTEGRO CONTRATO 63 2022</t>
  </si>
  <si>
    <t xml:space="preserve">rendimientos financieros febrero COID 1238-2020 San Jose de Miranda - Santander </t>
  </si>
  <si>
    <t>RECURSOS NO EJECUTADOS CONTRATO 11003922022</t>
  </si>
  <si>
    <t>cdirutasdeluz@hotmail.com</t>
  </si>
  <si>
    <t>HOGAR INFANTIL RUTAS DE LUZ</t>
  </si>
  <si>
    <t>68004552022 REGIONAL SANTANDER</t>
  </si>
  <si>
    <t>aphbmanuelabeltran@hotmail.com</t>
  </si>
  <si>
    <t>APHB MANUELA BELTRAN</t>
  </si>
  <si>
    <t>reintegro rendimientos financieros FEB2023/ convenio COID-1217-2021</t>
  </si>
  <si>
    <t>Reintegro a la DTN</t>
  </si>
  <si>
    <t>facosta@minvivienda.gov.co</t>
  </si>
  <si>
    <t>Fayber Acosta Pardo</t>
  </si>
  <si>
    <t>Reintegro OV 50033</t>
  </si>
  <si>
    <t>jecardonal@misena.edu.co</t>
  </si>
  <si>
    <t>Jorge Eduardo Cardona Lancheros</t>
  </si>
  <si>
    <t>Reintegro cuenta 1570 contrato 190-2022 liquidación contrato</t>
  </si>
  <si>
    <t>asonuevohori@gmail.com</t>
  </si>
  <si>
    <t>AUPHCB Nuevo Horizonte</t>
  </si>
  <si>
    <t>REINTEGRO POR RECURSOS NO  EJECUTADOS DE LA VIGENCIA 2022 CONTRATO 19005862020</t>
  </si>
  <si>
    <t>contabilidaresguardoindigena@gmail.com</t>
  </si>
  <si>
    <t xml:space="preserve">CABILDO INDIGENA </t>
  </si>
  <si>
    <t xml:space="preserve">REINTEGRO CTO 433  ICBF </t>
  </si>
  <si>
    <t>Reintegro recursos con ejecutar contrato 459/2020</t>
  </si>
  <si>
    <t>aux.contablefunpro@gmail.com</t>
  </si>
  <si>
    <t xml:space="preserve">Fundación proyecto nuevo </t>
  </si>
  <si>
    <t>REGIONAL CAUCA ICBF 19004552022 CABILDO INDIGENA DEL RESGUARDO PAEZ DE LAS DELIC</t>
  </si>
  <si>
    <t>semilladevidanasa@hotmail.com</t>
  </si>
  <si>
    <t>CABILDO INDÍGENA DEL RESGUARDO PÁEZ DE LAS DELICIAS</t>
  </si>
  <si>
    <t>REINTEGRO HONORARIOS</t>
  </si>
  <si>
    <t>jose.eduardo.londono.enriquez@gmail.com</t>
  </si>
  <si>
    <t>JOSE EDUARDO LONDOÑO ENRIQUEZ</t>
  </si>
  <si>
    <t>mariaalegarzon@misena.edu.co</t>
  </si>
  <si>
    <t>MARIA ALEJANDRA GARZON</t>
  </si>
  <si>
    <t>leposada@misena.edu.co</t>
  </si>
  <si>
    <t>LUIS EDUARDO POSADA LOPEZ</t>
  </si>
  <si>
    <t>REINTEGRO INEJECUCIONES CTO 54001142022 REGIONAL NORTE DE SANTANDER</t>
  </si>
  <si>
    <t>edgartruqui@misena.edu.co</t>
  </si>
  <si>
    <t>EDGAR TRUJILLO QUINA</t>
  </si>
  <si>
    <t>marangelicamg@hotmail.com</t>
  </si>
  <si>
    <t xml:space="preserve">María Angélica Mendoza </t>
  </si>
  <si>
    <t>15003172022 devolucion de inejecuciones vigencia 2022</t>
  </si>
  <si>
    <t>mechisr11@gmail.com</t>
  </si>
  <si>
    <t>asopadres cerinza</t>
  </si>
  <si>
    <t>REINTEGRO GASTOS INVERSION 2022</t>
  </si>
  <si>
    <t>mj.mr.tpij@gmail.com</t>
  </si>
  <si>
    <t>HERMANAS DEL NIÑO JESUS POBRE</t>
  </si>
  <si>
    <t>devolucion poliza del contrato 15003172022</t>
  </si>
  <si>
    <t xml:space="preserve"> REINTEGROS ASOCIACION SANTANDER 54004012020</t>
  </si>
  <si>
    <t>asocsantander22@gmail.com</t>
  </si>
  <si>
    <t>ASOCIACION DE PADRES DE HOGARES COMUNITARIOS DE BIENESTAR BARRIO SANTANDER</t>
  </si>
  <si>
    <t>saavedradaza1985@gmail.com</t>
  </si>
  <si>
    <t>MIGUEL SANTIAGO SAAVEDRA DAZA</t>
  </si>
  <si>
    <t>MELIZA EUGENIA BRAVO JAIK</t>
  </si>
  <si>
    <t>agremonr@misena.edu.co</t>
  </si>
  <si>
    <t>ROBERTH ENRIQUE AGREDO MORENO</t>
  </si>
  <si>
    <t xml:space="preserve">REINTEGRO AL ICBF CONTRATO 396 VIGENCIA 2022 </t>
  </si>
  <si>
    <t>asofamichinacota@hotmail.com</t>
  </si>
  <si>
    <t>ASOC PADRES DE HOGARES COMUNITARIOS DE BIENESTAR FAMI CHINACOTA</t>
  </si>
  <si>
    <t xml:space="preserve">REINTEGRO RENDIMIENTOS FINANCIEROS  AL ICBF CONTRATO 396 VIGENCIA 2022 </t>
  </si>
  <si>
    <t>6800-462-2022 regional Santander</t>
  </si>
  <si>
    <t>APHB EL CRISTAL</t>
  </si>
  <si>
    <t>REINTEGRO 30 NOV 2022</t>
  </si>
  <si>
    <t>FAMISANTABARBARA16@HOTMAIL.COM</t>
  </si>
  <si>
    <t>ASOCIACION FAMI SANTA BARBARA</t>
  </si>
  <si>
    <t>luzicbf@hotmail.com</t>
  </si>
  <si>
    <t>ASOCIACION DE PADRES DE HOGARES COMUNITARIOS DE BIENESTAR FAMI SAN MARTIN</t>
  </si>
  <si>
    <t>REINTEGRO CONTRATO 25003212022</t>
  </si>
  <si>
    <t>Inejecución Noviembre 2022 54003932020 Norte de Santander</t>
  </si>
  <si>
    <t>asociacionaguaclara1@gmail.com</t>
  </si>
  <si>
    <t>ASOCIACION DE PADRES DE HOGARES COMUNITARIOS BIENESTAR AGUACLARA</t>
  </si>
  <si>
    <t>FSALASLAINEZ@GMAIL.COM</t>
  </si>
  <si>
    <t>FERNANDO SALAS LAINEZ</t>
  </si>
  <si>
    <t>Reintegro intereses 54003972020 norte de santander</t>
  </si>
  <si>
    <t>REINTEGRO DE HONORARIOS</t>
  </si>
  <si>
    <t>kjcluna@hotmail.com</t>
  </si>
  <si>
    <t>Paula Andrea Luna Garcia</t>
  </si>
  <si>
    <t>gigonzal@misena.edu.co</t>
  </si>
  <si>
    <t>Gilberto González   Medina</t>
  </si>
  <si>
    <t>54004102022 NORTE DE SANTANDER</t>
  </si>
  <si>
    <t>asopadresinvasionesperanza@hotmail.com</t>
  </si>
  <si>
    <t>ASOCIACION DE PADRES Y HOGARES COMUNITARIOS INVASION LA ESPERANZA</t>
  </si>
  <si>
    <t>REINTEGRO CONTRATO 323-2022</t>
  </si>
  <si>
    <t>asoneshca@gmail.com</t>
  </si>
  <si>
    <t>Asociacion Nacional de Emprendimiento Social y Cultural de Colombia Asoneshca</t>
  </si>
  <si>
    <t>rcpilot@misena.edu.co</t>
  </si>
  <si>
    <t>CARLOS ADRIANO RESTREPO</t>
  </si>
  <si>
    <t>Reintegro Contrato 47002972020 Inejecuciones a Nov22</t>
  </si>
  <si>
    <t>fundaeveni@hotmail.com</t>
  </si>
  <si>
    <t>Fundacion Esperanza Verde de los Niños EVENI</t>
  </si>
  <si>
    <t xml:space="preserve">Reintegro honorarios </t>
  </si>
  <si>
    <t>jonysas@gmail.com</t>
  </si>
  <si>
    <t xml:space="preserve">Jhony Sánchez Astudillo </t>
  </si>
  <si>
    <t>COM18123</t>
  </si>
  <si>
    <t>emgarcia983@misena.edu.co</t>
  </si>
  <si>
    <t>ERIKA MARLYD GARCIA GONZALEZ</t>
  </si>
  <si>
    <t>11009852022 regional Bogotá vigencia 2022</t>
  </si>
  <si>
    <t>isladelsol89@hotmail.com</t>
  </si>
  <si>
    <t>asociacion de padres usuarios de los hogares de bienestar la isla del sol</t>
  </si>
  <si>
    <t xml:space="preserve">CONTRATO APORTE POLIZA </t>
  </si>
  <si>
    <t>feyesperanzasierrita@gmail.com</t>
  </si>
  <si>
    <t xml:space="preserve">MILAGRO CARABALLO </t>
  </si>
  <si>
    <t>REINTEGRO INEJECUCION CONTRATO 01014672022</t>
  </si>
  <si>
    <t>Honorarios</t>
  </si>
  <si>
    <t>linalondonogomez@hotmail.com</t>
  </si>
  <si>
    <t>Lina Paola Londono Gomez</t>
  </si>
  <si>
    <t>REINTEGRO OC 6723</t>
  </si>
  <si>
    <t>MIGUERON50@GMAIL.COM</t>
  </si>
  <si>
    <t>MIGUEL ANTONIO RONCANCIO GARZON</t>
  </si>
  <si>
    <t>REINTEGRO OC 6523</t>
  </si>
  <si>
    <t>MARCEGUPA55@GMAIL.COM</t>
  </si>
  <si>
    <t>JULIE MARCELA GUTIERREZ PACHECO</t>
  </si>
  <si>
    <t>devolución gastos de transporte</t>
  </si>
  <si>
    <t>vbetancur@sena.edu.co</t>
  </si>
  <si>
    <t>vivian marcela betancur quintero</t>
  </si>
  <si>
    <t>REINTEGRO CTO. 11004392022</t>
  </si>
  <si>
    <t>RENDIMIENTOS CTO. 11004392021</t>
  </si>
  <si>
    <t>fundairis@gmail.com</t>
  </si>
  <si>
    <t>REINTEGRO OC 2123</t>
  </si>
  <si>
    <t>NALFONSO@IGAC.GOV.CO</t>
  </si>
  <si>
    <t>NELSON ALFONSO CRUZ</t>
  </si>
  <si>
    <t>REINTEGRO COMISION</t>
  </si>
  <si>
    <t>pvegap@sena.edu.co</t>
  </si>
  <si>
    <t>PIEDAD ROCIO VEGA PAEZ</t>
  </si>
  <si>
    <t>REINTEGRO DE SALDOS DE PENSION DE SEGURIDAD SOCIAL ENERO 2023</t>
  </si>
  <si>
    <t xml:space="preserve">COM 6423 Viáticos </t>
  </si>
  <si>
    <t>dlpalacios15@misena.edu.co</t>
  </si>
  <si>
    <t xml:space="preserve">Dinia Lisbeth Palacios Bernal </t>
  </si>
  <si>
    <t>jazuluagam@sena.edu.co</t>
  </si>
  <si>
    <t>JORGE ANDRES ZULUAGA MAZO</t>
  </si>
  <si>
    <t>DEVOLUCION RENDIMIENTOS LAS PAVAS FEB 2023</t>
  </si>
  <si>
    <t>FINANCIERO@TUCHIN-CORDOBA.GOV.CO</t>
  </si>
  <si>
    <t>ALCALDIA DE TUCHIN</t>
  </si>
  <si>
    <t>COM 6523</t>
  </si>
  <si>
    <t>farteaga@sena.edu.co</t>
  </si>
  <si>
    <t>FRANCISCO ARTEAGA CRAWFORD</t>
  </si>
  <si>
    <t>REINTEGRO INEJECUCIONES CONTRATO 1367</t>
  </si>
  <si>
    <t>asociacionnuevageneracionsanta@gmail.com</t>
  </si>
  <si>
    <t>ASOCIACION DEPADRES USUARIOS NUEVA GENERACION SANTAFEREÑA</t>
  </si>
  <si>
    <t>REINTEGRO INEJECUCION CONTRATO 52001602022</t>
  </si>
  <si>
    <t>Reintegro UPAS</t>
  </si>
  <si>
    <t>administrativo@avefenix.com.co</t>
  </si>
  <si>
    <t>UT familia en territorio 2021</t>
  </si>
  <si>
    <t>REINTEGRO COMISIÓN NO. 51</t>
  </si>
  <si>
    <t>lisbethvilla@ipse.gov.co</t>
  </si>
  <si>
    <t>LISBETH VILLA CARPIO</t>
  </si>
  <si>
    <t xml:space="preserve">Reintegro comisión 2123 </t>
  </si>
  <si>
    <t>agalean@igac.gov.co</t>
  </si>
  <si>
    <t>artemio galeano santamaria</t>
  </si>
  <si>
    <t>Reintegro gastos comisión No. 823</t>
  </si>
  <si>
    <t>constantino.larrota@igac.gov.co</t>
  </si>
  <si>
    <t>Constantino Larrota Jaimes</t>
  </si>
  <si>
    <t xml:space="preserve">DTN- REINTEGRO GASTOS DE FUNCIONAMEINTO  </t>
  </si>
  <si>
    <t>olga.ortizv@jep.gov.co</t>
  </si>
  <si>
    <t>OLGA LUCIA ORTIZ VASQUEZ</t>
  </si>
  <si>
    <t>REINTEGRO CTO APORTE 15003262022</t>
  </si>
  <si>
    <t>Judith.Moreno@icbf.gov.co</t>
  </si>
  <si>
    <t>ASOPADRES HCB SECTOR DUITAMA DE DUITAMA</t>
  </si>
  <si>
    <t>Reintegro SIIF 2323</t>
  </si>
  <si>
    <t>ramirezgmarco2106@gmail.com</t>
  </si>
  <si>
    <t>Marco Aurelio Ramirez</t>
  </si>
  <si>
    <t>Reintegro Honorarios</t>
  </si>
  <si>
    <t>boromero@sena.edu.co</t>
  </si>
  <si>
    <t>Brayan Orlando Romero Sarmiento</t>
  </si>
  <si>
    <t>REINTEGRO CTO APORTE 15003232022</t>
  </si>
  <si>
    <t>RENDIMIENTOS FIANCIEROS CONTRATO 63000972023</t>
  </si>
  <si>
    <t>jardininfantilninojesus@hotmail.com</t>
  </si>
  <si>
    <t>JARDIN INFANTIL NIÑO JESUS</t>
  </si>
  <si>
    <t>RENDIMIENTO FINANCIERO DE ENERO 2023 CONTRATO 50002442022</t>
  </si>
  <si>
    <t>PERESTROIKAHCB2021@GMAIL.COM</t>
  </si>
  <si>
    <t>asociacion perestroika</t>
  </si>
  <si>
    <t>famisectordos2020@hotmail.com</t>
  </si>
  <si>
    <t>A.P.H.C.B.FAMI SECTOR DOS</t>
  </si>
  <si>
    <t>RENDIMIENTOS CTO. 11004372022</t>
  </si>
  <si>
    <t>RENDIMIENTO FINANCIERO DE FEBRERO  2023 CONTRATO 50002442022</t>
  </si>
  <si>
    <t>REINTEGROS NIEVES</t>
  </si>
  <si>
    <t>REINTEGRO INTERESES PAGADOS</t>
  </si>
  <si>
    <t>fundacionplenitud1512@hotmail.com</t>
  </si>
  <si>
    <t>FUNDACION PLENITUD</t>
  </si>
  <si>
    <t>REINTEGRO CTO. 11004172022</t>
  </si>
  <si>
    <t>RENDIMIENTOS FINANCIEROS CONTRATO 68004192022 REGIONAL SANTANDER</t>
  </si>
  <si>
    <t>Reintegro Alistamiento contrato ICBF773 2022 VALLE</t>
  </si>
  <si>
    <t>contabilidad@fhclaret.org</t>
  </si>
  <si>
    <t>FUNDACION HOGARES CLARET</t>
  </si>
  <si>
    <t>REINTEGRO DE RENDIMIENTOS RECURSOS POR INEJECUCION</t>
  </si>
  <si>
    <t>68004252022 REGIONAL SANTANDER</t>
  </si>
  <si>
    <t>APHBTRANSICION1@HOTMAIL.COM</t>
  </si>
  <si>
    <t>APHB TRANSICION 1</t>
  </si>
  <si>
    <t>reintegro rendimientos financieros mindeporte FEBRERO 2023</t>
  </si>
  <si>
    <t>ofzambrano@sena.edu.co</t>
  </si>
  <si>
    <t>Oldrid Farnery Zambrano Benavides</t>
  </si>
  <si>
    <t>Comisión 29</t>
  </si>
  <si>
    <t>yneusa@sena.edu.co</t>
  </si>
  <si>
    <t>YEIMMY MARITZA NEUSA DIAZ</t>
  </si>
  <si>
    <t>Reintegro Autorizacion SIIF 23023</t>
  </si>
  <si>
    <t>inglisandro@gmail.com</t>
  </si>
  <si>
    <t xml:space="preserve">Lisandro Rojas Higuera </t>
  </si>
  <si>
    <t>ytorralba@sena.edu.co</t>
  </si>
  <si>
    <t xml:space="preserve">Yenny Milena Torralba Rojas </t>
  </si>
  <si>
    <t>PAGO DE RENDIMIENTO FINANCIERTO DEL MES DE FEBRERO 2023 CONTRATO ESPEC N. 220696</t>
  </si>
  <si>
    <t>marianico9@yahoo.es</t>
  </si>
  <si>
    <t>MUNICIPIO URUMITA</t>
  </si>
  <si>
    <t>REINTEGRO DE GASTOS DE INVERSION CONTRATO 23001782022</t>
  </si>
  <si>
    <t>funcrisemillas@gmail.com</t>
  </si>
  <si>
    <t>FUNDACION CRISTIANA SEMILLAS DE ESPERANZA</t>
  </si>
  <si>
    <t>REINTEDRO CONTRATO N.15001252022</t>
  </si>
  <si>
    <t>hicarmen29@gmail.com</t>
  </si>
  <si>
    <t>ASOCIACION DE PADRES DE FAMILIA HOGAR INFANTIL EL CARMEN DE TUNJA</t>
  </si>
  <si>
    <t>Reintegro salida de campo 5823</t>
  </si>
  <si>
    <t>yburitica@icanh.gov.co</t>
  </si>
  <si>
    <t>Yiset Buritica</t>
  </si>
  <si>
    <t>Reintegro de rendimientos financieros CONTRATO 05006142022</t>
  </si>
  <si>
    <t>direccion@corporacionsuperarse.org</t>
  </si>
  <si>
    <t>Corporación Superarse</t>
  </si>
  <si>
    <t>Reintegro orden de comisión No. 7023</t>
  </si>
  <si>
    <t>swleon@igac.gov.co</t>
  </si>
  <si>
    <t>Siervo William Leon Callejas</t>
  </si>
  <si>
    <t>alejandro.gaviria@hotmail.com</t>
  </si>
  <si>
    <t>HUGO ALEJANDRO GAVIRIA CARVAJAL</t>
  </si>
  <si>
    <t xml:space="preserve">Reintegro Contrato 68001542022 REGIONAL SANTANDER </t>
  </si>
  <si>
    <t>financierauwa@gmail.com</t>
  </si>
  <si>
    <t xml:space="preserve">ASOCIACION DE AUTORIDADES TRADICIONALES Y CABILDOS UWA </t>
  </si>
  <si>
    <t>YAQUELINE BARON ZAPATA</t>
  </si>
  <si>
    <t>Reintegro de recursos no ejecutados Conv. 643</t>
  </si>
  <si>
    <t>INFO@FEDEPATIN.ORG.CO</t>
  </si>
  <si>
    <t>FEDERACION COLOMBIANA DE PATINAJE</t>
  </si>
  <si>
    <t>carolinao55@hotmail.com</t>
  </si>
  <si>
    <t xml:space="preserve">Carolina Orejuela </t>
  </si>
  <si>
    <t>REINTEGRO CONTRATO 54002652021</t>
  </si>
  <si>
    <t>gerencia@corpocescolombia.org</t>
  </si>
  <si>
    <t>CORPORACION ESPIRITU SANTO</t>
  </si>
  <si>
    <t>68004222022 REGIONAL SANTANDER</t>
  </si>
  <si>
    <t>Ultimo pago casa</t>
  </si>
  <si>
    <t>maria_md3j@yahoo.com</t>
  </si>
  <si>
    <t>Maria Camacho</t>
  </si>
  <si>
    <t>68004602022</t>
  </si>
  <si>
    <t>aphbvillamercedes@hotmail.com</t>
  </si>
  <si>
    <t>APHB VILLAMERCEDES</t>
  </si>
  <si>
    <t>68004542022</t>
  </si>
  <si>
    <t>aphrincondelapaz@gmail.com</t>
  </si>
  <si>
    <t>APHB RINCON DE LA PAZ</t>
  </si>
  <si>
    <t xml:space="preserve">REINTEGRO POR INEJECUCIONES </t>
  </si>
  <si>
    <t>asopuertadelsol16@gmail.com</t>
  </si>
  <si>
    <t xml:space="preserve">ASOCIACION DE PADRES DE HOGARES COMUNITARIOS DE BIENESTAR PUERTA DEL SOL </t>
  </si>
  <si>
    <t>REINTEGRO POR RENDIMIENTOS FINANCIEROS 2022</t>
  </si>
  <si>
    <t>REINTEGRO POR INEJECUCIONES DICIEMBRE 2022</t>
  </si>
  <si>
    <t>REINTEGRO POR INEJECUCIONES POLIZA DICIEMBRE 2022</t>
  </si>
  <si>
    <t>TRANSPORTE</t>
  </si>
  <si>
    <t>fjgarcia@sena.edu.co</t>
  </si>
  <si>
    <t>FRANCISCO JAVIER GARCIA GOMEZ</t>
  </si>
  <si>
    <t>asofami20dejulio@hotmail.com</t>
  </si>
  <si>
    <t>FAMI VEINTE DE JULIO</t>
  </si>
  <si>
    <t>REINTEGRO FINANCIERO</t>
  </si>
  <si>
    <t>FAMICUATRO2010@HOTMAIL.COM</t>
  </si>
  <si>
    <t>FAMI CUATRO</t>
  </si>
  <si>
    <t>CTO15003452022 REGIONAL BOYACA REINTEGRO DE GASTOS DE INVERSION VIGENCIA 2022</t>
  </si>
  <si>
    <t>ASOPADRESSECTORSIETEDEAGOSTO@OUTLOOK.COM</t>
  </si>
  <si>
    <t>ASOCIACION DE PADRES USUARIOS SECTOR 7 DE AGOSTOS</t>
  </si>
  <si>
    <t>REINTEGRO SALDO GIRO BANCO MUNDIAL POR GASTOS BANCARIOS</t>
  </si>
  <si>
    <t>dmolina@alimentosparaaprender.gov.co</t>
  </si>
  <si>
    <t>U.A.E. DE ALIMENTACION ESCOLAR</t>
  </si>
  <si>
    <t>68003892022 REGIONAL SANTANDER</t>
  </si>
  <si>
    <t>APHBVILLAHELENA1@HOTMAIL.COM</t>
  </si>
  <si>
    <t>APHB VILLA HELENA</t>
  </si>
  <si>
    <t>REINTEGRO CONTRATO DE APORTE 11005072022</t>
  </si>
  <si>
    <t>REINTEGRO AJUSTE AL MIL PAGO RETEICA BOGOTA ENE Y FEB 2023</t>
  </si>
  <si>
    <t>REINTEGRO RENDIMIENTOS FINANCIEROS NOVIEMBRE 2022</t>
  </si>
  <si>
    <t>68005112020 REGIONAL SANTANDER</t>
  </si>
  <si>
    <t>angelaorejarena@misena.edu.co</t>
  </si>
  <si>
    <t>ANGELA OREJARENA PEREIRA</t>
  </si>
  <si>
    <t>COMISION 7323 VIATICOS</t>
  </si>
  <si>
    <t>chacosta@sena.edu.co</t>
  </si>
  <si>
    <t>CARLOS HUMBERTO ACOSTA QUIROZ</t>
  </si>
  <si>
    <t>6623</t>
  </si>
  <si>
    <t>caospina@sena.edu.co</t>
  </si>
  <si>
    <t>Carlos Alberto Ospina Rivera</t>
  </si>
  <si>
    <t>RECURSOS NACION</t>
  </si>
  <si>
    <t>angelaasofami2015@hotmail.com</t>
  </si>
  <si>
    <t>ASOCIACION DE PADRES USUARIOS DE HOGARES COMUNITARIOS DE BIENESTAR FAMILIAR</t>
  </si>
  <si>
    <t>DUPLICADO CARNÉ</t>
  </si>
  <si>
    <t>jrriquett@registraduria.gov.co</t>
  </si>
  <si>
    <t>79519394</t>
  </si>
  <si>
    <t>rendimiento financiero</t>
  </si>
  <si>
    <t>REINTEGRO CONTRATO 11003912022</t>
  </si>
  <si>
    <t>jardin.cundinamarca@solidaridadporcolombia.org</t>
  </si>
  <si>
    <t>FUNDACION SOLIDARIDAD POR COLOMBIA</t>
  </si>
  <si>
    <t>reintegro retefuente y reteica RP123923</t>
  </si>
  <si>
    <t>bialroc@gmail.com</t>
  </si>
  <si>
    <t>Billy Alexander Rodríguez Castellanos</t>
  </si>
  <si>
    <t>RENDIMINETOS FRS CTO309 HCB ENERO Y FEBRERO 2023 CZ IST REG CHOCO-PAZCIFICO VIVE</t>
  </si>
  <si>
    <t>fundapazcificovive@gmail.com</t>
  </si>
  <si>
    <t>FUNDACION PAZCIFICO VIVE</t>
  </si>
  <si>
    <t>Resolucion 0735 del 11 de noviembre del 2022</t>
  </si>
  <si>
    <t>ciav2021@gmail.com</t>
  </si>
  <si>
    <t>MERCEDES OLIVEROS BAEZ</t>
  </si>
  <si>
    <t>REINTEGRO ORDEN 5523</t>
  </si>
  <si>
    <t>TESORERIA@IGAC.GOV.CO</t>
  </si>
  <si>
    <t>INSTITUTO GEOGRAFICO AGUSTIN CODAZZI</t>
  </si>
  <si>
    <t>8999990902</t>
  </si>
  <si>
    <t>edison.palacios@contraloria.gov.co</t>
  </si>
  <si>
    <t>Edison Palacios Mosquera</t>
  </si>
  <si>
    <t>REINTEGRO COMISIÓN 095 RAFAEL OTALORA</t>
  </si>
  <si>
    <t>REINTEGRO DIFERENCIAL RES. 299F-297F-309F</t>
  </si>
  <si>
    <t>Reintegro según orden de viaje 3923</t>
  </si>
  <si>
    <t>earteaga@sena.edu.co</t>
  </si>
  <si>
    <t>Edmundo Arteaga Grijalba</t>
  </si>
  <si>
    <t>RENDIMIENTO FINANCIEROS CONTRATO 25003382022 CUNDINAMARCA</t>
  </si>
  <si>
    <t xml:space="preserve"> REINTEGRO ASOCIACION SANTA BARBARA CONTRATO 54004022020</t>
  </si>
  <si>
    <t>YACCEMIR@HOTMAIL.COM</t>
  </si>
  <si>
    <t>ASOCIACION DE PADRES DE HOGARES COMUNITARIOS DE BIENSTAR SANTA BARBARA</t>
  </si>
  <si>
    <t>vecino63@misena.edu.co</t>
  </si>
  <si>
    <t>HÉCTOR VECINO RUEDA</t>
  </si>
  <si>
    <t>REINTEGRO VIGENCIA 2022  CONTRATO No. 76002902022 H.I. NIÑO JESUS DE PRAGA</t>
  </si>
  <si>
    <t>hogarinfantilobando@hotmail.com</t>
  </si>
  <si>
    <t>HOGAR INFANTIL NIÑO JESUS DE PRAGA</t>
  </si>
  <si>
    <t>cmriverat@sena.edu.co</t>
  </si>
  <si>
    <t xml:space="preserve">Carlos Mauricio Rivera Torres </t>
  </si>
  <si>
    <t>RENDIMIENTOS COID-1266-2021</t>
  </si>
  <si>
    <t>tesoreria@guacamayas-boyaca.gov.co</t>
  </si>
  <si>
    <t>MUNICIPIO DE GUACAMAYAS</t>
  </si>
  <si>
    <t>DEV. Rendimientos febr.2023 COID 959-2022</t>
  </si>
  <si>
    <t>REINTEGRO ALISTAMIENTO ENE 2023 CTRATO 25004482022</t>
  </si>
  <si>
    <t>ahpnetesoreria@gmail.com</t>
  </si>
  <si>
    <t>ASOCIACION HOGAR PARA EL NIÑO ESPECIAL</t>
  </si>
  <si>
    <t>68004812020 REGIONAL SANTANDER</t>
  </si>
  <si>
    <t>aphbcomuneros@gmail.com</t>
  </si>
  <si>
    <t>APHB COMUNEROS</t>
  </si>
  <si>
    <t>REINT CTO 479 REG CUNDINAM</t>
  </si>
  <si>
    <t>DEV REN FEB2023 CONV COID1277 2021</t>
  </si>
  <si>
    <t>hacienda@sangil.gov.co</t>
  </si>
  <si>
    <t>MUNICIPIO DE SAN GIL</t>
  </si>
  <si>
    <t xml:space="preserve">68004612022 regional Santander </t>
  </si>
  <si>
    <t>REND FIND 481 ZIP REG CUNDI</t>
  </si>
  <si>
    <t xml:space="preserve">Reintegro gastos de transporte autorizacion 32523 del 23-02-2023 </t>
  </si>
  <si>
    <t>dlugom@ubpdbusquedadesaparecidos.co</t>
  </si>
  <si>
    <t xml:space="preserve">DABEIBA LUGO MUNAR </t>
  </si>
  <si>
    <t>REINTEGRO VIATICO 823 CUNDINAMARCA</t>
  </si>
  <si>
    <t>Reintegro Legalización OV 623</t>
  </si>
  <si>
    <t>elicenia.quintero@gmail.com</t>
  </si>
  <si>
    <t>MARIA ELICENIA QUINTERO CARDONA</t>
  </si>
  <si>
    <t>3013427647</t>
  </si>
  <si>
    <t>21627437</t>
  </si>
  <si>
    <t>REINTEGRO PAGO CTO 1712</t>
  </si>
  <si>
    <t>JUANP.SANCHEZ@URT.GOV.CO</t>
  </si>
  <si>
    <t>SANCHEZ ACUÑA JUAN PABLO</t>
  </si>
  <si>
    <t xml:space="preserve">CO1.PCCNTR 45 58199  REINTEGRO GASTOS DE INVERSIÓN </t>
  </si>
  <si>
    <t>rcasallasd@misena.edu.co</t>
  </si>
  <si>
    <t>RAÚL CASALLAS DELGADO</t>
  </si>
  <si>
    <t>DEVOL REC NO EJECUTADOS RES 1738 DE 2022</t>
  </si>
  <si>
    <t>pagaduria@saluddecaldas.gov.co</t>
  </si>
  <si>
    <t>DIRECCION TERRITORIAL DE SALUD DE CALDAS</t>
  </si>
  <si>
    <t>85000882022</t>
  </si>
  <si>
    <t>fundacionmujeresprocasanare@gmail.com</t>
  </si>
  <si>
    <t>FUNDACION MUJERES PRO CASANARE</t>
  </si>
  <si>
    <t>COM 1923</t>
  </si>
  <si>
    <t>gdrodriguez@sena.edu.co</t>
  </si>
  <si>
    <t>Gelvis Dario Rodríguez Parra</t>
  </si>
  <si>
    <t xml:space="preserve">REINTEGRO IN EJECUCIONESPROGRAMA HCBF </t>
  </si>
  <si>
    <t>REINTEGRO TASAS CONTRATO 125 PUERTO BOYACA</t>
  </si>
  <si>
    <t xml:space="preserve">RENDIMIENTOS FINANCIEROS MES FEBRERO </t>
  </si>
  <si>
    <t>PAGO CARNET</t>
  </si>
  <si>
    <t>APGUZMAN@REGISTRADURIA.GOV.CO</t>
  </si>
  <si>
    <t>ANDREA DEL PILAR GUZMAN BOCANEGRA</t>
  </si>
  <si>
    <t>DEVOL REC NO EJECUTADOS RES 1831 DE 2021</t>
  </si>
  <si>
    <t>Copia 20 folios expediente CDI 092-2022</t>
  </si>
  <si>
    <t>jorhums@gmail.com</t>
  </si>
  <si>
    <t>Jorge Humberto Jiménez Sanz</t>
  </si>
  <si>
    <t xml:space="preserve">INTERESES RENDIMIENTOS FINANCIEROS </t>
  </si>
  <si>
    <t>famitorcoroma2010@hotmail.com</t>
  </si>
  <si>
    <t>APHCB FAMI TORCOROMA</t>
  </si>
  <si>
    <t>HI DONCELLO CONTRATO APORTES 18000862022 R CAQUETA VIGENCIA 2022</t>
  </si>
  <si>
    <t>ASOCIACIÓN  DE PADRES DE FAMILIA Y VECINOS DEL HOGAR INFANTIL DEL DONCELLO</t>
  </si>
  <si>
    <t>INEJECUCION CTO 680031 FLORIDA</t>
  </si>
  <si>
    <t>ANDREA.BRAVO@ALDEASINFANTILES.ORG.CO</t>
  </si>
  <si>
    <t>ALDEAS INFANTILES SOS COLOMBIA</t>
  </si>
  <si>
    <t>REINTEGRO CONTRATO N.15001252022</t>
  </si>
  <si>
    <t>viaticos y transporte mes de febrero 2023</t>
  </si>
  <si>
    <t>njgh00@hotmail.com</t>
  </si>
  <si>
    <t>JOSE IGNACIO GARCIA CONTRERAs</t>
  </si>
  <si>
    <t xml:space="preserve">PAGO DE HIPOTECA </t>
  </si>
  <si>
    <t>AAKROSS@HOTMAIL.COM</t>
  </si>
  <si>
    <t>JAIRO ELIECER BRAVO PADILLA</t>
  </si>
  <si>
    <t>REINTEGRO INEJECUCIONES VIGENCIA 2022 CONTRATO 17002942022 HBC TRADICIONAL FAMI</t>
  </si>
  <si>
    <t>auxiliaradministrativo2@cooasobien.org</t>
  </si>
  <si>
    <t>COOASOBIEN</t>
  </si>
  <si>
    <t>INEJECUCION CTO FLORIDA</t>
  </si>
  <si>
    <t xml:space="preserve">REINTEGRO INEJECUCIONES VIGENCIA 2022 CONTRATO 17002972022 HCB INTEGRALES </t>
  </si>
  <si>
    <t>REINTEGRO RENDIMIENTOS FINANCIEROS OROCUE CASANARE CTO 2020768</t>
  </si>
  <si>
    <t>TESORERIA@OROCUE-CASANARE.GOV.CO</t>
  </si>
  <si>
    <t xml:space="preserve">MUNICIPIO DE OROCUE </t>
  </si>
  <si>
    <t>Sobretasa bomberil san vicente chuc</t>
  </si>
  <si>
    <t>agrosuministros@agrosuministros.com.co</t>
  </si>
  <si>
    <t>Grupo Empresarial Piriwa SAS</t>
  </si>
  <si>
    <t>Popayán SIIF 36323</t>
  </si>
  <si>
    <t>cclavijo@minsalud.gov.co</t>
  </si>
  <si>
    <t>Constanza Clavijo Velasco</t>
  </si>
  <si>
    <t>REINTEGRO INEJECUCION CTO 11004212022 REGIONAL BOGOTA</t>
  </si>
  <si>
    <t>FE Y ALEGRIA DE COLOMBIA</t>
  </si>
  <si>
    <t>REINTEGRO INEJECUCIONES CTO 11004242022 REGIONAL BOGOTA</t>
  </si>
  <si>
    <t>REINTEGRO RENDIMIENTOS FINANCIEROS REGIONAL VALLE</t>
  </si>
  <si>
    <t>REINTEGRO DE RECURSOS</t>
  </si>
  <si>
    <t>auxiliarcontable@acarpin.org</t>
  </si>
  <si>
    <t>Acarpin Hogar de Niñez y Juventud</t>
  </si>
  <si>
    <t>REINTEGRO CONTRATO DE APORTE N.68002062022 ICBF REGIONAL SANTANDER</t>
  </si>
  <si>
    <t>chaticoszapatoca@hotmail.com</t>
  </si>
  <si>
    <t>SOCIEDAD SAN VICENTE DE PAUL</t>
  </si>
  <si>
    <t>15223</t>
  </si>
  <si>
    <t>schica@sena.edu.co</t>
  </si>
  <si>
    <t>STIVEN CHICA VALENCIA</t>
  </si>
  <si>
    <t>DEVOLUCION DE RENDIMIENTOS FINANCIEROS FIP 594 KUMPANIA SABANALARGA</t>
  </si>
  <si>
    <t>sharoag@hotmail.com</t>
  </si>
  <si>
    <t>KUMPANIA DE SABANALARGA</t>
  </si>
  <si>
    <t>REINTEGRO ICBF</t>
  </si>
  <si>
    <t>familaunion2010@hotmail.com</t>
  </si>
  <si>
    <t>FAMI LA UNION</t>
  </si>
  <si>
    <t>Martha Isabel Barbosa Rodriguez</t>
  </si>
  <si>
    <t>contrato:41-002432023-enero 2023-Regional Huila-codigo operacion 137</t>
  </si>
  <si>
    <t>asociacioncaguan@hotmail.com</t>
  </si>
  <si>
    <t>ASOCIACION DE USUARIOS DEL pROGRAMA HCB DEL CORREGIMIENTO EL CAGUAN</t>
  </si>
  <si>
    <t>Reintegro gastos de comisión</t>
  </si>
  <si>
    <t>oscar.romero@igac.gov.co</t>
  </si>
  <si>
    <t>Oscar Romero Guevara</t>
  </si>
  <si>
    <t>juan.morales@igac.gov.co</t>
  </si>
  <si>
    <t>JUAN CAMILO MORALES SANCHEZ</t>
  </si>
  <si>
    <t>REINTEGRO SOBRANTE RETEFTE FEBRERO REGALIAS</t>
  </si>
  <si>
    <t xml:space="preserve">VIATICOS ORDEN 923 </t>
  </si>
  <si>
    <t>OMAR.PINILLA@IGAC.GOV.CO</t>
  </si>
  <si>
    <t>OMAR PINILLA DELGADO</t>
  </si>
  <si>
    <t xml:space="preserve">COM 001 transporte </t>
  </si>
  <si>
    <t>mamunozl@misena.edu.co</t>
  </si>
  <si>
    <t xml:space="preserve">Marly Angeline Muñoz López </t>
  </si>
  <si>
    <t>REINTEGROS GASTOS REIVERSION DICIEMBRE CONTRATO 70002592022 ASOCANDELARIA</t>
  </si>
  <si>
    <t>asolacandelaria@hotmail.com</t>
  </si>
  <si>
    <t>ASOCIACIÓN LA CANDELARIA</t>
  </si>
  <si>
    <t>REINTEGRO CTO 482 REG SANTANDER</t>
  </si>
  <si>
    <t>REND FIN CTO 469 REG SANT</t>
  </si>
  <si>
    <t>REND FIN CTO 469 FEB REG SANT</t>
  </si>
  <si>
    <t>REND FIN CTO 479 REG SANT</t>
  </si>
  <si>
    <t>REND FIN CTO 481Z REG CUND</t>
  </si>
  <si>
    <t>REINTEGRO INEJECUCIONES VIGENCIA 2022 CONTRATO 76002682022</t>
  </si>
  <si>
    <t>hieljardin@hotmail.com</t>
  </si>
  <si>
    <t>HOGAR INFANTIL EL JARDIN</t>
  </si>
  <si>
    <t>REND FIN CTO 481 FEB REG SANT</t>
  </si>
  <si>
    <t xml:space="preserve">REINTEGRO DE INVERSION CONT 15004622020 DUITAMA </t>
  </si>
  <si>
    <t>asopadresfami.2016duitama@hotmail.com</t>
  </si>
  <si>
    <t>ASOPADRES DUITAMA DE DUITAMA</t>
  </si>
  <si>
    <t>REND FIN CTO 209 REG SANT</t>
  </si>
  <si>
    <t>REND FIN CTO 210 REG SANT</t>
  </si>
  <si>
    <t>Devolución de viáticos diciembre/2022</t>
  </si>
  <si>
    <t>tanya.mesa@medicinalegal.gov.co</t>
  </si>
  <si>
    <t>Tanya Argentina Mesa Parra</t>
  </si>
  <si>
    <t>REINTEGROS CONTRATO 5003732021</t>
  </si>
  <si>
    <t>f.fundacoba@hotmail.com</t>
  </si>
  <si>
    <t>FUNDACOBA</t>
  </si>
  <si>
    <t>68002382021 CZ CARLOS LLERAS</t>
  </si>
  <si>
    <t>contabilidad@volverasonreir.org</t>
  </si>
  <si>
    <t>FUNDACION COLOMBO ALEMANA</t>
  </si>
  <si>
    <t xml:space="preserve">REGIONAL CAUCA - ICBF - 19004312022	</t>
  </si>
  <si>
    <t>fundaluisapto97@gmail.com</t>
  </si>
  <si>
    <t>FUNDACION SANTA LUISA DE MARILLAC</t>
  </si>
  <si>
    <t xml:space="preserve">Pago por reintegro de gastos de inversió desembolso contrato No. 76002602022 </t>
  </si>
  <si>
    <t>albanelly126@hotmail.com</t>
  </si>
  <si>
    <t xml:space="preserve">Alba Nelly Angulo </t>
  </si>
  <si>
    <t>Reintegro por inasistencias RAM contrato aportes No 095-2021</t>
  </si>
  <si>
    <t>apfh.minutodedios@hotmail.com</t>
  </si>
  <si>
    <t>ASOCIACION DE PADRES DE FAMILIA DEL HOGAR INFANTIL MINUTO DE DIOS</t>
  </si>
  <si>
    <t>REINTEGROS CONTRATO 05003922021</t>
  </si>
  <si>
    <t>UT NUEVO AMANECER</t>
  </si>
  <si>
    <t>REINTEGRO DE INEJECUCIONES</t>
  </si>
  <si>
    <t>demartinez03@hotmail.com</t>
  </si>
  <si>
    <t>FUNDACION MOI POUR TOI</t>
  </si>
  <si>
    <t>REINTEGROS CONTRATO 05003912021</t>
  </si>
  <si>
    <t>UT TEMPORAL FORJANDO TALENTOS</t>
  </si>
  <si>
    <t>Reintegro 5 días viáticos y transporte Res 110/23 Ministerio de Trabo DT Cesar</t>
  </si>
  <si>
    <t>kellys_admon@hotmail.com</t>
  </si>
  <si>
    <t>KELYS CUCUNUBA CASTILLO</t>
  </si>
  <si>
    <t>reintegro 5 dias viaticos y transporte res110/23 ministerio de trabajo DT CESAR</t>
  </si>
  <si>
    <t>mbermudez@mintrabajo.gov.co</t>
  </si>
  <si>
    <t xml:space="preserve">MARTHA LILIANA BERMUDEZ MAESTRE </t>
  </si>
  <si>
    <t>REINTEGRO CONTRATO 158 DE 2022</t>
  </si>
  <si>
    <t>corporaciondesarrollosocial@outlook.es</t>
  </si>
  <si>
    <t>CORPORACION DESARROLLO SOCIAL JAIME URQUIJO BARRIOS</t>
  </si>
  <si>
    <t>CAUCA ICBF 19004262022 API POPAYAN CORPUDESA</t>
  </si>
  <si>
    <t>tesoreria@corpudesa.org</t>
  </si>
  <si>
    <t>CORPORACION UNIDA POR EL DESARROLLO</t>
  </si>
  <si>
    <t>CAUCA ICBF 19002742022 LV POPAYAN CORPUDESA</t>
  </si>
  <si>
    <t>Recursos no ejecutados del contrato o convenio No. 427-2012</t>
  </si>
  <si>
    <t>t_hcamargo@fiduprevisora.com.co</t>
  </si>
  <si>
    <t>PATRIMONIOS AUTONOMOS FIDUPREVISORA</t>
  </si>
  <si>
    <t>CAUCA ICBF 19002712022 CETRAS CORPUDESA</t>
  </si>
  <si>
    <t>CAUCA ICBF 19002692022 PSSC CORPUDESA</t>
  </si>
  <si>
    <t xml:space="preserve">Reintegro recursos no ejecutados diciembre contrato 15003842022 regional BOYACA </t>
  </si>
  <si>
    <t>somascostunja@gmail.com</t>
  </si>
  <si>
    <t>ORDEN DE LOS CLERIGOS REGULARES SOMASCOS</t>
  </si>
  <si>
    <t xml:space="preserve">Reintegro recursos no ejecutados  contrato 15003762022 regional BOYACA </t>
  </si>
  <si>
    <t>REINTEGRO CONTRATO 370 VIGENCIA 2022</t>
  </si>
  <si>
    <t>asopadresboavita2020@gmail.com</t>
  </si>
  <si>
    <t>ASOPADRES BOAVITA</t>
  </si>
  <si>
    <t>Reintegro  rubro 112 diciembre contrato 15003842022 regional Boyaca</t>
  </si>
  <si>
    <t>Reintegros gastos de inversión</t>
  </si>
  <si>
    <t xml:space="preserve">siete millones trecientos cuatro mil trecientos cuarenta y siete pesos </t>
  </si>
  <si>
    <t>asopadresfami@gmail.com</t>
  </si>
  <si>
    <t>asociación de padres de hogares comunitarios de bienestar fami san mateo</t>
  </si>
  <si>
    <t>reintegro viatico comisión 282-2022</t>
  </si>
  <si>
    <t>csarmiento@medicinalegal.gov.co</t>
  </si>
  <si>
    <t>Carlos Sarmiento Crespo</t>
  </si>
  <si>
    <t>PAGO CUOTAS PARTES PENSIONALES</t>
  </si>
  <si>
    <t>HACIENDA@RAGONVALIA-NORTEDESANTANDER.GOV.CO</t>
  </si>
  <si>
    <t>ALCALDÍA DE RAGONVALIA</t>
  </si>
  <si>
    <t>REINTEGRO AL CONTRAO 73002772022</t>
  </si>
  <si>
    <t>fundahogardelnino@gmail.com</t>
  </si>
  <si>
    <t>INTERESES ASOCIACION SANTA BARBARA CONTRATO 54004022020</t>
  </si>
  <si>
    <t>REINTEGRO FINAL CONTRATO 065 REGIONAL VICHADA</t>
  </si>
  <si>
    <t>iglesiacucuta@centrocristiano.com.co</t>
  </si>
  <si>
    <t xml:space="preserve">IGLESIA CENTRO CRISTIANO </t>
  </si>
  <si>
    <t>REINTEGRO FINAL CONTRATO 062 REGIONAL VICHADA</t>
  </si>
  <si>
    <t>RECURSO POR INTERESES CONTRATO 54004062020</t>
  </si>
  <si>
    <t>asoci1demayo19@hotmail.com</t>
  </si>
  <si>
    <t>ASOCIACION DE PADRES DE HOGARES COMUNITARIO DE BIENESTAR PRIMERO DE MAYO</t>
  </si>
  <si>
    <t>REINTEGRO FINAL CONTRATO 255 REGIONAL NORTE DE SANTANDER</t>
  </si>
  <si>
    <t>REINTEGRO CONTRATO DE APORTES 54000882022</t>
  </si>
  <si>
    <t>asopadres_golondrinas79@hotmail.com</t>
  </si>
  <si>
    <t>ASOCIACION DE PADRES DE FAMILIA DEL HOGAR INFANTIL GOLONDRINAS</t>
  </si>
  <si>
    <t>REINTEGROS INEJECUCION NOVIEMBRE 2022</t>
  </si>
  <si>
    <t>asociaclosolivos@hotmail.com</t>
  </si>
  <si>
    <t>ASOCIACION DE PADRES DE HOGARES COMUNITARIOS DEL ICBF LOS OLIVOS</t>
  </si>
  <si>
    <t>PAGO DE RENDIMIENTOS FINANCIEROS MES DICIEMBRE 2022 SEGUN CONT. 810001342022</t>
  </si>
  <si>
    <t>contabilidadasopaticos@gmail.com</t>
  </si>
  <si>
    <t>ASOCIACION DE PADRES DE FAMILIA DEL HOGAR INFANTIL PATICOS DEL SARARE</t>
  </si>
  <si>
    <t>PAGO DE RENDIMIENTOS FINANCIEROS DEL MES DE ENERO 2023 SEGUN CONT. 810001342022</t>
  </si>
  <si>
    <t>Reintegro comision 42523 - Transporte Municipal</t>
  </si>
  <si>
    <t>myriam_silva@hotmail.com</t>
  </si>
  <si>
    <t>Myriam Amanda Silva Cordero</t>
  </si>
  <si>
    <t>REINTEGRO DIFERENCIAL RES. 357F-356F-355F</t>
  </si>
  <si>
    <t>PAGO DE RENDIMIENTOS FINANCIEROS DEL MES FEBRERO 2023 SEGUN CONT. 810001342022</t>
  </si>
  <si>
    <t>REINTEGROS MIS PRIMEROS RECUERDOS</t>
  </si>
  <si>
    <t>RENDIMINETOS FINANCIEROS ENERO 2023</t>
  </si>
  <si>
    <t>secretariadehacienda@planadas-tolima.gov.co</t>
  </si>
  <si>
    <t>MUNICIPIO DE PLANADAS</t>
  </si>
  <si>
    <t>CAUCA ICBF 19002702022 API CORPUDESA</t>
  </si>
  <si>
    <t>RENDIMINETOS FINANCIEROS FEBRERO 2023</t>
  </si>
  <si>
    <t>GASTOS DE INVERSION</t>
  </si>
  <si>
    <t>santabernardita@gmail.com</t>
  </si>
  <si>
    <t>JARDIN INFANTIL SANTA BERNARDITA</t>
  </si>
  <si>
    <t>Rendimientos financieros contrato de aportes 08003472022  mes de febrero 2023</t>
  </si>
  <si>
    <t>CAUCA ICBF19002662022 APE CORPUDESA</t>
  </si>
  <si>
    <t>Reintegro 68003052022</t>
  </si>
  <si>
    <t>cresercorpracion@gmail.com</t>
  </si>
  <si>
    <t>CORPORACIÓN CRESER</t>
  </si>
  <si>
    <t>Rendimientos financieros contrato de aportes 08003472022  mes de enero 2023</t>
  </si>
  <si>
    <t>Reintegro recurso no ejecutado cto 68003002022 regional santander</t>
  </si>
  <si>
    <t>RECURSOS NO EJECUTADOS CONTRATO 54004062020</t>
  </si>
  <si>
    <t>reintegro comisión 71, 20231500011983</t>
  </si>
  <si>
    <t>orlandocastro@ipse.gov.co</t>
  </si>
  <si>
    <t>Pedro Orlando Castro Godoy</t>
  </si>
  <si>
    <t>REINTEGRO VIGENCIA 2022 CONTRATO 17002962022 HCB SUR ORIENTE</t>
  </si>
  <si>
    <t>RENDIMIENTOS FINANCIEROS DIC 2022</t>
  </si>
  <si>
    <t>REINTEGROS PORVENIR</t>
  </si>
  <si>
    <t>CDIAMARAVILLOSOS@HOTMAIL.COM</t>
  </si>
  <si>
    <t>cahernandez@minciencias.gov.co</t>
  </si>
  <si>
    <t xml:space="preserve">REINTEGRO POR CONCEPTO DE PAGOS DE SENTENCIAS </t>
  </si>
  <si>
    <t>notificacionesjudiciales@jameshurtadolopez.com.co</t>
  </si>
  <si>
    <t>JAMES HURTADO LOPEZ</t>
  </si>
  <si>
    <t>8923</t>
  </si>
  <si>
    <t>mm.hernandez@misena.edu.co</t>
  </si>
  <si>
    <t>MONICA HERNANDEZ PINEDA</t>
  </si>
  <si>
    <t>Reintegro Viáticos Vigencia Actual</t>
  </si>
  <si>
    <t>lucy.lopez@fiscalia.gov.co</t>
  </si>
  <si>
    <t>Lucy Marlene López Pérez</t>
  </si>
  <si>
    <t>REINTEGRO CONV 203/2014- NO EJECUTADO</t>
  </si>
  <si>
    <t>angelica.parrado@villavicencio.gov.co</t>
  </si>
  <si>
    <t>MUNICIPIO DE VILLAVICENCIO</t>
  </si>
  <si>
    <t>REINTEGRO INEJECUCIONES CTO 11005052022</t>
  </si>
  <si>
    <t>inejecución noviembre 2022</t>
  </si>
  <si>
    <t>turbayayala.hogares@gmail.com</t>
  </si>
  <si>
    <t xml:space="preserve">asociación de padres de hogares comunitarios de bienestar turbay ayala C. 409 </t>
  </si>
  <si>
    <t>recursos por intereses (reingreso gasto de inversión)</t>
  </si>
  <si>
    <t>REINTEGRO CTO 11005132022</t>
  </si>
  <si>
    <t xml:space="preserve">RENDIMIENTO FINANCIERO </t>
  </si>
  <si>
    <t xml:space="preserve">DEVOLUCION DE RENDIMIENTOS FINANCIEROS FIP 599 DE 2022 KUMPANIA DE TOLIMA </t>
  </si>
  <si>
    <t>gus_11_21@hotmail.com</t>
  </si>
  <si>
    <t>KUMPANIA DE TOLIMA</t>
  </si>
  <si>
    <t>famiaguascalientes@hotmail.com</t>
  </si>
  <si>
    <t>FAMI AGUAS CALIENTES</t>
  </si>
  <si>
    <t>68004482022 REGIONAL SANTANDER</t>
  </si>
  <si>
    <t>aphbpablosexto@hotmail.com</t>
  </si>
  <si>
    <t>APHB PABLO SEXTO</t>
  </si>
  <si>
    <t>DECIMO TERCER PAGO DTN - REINTEGROS DE GASTOS DE INVERSIÓN CTO 101 DEL 24012019</t>
  </si>
  <si>
    <t>rosmi-02@hotmail.com</t>
  </si>
  <si>
    <t>FUNDACION REVIVIR POR LA VIDA</t>
  </si>
  <si>
    <t>inejecución mes de diciembre por inicio tardío contrato #68004202022</t>
  </si>
  <si>
    <t>aphbvillampis2022@hotmail.com</t>
  </si>
  <si>
    <t>APHB VILLAMPIS</t>
  </si>
  <si>
    <t>smcandelo@misena.edu.co</t>
  </si>
  <si>
    <t>SANDRA MILENA CANDELO RIOS</t>
  </si>
  <si>
    <t>fortegam@sena.edu.co</t>
  </si>
  <si>
    <t>FABIAN ALEJANDRO ORTEGA MESA</t>
  </si>
  <si>
    <t>REIN INEJECUCIONES CONTRATO 2300160 CORDOBA</t>
  </si>
  <si>
    <t>analistaadmon@fundacionlasgolondrinas.org</t>
  </si>
  <si>
    <t>Fundacion Las Golondirnas</t>
  </si>
  <si>
    <t>cvbastidas@gmail.com</t>
  </si>
  <si>
    <t>Claudia Virginia Bastidas Eraso</t>
  </si>
  <si>
    <t>REINTEGRO POR INEJECUCIONES CONTRATO 41001632022 REGIONAL HUILA</t>
  </si>
  <si>
    <t>COMISION 2823</t>
  </si>
  <si>
    <t>epatarroyo@sena.edu.co</t>
  </si>
  <si>
    <t>NANCY BECERRA</t>
  </si>
  <si>
    <t>C-4102-1500-14-0- 4102037-02-123</t>
  </si>
  <si>
    <t>jvallejoa@sena.edu.co</t>
  </si>
  <si>
    <t>Jorge David Vallejo</t>
  </si>
  <si>
    <t>INEJECUCION NOVIEMBRE 2022</t>
  </si>
  <si>
    <t>asosanmateo305@gmail.com</t>
  </si>
  <si>
    <t>APHCB SAN MATEO 54004072020</t>
  </si>
  <si>
    <t xml:space="preserve">Devolución transporte comisión 1923 </t>
  </si>
  <si>
    <t>pirios@sena.edu.co</t>
  </si>
  <si>
    <t>Patricia Isabel Ríos Sierra</t>
  </si>
  <si>
    <t>Pérdida de carnet institucional</t>
  </si>
  <si>
    <t>rhnovoa@gmail.com</t>
  </si>
  <si>
    <t>Robert Hernando Novoa Peralta</t>
  </si>
  <si>
    <t>Reintegro comisión 7623</t>
  </si>
  <si>
    <t>apulido@igac.gov.co</t>
  </si>
  <si>
    <t>ANTONIO JUAQUIN PULIDO CANCHANO</t>
  </si>
  <si>
    <t xml:space="preserve">REINTEGRO INEJECUCIONES CT 11-00246-2022 - REGIONAL BOGOTA </t>
  </si>
  <si>
    <t>HIELSENORDONGATO@GMAIL.COM</t>
  </si>
  <si>
    <t xml:space="preserve">ASOPADRES HI EL SEÑOR DON GATO </t>
  </si>
  <si>
    <t>REINTEGRO DE GASTOS REINVERSION CONTRATO 700042320250 FUNBIENPAZ</t>
  </si>
  <si>
    <t>funbienpaz0180257@hotmail.com</t>
  </si>
  <si>
    <t>FUNDACION FUNBIENPAZ</t>
  </si>
  <si>
    <t>INEJECUCIONES CONTRATO APORTES 11002432022 ICBF REGIONAL BOGOTA</t>
  </si>
  <si>
    <t>hila.macarena@gmail.com</t>
  </si>
  <si>
    <t>ASOCIACION DE PADRES DE FAMILIA DEL HOGAR INFANTIL LA MACARENA</t>
  </si>
  <si>
    <t>REINTEGRO GASTOS DE INVERSION CONTRATO 70004152020 FUNBIENPAZ</t>
  </si>
  <si>
    <t>002 2022</t>
  </si>
  <si>
    <t>asistenteadministrativo@operacionsonrisa.org.co</t>
  </si>
  <si>
    <t>FUNDACION OPERACION SONRISA COLOMBIA</t>
  </si>
  <si>
    <t>REINTEGRO SANJOSE 19005382020 2022</t>
  </si>
  <si>
    <t>asociacionsanjose1987@gmail.com</t>
  </si>
  <si>
    <t>APF HCB SAN JOSE</t>
  </si>
  <si>
    <t>COM 17923 TRANSPORTE</t>
  </si>
  <si>
    <t>rjvalle@sena.edu.co</t>
  </si>
  <si>
    <t>RICARDO JAVIER DEL VALLE MORENO</t>
  </si>
  <si>
    <t>REINTEGRO GASTOS INVERSION CONTRATO 70004152020 FUNBIENPAZ</t>
  </si>
  <si>
    <t>REINTEGRO C73002082023</t>
  </si>
  <si>
    <t>hogarinfantilmirefugio@hotmail.com</t>
  </si>
  <si>
    <t>ASOCIACION DE PADRES DE FAMILIA DEL HOGAR INFANTIL MI REFUGIO</t>
  </si>
  <si>
    <t>REINTEGRO GASTOS NO IVERTIDOS</t>
  </si>
  <si>
    <t>asociacioneltriangulo@gmail.com</t>
  </si>
  <si>
    <t>ASOCIACION DE PADRES USUARIOS DE HOGARES DE BIENESTAR EL TRIANGULO</t>
  </si>
  <si>
    <t>REINTEGRO POR INEJECUCION CONTRATO 0829 REGIONAL ANTIOQUIA</t>
  </si>
  <si>
    <t>dianarios.losflamingos@gmail.com</t>
  </si>
  <si>
    <t>FUNDACION LOS FLAMINGOS</t>
  </si>
  <si>
    <t>REINTEGRO DE INEJECUCION CONT 0851 A ICBF REGIONAL ANTIOQUIA</t>
  </si>
  <si>
    <t>REINTEGRO DE INEJECUCION CONT 0837 A ICBF REGIONAL ANTIOQUIA</t>
  </si>
  <si>
    <t>REINTEGRO DE INEJECUCION CONT 0845 A ICBF REGIONAL ANTIOQUIA</t>
  </si>
  <si>
    <t>REINTEGRO DE INEJECUCION CONT 0838 A ICBF REGIONAL ANTIOQUIA</t>
  </si>
  <si>
    <t>DEVOLUCION DE RECURSOS CONTRATO 228 CDI TUQUERRES</t>
  </si>
  <si>
    <t>fundacionunmundosinfronteras@gmail.com</t>
  </si>
  <si>
    <t>FUNDACION UN MUNDO SIN FRONTERA</t>
  </si>
  <si>
    <t>REINTEGRO ORDEN 6123</t>
  </si>
  <si>
    <t>mauricio.duarte@igac.gov.co</t>
  </si>
  <si>
    <t>MAURICIO DUARTE</t>
  </si>
  <si>
    <t xml:space="preserve">DEVOLUCION VIATICOS </t>
  </si>
  <si>
    <t>rsarmiento@medicinalegal.gov.co</t>
  </si>
  <si>
    <t>RICARDO SARMIENTO GARCIA</t>
  </si>
  <si>
    <t>CONTRATO 17001932022 AÑO 2022 REGIONAL CALDAS</t>
  </si>
  <si>
    <t>asistentefinancierasemillas@gmail.com</t>
  </si>
  <si>
    <t>COMUNIDAD TERAPEUTICA SEMILLAS DE AMOR</t>
  </si>
  <si>
    <t>COMISIÓN 4523</t>
  </si>
  <si>
    <t>haisaza@sena.edu.co</t>
  </si>
  <si>
    <t>HERNAN ARANGO ISAZA</t>
  </si>
  <si>
    <t>Ríosucio-Caldas SIIF19723</t>
  </si>
  <si>
    <t>hobey.gonzalez@gmail.com</t>
  </si>
  <si>
    <t xml:space="preserve">Hobey González Betancourt </t>
  </si>
  <si>
    <t>REINTEGRO RENDIMIENTOS FINANCIEROS C452</t>
  </si>
  <si>
    <t>dianita-2222@hotmail.com</t>
  </si>
  <si>
    <t>FUNDACOMPARTIR</t>
  </si>
  <si>
    <t>REINTEGRO RENDIMIENTOS FINANCIEROS C453</t>
  </si>
  <si>
    <t>REINTEGRO RENDIMIENTOS FINANCIEROS C455</t>
  </si>
  <si>
    <t>REINTEGRO RENDIMIENTOS FINANCIEROS C456</t>
  </si>
  <si>
    <t>Reintegro contrato 11004032022CZ Martires, Regional Bogota</t>
  </si>
  <si>
    <t>frescate2021@gmail.com</t>
  </si>
  <si>
    <t>Fundación Rescate</t>
  </si>
  <si>
    <t>REINTEGRO RENDIMIENTOS FINANCIEROS C457</t>
  </si>
  <si>
    <t>Recur no ejecutados Regi Bogota CONTRA 459</t>
  </si>
  <si>
    <t>gerencia@wesleyananorte.com</t>
  </si>
  <si>
    <t>Fundacion Social y Educativa Wesleyana Norte</t>
  </si>
  <si>
    <t>REINTREGRO CTO. 11004222022</t>
  </si>
  <si>
    <t>FUNDACION ARCOIRIS DE AMOR</t>
  </si>
  <si>
    <t>REINTEGRO INEJECUCION CTO 11004072022 REGIONAL BOGOTA</t>
  </si>
  <si>
    <t>REINTEGRO INEJECUCIONES CTO 11004192022 REGIONAL BOGOTA</t>
  </si>
  <si>
    <t>Reintegro comisión 7123</t>
  </si>
  <si>
    <t>jgonzalezr@igac.gov.co</t>
  </si>
  <si>
    <t>JESICA GONZALEZ ROMERO</t>
  </si>
  <si>
    <t>RENDIMIENTO FINANCIERO FEBRERO</t>
  </si>
  <si>
    <t>COM 6823 TRANSPORTE</t>
  </si>
  <si>
    <t>hahenaob@sena.edu.co</t>
  </si>
  <si>
    <t>Henry Alonso Henao Buitrago</t>
  </si>
  <si>
    <t>faltante cedula digital</t>
  </si>
  <si>
    <t>andreesv543@gmail.com</t>
  </si>
  <si>
    <t>Andrea Estefania Saavedra Velasquez</t>
  </si>
  <si>
    <t>REINTEGRO COMISION  23023</t>
  </si>
  <si>
    <t>anyelaferro@hotmail.com</t>
  </si>
  <si>
    <t>ANYELA MARIA FERRO ZANGUÑA</t>
  </si>
  <si>
    <t>REINTEGRO DE RENDIMIENTO FINANCIEROS MES DE ENERO, FEBRERO</t>
  </si>
  <si>
    <t>CONTRATO #68-00191-2021 SANTANDER</t>
  </si>
  <si>
    <t>serviredcontabilidad@gmail.com</t>
  </si>
  <si>
    <t>CORPORACION SERVIRED</t>
  </si>
  <si>
    <t>CONVENIO MTLP-002-2021 OCT 2022</t>
  </si>
  <si>
    <t>epuertof@hotmail.com</t>
  </si>
  <si>
    <t>MUNICIPIO DE TUTA</t>
  </si>
  <si>
    <t>CONVENIO MTLP-002-2021 DIC 2022</t>
  </si>
  <si>
    <t>CONTRATO #68-00192-2021 SANTANDER</t>
  </si>
  <si>
    <t>CONVENIO MTLP-002-2021 ENE 2023</t>
  </si>
  <si>
    <t>PAGO CONTRACTUAL POR RESTITUCIÓN DE RENDIMIENTOS MES DE FEBRERO</t>
  </si>
  <si>
    <t>inejecucion contrato 499</t>
  </si>
  <si>
    <t>fundasalud@fundasalud.org.co</t>
  </si>
  <si>
    <t>fundacion salud y bienestar</t>
  </si>
  <si>
    <t>REINTEGRO GASTOS DE INVERSIÓN CTO 429</t>
  </si>
  <si>
    <t>fundacionmapator@hotmail.com</t>
  </si>
  <si>
    <t>FUNDACION MAPATOR</t>
  </si>
  <si>
    <t>REINTEGRO EXCEDENTE TIQUETE TERRESTRE</t>
  </si>
  <si>
    <t>hholguin@sena.edu.co</t>
  </si>
  <si>
    <t>Henry Holguin Romero</t>
  </si>
  <si>
    <t>REINTEGRO DE INEJUCUCION TERMINACION DE CONTRATO 76003532022 CDI JAMUNDI</t>
  </si>
  <si>
    <t>fundapre@hotmail.com</t>
  </si>
  <si>
    <t>FUNDACIÓN PARA EL DESARROLLO DE LA EDUCACIÓN - FUNDAPRE</t>
  </si>
  <si>
    <t>PAGO CARNET INSTITUCIONAL FGN</t>
  </si>
  <si>
    <t>jesusd.agudelo@fiscalia.gov.co</t>
  </si>
  <si>
    <t xml:space="preserve">JESUS DAVID AGUDELO GONZALEZ RUBIO </t>
  </si>
  <si>
    <t>Recursosno ejecutados contrato ICBF302 2022 Santander</t>
  </si>
  <si>
    <t>dorianneila@hotmail.com</t>
  </si>
  <si>
    <t>DORIAN NEILA BARRERA LOPEZ</t>
  </si>
  <si>
    <t>REINTEGRO DE RECURSOS CONTRATO 186</t>
  </si>
  <si>
    <t>admonfanesips@gmail.com</t>
  </si>
  <si>
    <t>FUNDACION FANES IPS</t>
  </si>
  <si>
    <t>Recursos no ejecutados contrato ICBF301 2022 Santander</t>
  </si>
  <si>
    <t>icbf</t>
  </si>
  <si>
    <t>fundacion imix</t>
  </si>
  <si>
    <t>REINTEGRO CONTRATO 73003012020 TOLIMA</t>
  </si>
  <si>
    <t>68003872022SANTANDER</t>
  </si>
  <si>
    <t>contabilidadfas2010@hotmail.com</t>
  </si>
  <si>
    <t>FUNDACION DE APOYO SOCIAL</t>
  </si>
  <si>
    <t>reintegro inejecución 8 días de diciembre 2022</t>
  </si>
  <si>
    <t>aphb.kennedy@hotmail.com</t>
  </si>
  <si>
    <t>APHB KENNEDY</t>
  </si>
  <si>
    <t>Reintegro contrato 52001962022</t>
  </si>
  <si>
    <t>fundacionnverde@gmail.com</t>
  </si>
  <si>
    <t>FUNDACION NARIÑO VERDE</t>
  </si>
  <si>
    <t>15003722022 BOYACA</t>
  </si>
  <si>
    <t>asopadressectorquebradas@gmail.com</t>
  </si>
  <si>
    <t>ASOPADRE SSECTOR QUEBRADAS</t>
  </si>
  <si>
    <t>REINTEGRO CONTRATO 11-1347-2020 REGIONAL BOGOTA</t>
  </si>
  <si>
    <t>asoaltamira0859@gmail.com</t>
  </si>
  <si>
    <t>ASOCIACION DE USUARIOS DEL PROGRAMA HOGARES DE BIENESTAR BARRIO ALTAMIRA</t>
  </si>
  <si>
    <t>Reintegro contrato 52001972022</t>
  </si>
  <si>
    <t>REINTEGRO SALDO INEJECUTADO VIGENCIA 2022 CONTRATO 05006992020</t>
  </si>
  <si>
    <t>asociacionlaesperanzaitagui@gmail.com</t>
  </si>
  <si>
    <t>ASOCIACION LA ESPERANZA DE SANTA MARÍA 1</t>
  </si>
  <si>
    <t>REINTEGRO SALDO INEJECUTADO VIGENCIA 2022 CONTRATO APORTES 05007612022</t>
  </si>
  <si>
    <t>REINTEGRO OC 7323</t>
  </si>
  <si>
    <t>gustavo.rey@igac.gov.co</t>
  </si>
  <si>
    <t>GUSTAVO REY BOSA</t>
  </si>
  <si>
    <t>REINTEGRO DE COMISION #18423 del 13 de marzo</t>
  </si>
  <si>
    <t>RODOLFO ALVAREZ PEREZ</t>
  </si>
  <si>
    <t>DEVOLUCION DE RENDIMIENTO FINANCIEROS</t>
  </si>
  <si>
    <t>TESORERIA@OCANA-NORTEDESANTANDER.GOV.CO</t>
  </si>
  <si>
    <t>MUNICIPIO DE OCANA</t>
  </si>
  <si>
    <t>REINTEGRO POLIZA CTO DE APORTES 15003312022</t>
  </si>
  <si>
    <t>maryorymolano@gmail.com</t>
  </si>
  <si>
    <t>ASOCIACION DE HOGARES COMUNITARIOS SECTOR AMERICAS DUITAMA</t>
  </si>
  <si>
    <t>61437723</t>
  </si>
  <si>
    <t>leonardo.ortegagarcia@gmail.com</t>
  </si>
  <si>
    <t xml:space="preserve">Leonardo Ortega García </t>
  </si>
  <si>
    <t>REINTEGOPOLIZA CTO DE APORTES 15003252022</t>
  </si>
  <si>
    <t>RENDIMIENTOS MES DE FEBRERO CONTRATO 81600006771 NORTE S/DER</t>
  </si>
  <si>
    <t>REINTEGRO INEJECUCION CONTRATO CDI COPROGRESO 11003942022 CZ USAQUEN</t>
  </si>
  <si>
    <t>carlosl@colegiosminutodedios.edu.co</t>
  </si>
  <si>
    <t xml:space="preserve">CORPORACION EDUCATIVA MINUTO DE DIOS - CEMID </t>
  </si>
  <si>
    <t>RENDIMIENTOS FEBRERO CONT 81600006770 NORTE D/SDER</t>
  </si>
  <si>
    <t>61437123</t>
  </si>
  <si>
    <t>borys6666@hotmail.com</t>
  </si>
  <si>
    <t>BORYS DUIMOVIC GARCIA</t>
  </si>
  <si>
    <t>REINTEGRO1 OPERACION TARDIA E INEJECUCION 2022 CONT 08001292022 CZ SUR OCCIDENTE</t>
  </si>
  <si>
    <t>Reintegro comisión 54</t>
  </si>
  <si>
    <t>linavalencia@ipse.gov.co</t>
  </si>
  <si>
    <t>Lina Marcela Valencia Grau</t>
  </si>
  <si>
    <t>61438023</t>
  </si>
  <si>
    <t>ximenacasanova2006@gmail.com</t>
  </si>
  <si>
    <t>JIMENA YOLIMA CASANOVA MUÑOZ</t>
  </si>
  <si>
    <t>REINTEGRO2 OPERACION TARDIA E INEJECUCION 2022 CONT 08001292022 CZ SUR OCCIDENTE</t>
  </si>
  <si>
    <t>REINTEGRO3 OPERACION TARDIA E INEJECUCION 2022 CONT 08001292022 CZ SUR OCCIDENTE</t>
  </si>
  <si>
    <t>61437423</t>
  </si>
  <si>
    <t>linarodi28@gmail.com</t>
  </si>
  <si>
    <t>CELINA RODRÍGUEZ DIAZ</t>
  </si>
  <si>
    <t>Reintegro a favor del ICBF por concepto de Inejecuciones acumuladas en la vigenc</t>
  </si>
  <si>
    <t>aphbvillarosa3@gmail.com</t>
  </si>
  <si>
    <t>APHB VILLA ROSA SECTOR III</t>
  </si>
  <si>
    <t>REINTEGRO VIATICO 1123 CUNDINAMARCA</t>
  </si>
  <si>
    <t>REINTEGRO POR INEJECUCIONES DEL CONTRATO No 23001592022 VIGENCIA 2022</t>
  </si>
  <si>
    <t>vallesinu@hotmail.com</t>
  </si>
  <si>
    <t>ASOCIACION DE PADRES DE FAMILIA Y VECINOS DE LOS PROGRAMAS DE SOSTENIBILIDAD SOC</t>
  </si>
  <si>
    <t>Devolución por no uso de gastos de transporte del equipo en lancha Isla Fuerte</t>
  </si>
  <si>
    <t>isabelpreciado@ipse.gov.co</t>
  </si>
  <si>
    <t>Isabel Cristina Preciado Ochoa</t>
  </si>
  <si>
    <t>Viaticos Orden 923</t>
  </si>
  <si>
    <t>mesaalberto868@gmail.com</t>
  </si>
  <si>
    <t>Luis Alberto Mesa Oquendo</t>
  </si>
  <si>
    <t>REINTEGRO CONTRATO 13-00283-2022</t>
  </si>
  <si>
    <t>corporacionvida2012@hotmail.com</t>
  </si>
  <si>
    <t>CORPORACIÓN VIDA</t>
  </si>
  <si>
    <t>COM 2823 GASTOS DE TRANSPORTE</t>
  </si>
  <si>
    <t>jupinzonp@sena.edu.co</t>
  </si>
  <si>
    <t>JUAN VICENTE PINZON PRADA</t>
  </si>
  <si>
    <t>RENDIMIENTOS FINANCIEROS CONTRATO 08001392022 DIC 2022 A FEB 2023</t>
  </si>
  <si>
    <t>samudiocepeda1@gmail.com</t>
  </si>
  <si>
    <t>CORPORACION EDUCATIVA CEPEDA SAMUDIO</t>
  </si>
  <si>
    <t>RECURSOS NO EJECUTADOS GASTOS DE DESPLAZAMIENTO RESOLUCIÓN 0099</t>
  </si>
  <si>
    <t>DIEGO.ALARCON@CORREO.POLICIA.GOV.CO</t>
  </si>
  <si>
    <t>DIEGO FERNANDO ALARCON LOPEZ</t>
  </si>
  <si>
    <t>Reintegro comisión 7423</t>
  </si>
  <si>
    <t>orlando.rangel@igac.gov.co</t>
  </si>
  <si>
    <t>ORLANDO RANGEL PEREZ</t>
  </si>
  <si>
    <t>Reintegro por intereses generados del CAIP-714-2022</t>
  </si>
  <si>
    <t>fcv@fedevoleicol.com</t>
  </si>
  <si>
    <t>Federacion Colombiana de Voleibol</t>
  </si>
  <si>
    <t>INEJECUCIONES DEL CONTRATO #11002482022 CZ MARTIRES REGIONAL BOGOTA</t>
  </si>
  <si>
    <t>HOGARINFANTILLASVIOLETAS50@GMAIL.COM</t>
  </si>
  <si>
    <t>ASOCIACION DE PADRES USUARIOS DEL HOGAR INFANTIL LAS VIOLETAS</t>
  </si>
  <si>
    <t>Reintegro dinero</t>
  </si>
  <si>
    <t>asopadrescor2020@gmail.com</t>
  </si>
  <si>
    <t>Asociación corrales</t>
  </si>
  <si>
    <t xml:space="preserve">PAGO DEVOLUCION POR PAGO ADELANTO DE TRANSPORTES DANE </t>
  </si>
  <si>
    <t>lauradiannehinestroza@gmail.com</t>
  </si>
  <si>
    <t>LAURA DIANNE HINESTROZA DAZA</t>
  </si>
  <si>
    <t>REINTEGRO COMISION SIF 21923</t>
  </si>
  <si>
    <t>Taltamarp@sena.edu.co</t>
  </si>
  <si>
    <t>TERESA DE JESUS ALTAMAR PEREZ</t>
  </si>
  <si>
    <t>REINTEGRO GASTOS DE INVERSION-CONTRATO50002232022-REGIONALMETA</t>
  </si>
  <si>
    <t>proyectarrecursoshumanos2021@gmail.com</t>
  </si>
  <si>
    <t>FUNDACION PROYECTAR DE LA COSTA</t>
  </si>
  <si>
    <t>TRASFERENCIA RENDIMIENTOS FINANCIEROS CONVENIO 189 2021 BOMBEROS</t>
  </si>
  <si>
    <t>hacienda@pensilvania-caldas.gov.co</t>
  </si>
  <si>
    <t>MUNICIPIO DE PENSILVANIA</t>
  </si>
  <si>
    <t>REINTEGRO DE INEJECUCIONES CONTRATO 15004272020 REGIONAL BOYACA VIGENCIA 2022</t>
  </si>
  <si>
    <t>REINTEGRO DE INEJECUCION CONTRATO 0856 A ICBF REGIONAL ANTIOQUIA</t>
  </si>
  <si>
    <t>jdcaroc@sena.edu.co</t>
  </si>
  <si>
    <t>Juan David Caro Castañeda</t>
  </si>
  <si>
    <t>Recursos no ejecutados, Gastos de desplazamiento No 0211</t>
  </si>
  <si>
    <t>illinho2006@hotmail.com</t>
  </si>
  <si>
    <t>wilmar ferney fernandez correa</t>
  </si>
  <si>
    <t>REINTEGRO GSATOS DE INVERSION</t>
  </si>
  <si>
    <t>Reintegro Comisión No. 53923</t>
  </si>
  <si>
    <t>franceline0726@gmail.com</t>
  </si>
  <si>
    <t>Franceline De Los Ángeles Morales Agudelo</t>
  </si>
  <si>
    <t>REINTEGRO4 OPERACION TARDIA E INEJECUCION 2022 CONT 08001292022 CZ SUR OCCIDENTE</t>
  </si>
  <si>
    <t>REINTEGRO CONTRATO 394 DE 2021</t>
  </si>
  <si>
    <t>INEJECUCIONES ACUMULADAS EN LA VIGENCIA FISCAL</t>
  </si>
  <si>
    <t>aphbplazabonita2011@hotmail.com</t>
  </si>
  <si>
    <t>APHB PLAZA BONITA</t>
  </si>
  <si>
    <t>DEVOLUCION CONTRATO DE APORTES 11002372022</t>
  </si>
  <si>
    <t>asopadreselprincipito@outlook.com</t>
  </si>
  <si>
    <t>ASOCIACION DE PADRES DE FAMILIA HI EL PRINCIPITO</t>
  </si>
  <si>
    <t>REINTEGRO CONTRATO 449 DE 2021</t>
  </si>
  <si>
    <t>UT FORJANDO TALENTOS</t>
  </si>
  <si>
    <t xml:space="preserve">RESOLUCIÓN 05-00636 </t>
  </si>
  <si>
    <t>Djmonomix7@gmail.com</t>
  </si>
  <si>
    <t>JHOAN DAVID JARABA RAMOS</t>
  </si>
  <si>
    <t>COM 16923 TRANSPORTE</t>
  </si>
  <si>
    <t>mbuiles@sena.edu.co</t>
  </si>
  <si>
    <t>MARIA ELENA BUILES GOMEZ</t>
  </si>
  <si>
    <t>Inejecución nov 2022 contrato 54004032020 de 2020 Reg Norte de Snder</t>
  </si>
  <si>
    <t>asoaguascalientes14@hotmail.com</t>
  </si>
  <si>
    <t>Asc. P.H.C.B. Aguas Calientes 54004032020</t>
  </si>
  <si>
    <t>Recursos por intereses CTA Agrario 54004032020 de 2020 Regional Norte de Snder</t>
  </si>
  <si>
    <t>Asoc. P.H.C.B. Aguas Calientes 54004032020</t>
  </si>
  <si>
    <t>REINTEGRO POR ALISTAMIENTO CONTRATO ICBF</t>
  </si>
  <si>
    <t>hjcleonera@hotmail.es</t>
  </si>
  <si>
    <t>HOGARES JUVENILES CAMPESINOS DEL CORREGIMIENTO LA LEONERA</t>
  </si>
  <si>
    <t>diego.rojas@sena.edu.co</t>
  </si>
  <si>
    <t>Diego Hernán Rojas Guzmán</t>
  </si>
  <si>
    <t>COM 32</t>
  </si>
  <si>
    <t>wpaezr@senaeduco</t>
  </si>
  <si>
    <t xml:space="preserve">WILLIAM HUMBERTO PAEZ RODRIGUEZ </t>
  </si>
  <si>
    <t>54003052022</t>
  </si>
  <si>
    <t>ASOCIACION SAN MATEO</t>
  </si>
  <si>
    <t>inejecuciones diciembre 2022</t>
  </si>
  <si>
    <t>asoestrella2010@hotmail.com</t>
  </si>
  <si>
    <t xml:space="preserve">Asociacion de padres usuarios y hogares comunitarios la estrellita </t>
  </si>
  <si>
    <t>20001782022</t>
  </si>
  <si>
    <t>fundacionsocialdonbosco@gmail.com</t>
  </si>
  <si>
    <t>FUNDACION SOCIAL DON BOSCO</t>
  </si>
  <si>
    <t>rbotello@sena.edu.co</t>
  </si>
  <si>
    <t>RUBEN DARIO BOTELLO BARRERA</t>
  </si>
  <si>
    <t>1723</t>
  </si>
  <si>
    <t>julianmontoyad@hotmail.com</t>
  </si>
  <si>
    <t>CARLOS JULIAN MONTOYA DIAZ</t>
  </si>
  <si>
    <t>REINTEGRO DE SALDOS DE PENSION DE SEGURIDAD SOCIAL FEBRERO 2023</t>
  </si>
  <si>
    <t>CTO 76006792020 APHB SECTOR GUABITO NO. 5- INEJECUCION RECURSOS VIGENCIA 2022</t>
  </si>
  <si>
    <t>guabitocinco@gmail.com</t>
  </si>
  <si>
    <t>APHB SECTOR GUABITO No. 5</t>
  </si>
  <si>
    <t>OD 0025 OP 71928923</t>
  </si>
  <si>
    <t>german12269@gmail.com</t>
  </si>
  <si>
    <t>GERMAN ENRIQUE PINZON MARTINEZ</t>
  </si>
  <si>
    <t>REINTEGRO AHCB EL PROGRESO CONTRATO 54002020411</t>
  </si>
  <si>
    <t>VELQUIS88@GMAIL.COM</t>
  </si>
  <si>
    <t>HCB EL PROGRESO</t>
  </si>
  <si>
    <t>REINTEGRO POR INTERESES AHCB EL PROGRESO CONTRATO 54002020411</t>
  </si>
  <si>
    <t>REINTEGRO CONTRATO 13-00247-2022</t>
  </si>
  <si>
    <t>COM 7523 VIAT</t>
  </si>
  <si>
    <t>jdvahosm@gmail.com</t>
  </si>
  <si>
    <t>JUAN DAVID VAHOS MONTOYA</t>
  </si>
  <si>
    <t>REINTEGRO DEL CONTRATO 15004492020 REGIONAL BOYACA</t>
  </si>
  <si>
    <t>FAMYMONIQUIRA@GMAIL.COM</t>
  </si>
  <si>
    <t>ASOCIACION DE PADRES USUARIOS DE LOS HOGARES COMUNITARIOS DE BIENESTAR FAMILIAR</t>
  </si>
  <si>
    <t>REINTEGRO DE SALDOS DE SEGURIDAD SOCIAL DE UNA MADRE MES DE FEBRERO DE 2023</t>
  </si>
  <si>
    <t xml:space="preserve">REINTEGRO COMISIÓN </t>
  </si>
  <si>
    <t>nachoduque3248@gmail.com</t>
  </si>
  <si>
    <t>Carlos Ignacio Duque Velasquez</t>
  </si>
  <si>
    <t>Devolución transporte comisión 5323</t>
  </si>
  <si>
    <t>jdosorio49@misena.edu.co</t>
  </si>
  <si>
    <t>Jorge Didier Osorio Meza</t>
  </si>
  <si>
    <t>Devolución transporte comisión 7023</t>
  </si>
  <si>
    <t>Reintegro comisión 12023</t>
  </si>
  <si>
    <t>Reintegro transporte comisión  Nª 4223 por valor de 40.000</t>
  </si>
  <si>
    <t>jalvarez@icanh.gov.co</t>
  </si>
  <si>
    <t>Instituto Colombiano de Antropología e Historia</t>
  </si>
  <si>
    <t>SALDO PENDIENTE POR REINTEGRAR VIGENCIA 2022 CONTRATO 15003422022</t>
  </si>
  <si>
    <t>COM 7723 TRANSPORTE</t>
  </si>
  <si>
    <t>dramos@sena.edu.co</t>
  </si>
  <si>
    <t>DELIA MARIA RAMOS BELLO</t>
  </si>
  <si>
    <t>Reintegro por inejecuciones Contrato N.17001092022 del año 2022, Regional Caldas</t>
  </si>
  <si>
    <t>hogarinfantillaspalomas@hotmail.com</t>
  </si>
  <si>
    <t>Hogar Infantil Las Palomas</t>
  </si>
  <si>
    <t>REINTEGRO INEJECUCION CONTRATO 52004562020</t>
  </si>
  <si>
    <t>COM 13723 transporte</t>
  </si>
  <si>
    <t>ngonzalezs@sena.edu.co</t>
  </si>
  <si>
    <t>Nancy Milena González Sarmiento</t>
  </si>
  <si>
    <t>Reintegro inejecuciones vigencia 2022 CTO 81-137-2020</t>
  </si>
  <si>
    <t>asomin@live.com</t>
  </si>
  <si>
    <t>Asociación de mujeres e infancia-ASOMIN</t>
  </si>
  <si>
    <t>patricia.franco@igac.gov.co</t>
  </si>
  <si>
    <t>SERGIO ENRIQUE CARRILLO CAICEDO</t>
  </si>
  <si>
    <t>Reintegro gastos de comision 1623</t>
  </si>
  <si>
    <t>jorge.tmanrique@igac.gov.co</t>
  </si>
  <si>
    <t>Jorge Eduardo Torres Manrique</t>
  </si>
  <si>
    <t>Reintegro comisión 5823</t>
  </si>
  <si>
    <t>aperilla@igac.gov.co</t>
  </si>
  <si>
    <t>ARTURO PERILLA</t>
  </si>
  <si>
    <t>Reintegro comisión No. 64</t>
  </si>
  <si>
    <t>oscararbelaez@ipse.gov.co</t>
  </si>
  <si>
    <t>Oscar Alexander Arbeláez Pérez</t>
  </si>
  <si>
    <t>PAGO DE RENDIMIENTOS FINANCIEROS MES DICIEMBRE 2022 SEGUN CONT. 810000792022</t>
  </si>
  <si>
    <t>contabilidadfrepaen@gmail.com</t>
  </si>
  <si>
    <t>ASOCIACION FREPAEN</t>
  </si>
  <si>
    <t>SOLICITUD DE COMISION 623</t>
  </si>
  <si>
    <t>florentino.rodriguez@igac.gov.co</t>
  </si>
  <si>
    <t>FLORENTINO RODRIGUEZ MEZA</t>
  </si>
  <si>
    <t>Reintegros por inejecución contrato 19005282020-años 2021 y 2022- Regional CAUCA</t>
  </si>
  <si>
    <t>eduardocanenciosilva@gmail.com</t>
  </si>
  <si>
    <t>ASOCIACION DE PADRES DE FAMILIA DE LOS HOGARES COMUNITARIOS DE BIENE CAMINO REAL</t>
  </si>
  <si>
    <t>ADRIANAISABEL2427@HOTMAIL.COM</t>
  </si>
  <si>
    <t>ASOPAFA EL ESFUERZO</t>
  </si>
  <si>
    <t>REINTEGRO CAPITAL RESOLUCION 1738 2022</t>
  </si>
  <si>
    <t>jmgonzalez@saludcapital.gov.co</t>
  </si>
  <si>
    <t>FONDO FINANCIERO DISTRITAL DE SALUD</t>
  </si>
  <si>
    <t>ZULMA DARNERY TAPIAS LOAIZA</t>
  </si>
  <si>
    <t>Contrato 19005662020, 2020 regional CAUCA</t>
  </si>
  <si>
    <t>REINTEGRO SALDO NO EJECUTADO CONVENIO COID 1212-2021 CELEBRADO CON FONDANE</t>
  </si>
  <si>
    <t>tfportilloc@dane.gov.co</t>
  </si>
  <si>
    <t>FONDANE</t>
  </si>
  <si>
    <t>REINTEGRO CIERRE DE CONTRATO KENNEDY 2022</t>
  </si>
  <si>
    <t>CONTABILIDADMILSEMILLAS@GMAIL.COM</t>
  </si>
  <si>
    <t>FUNDACION MIL SEMILLAS</t>
  </si>
  <si>
    <t>PAGO DE RENDIMIENTOS FINANCIEROS DEL MES FEBRERO 2023 SEGUN CONT. 81000812023</t>
  </si>
  <si>
    <t>PAGO DE RENDIMIENTOS FINANCIEROS DEL MES FEBRERO 2023 SEGUN CONT. 81000842023</t>
  </si>
  <si>
    <t>CONSORCIO POR LA UNIDAD FAMILIAR</t>
  </si>
  <si>
    <t>PAGO REINTEGROS 280</t>
  </si>
  <si>
    <t>grupo.financiero@fundacionnawen.org.co</t>
  </si>
  <si>
    <t>FUNDACION NAWEN</t>
  </si>
  <si>
    <t>PAGO DE RENDIMIENTOS FINANCIEROS DEL MES FEBRERO 2023 SEGUN CONT. 81000742023</t>
  </si>
  <si>
    <t>Reintegro Gastos de Inversión Contrato de Aportes 50001302022</t>
  </si>
  <si>
    <t>hogarinfantilrafaelpombo@gmail.com</t>
  </si>
  <si>
    <t>ASOCIACION DE PADRES Y VECINOS DEL HOGAR INFANTIL RAFAEL POMBO</t>
  </si>
  <si>
    <t>PAGO DE RENDIMIENTOS FINANCIEROS DEL MES FEBRERO 2023 SEGUN CONT. 81000832023</t>
  </si>
  <si>
    <t>CONSORCIO CONSTRUYENDO SUEÑOS</t>
  </si>
  <si>
    <t>PAGO DE RENDIMIENTOS FINANCIEROS DEL MES DE DICIEMBRE 22 SEGUN CONT. 81000682022</t>
  </si>
  <si>
    <t>CONCEPTO REINTEGRO</t>
  </si>
  <si>
    <t>aanaya@igac.gov.co</t>
  </si>
  <si>
    <t>ARMANDO MANUEL ANAYA NARVAEZ</t>
  </si>
  <si>
    <t>PAGO DE RENDIMIENTOS FINANCIEROS MES DICIEMBRE 2022 SEGUN CONT. 81000692022</t>
  </si>
  <si>
    <t>REINTEGRO CONTRATO 166 ICBF</t>
  </si>
  <si>
    <t>INFO@ASOAMIT.ORG</t>
  </si>
  <si>
    <t xml:space="preserve">ASOAMIT </t>
  </si>
  <si>
    <t>19003752022, año 2022, regional Cauca</t>
  </si>
  <si>
    <t>hcb.vsantateresa@gmail.com</t>
  </si>
  <si>
    <t>ASOCIACION DE HOGARES COMUNITARIOS SANTA TERESA</t>
  </si>
  <si>
    <t>REGIONAL VALLE DEL CAUCA-CONTRATO 397</t>
  </si>
  <si>
    <t>AFINANCIERA@ONGLARED.ORG</t>
  </si>
  <si>
    <t>FUNDACION ONG LA RED</t>
  </si>
  <si>
    <t>villeta</t>
  </si>
  <si>
    <t>fundpazyfamilia@gmail.com</t>
  </si>
  <si>
    <t>Fundación paz y familia</t>
  </si>
  <si>
    <t xml:space="preserve">recursos no ejecutado del mes de diciembre </t>
  </si>
  <si>
    <t>sujeiry1176@gmail.com</t>
  </si>
  <si>
    <t>aspopafa el divino niño sector tanque</t>
  </si>
  <si>
    <t>REINTEGRO INEJECUCIONES CONTRATO 210 VIGENCIA 2022 REGIONAL BOYACA</t>
  </si>
  <si>
    <t>Reintegro comisión No 19823</t>
  </si>
  <si>
    <t>omaldonadom@sena.edu.co</t>
  </si>
  <si>
    <t>REINTEGRO DE INEJECUCIONES CONTRATO 211 VIGENCIA 2022 REGIONAL BOYACA</t>
  </si>
  <si>
    <t>REINTEGRO POR INEJECUCIONES CONTRATO 23003062022 - REGIONAL CORDOBA</t>
  </si>
  <si>
    <t>SEBAS-TIAN2114@HOTMAIL.COM</t>
  </si>
  <si>
    <t>ASOCIACION DE PADRES HCB ROSARIO Y OTROS</t>
  </si>
  <si>
    <t>CUOTAS PARTES CUENTA DE COBRO 86782</t>
  </si>
  <si>
    <t>tesoreria@guaviare.gov.co</t>
  </si>
  <si>
    <t>DEPARTAMENTO DEL GUAVIARE</t>
  </si>
  <si>
    <t>reintegro de gastos de transporte de la comisión N. 6023 por valor de 350000</t>
  </si>
  <si>
    <t>acaicedo@icanh.gov.co</t>
  </si>
  <si>
    <t>Alhena Caicedo Fernandez</t>
  </si>
  <si>
    <t>REINTEGRO POR RENDIMIENTOS FINANCIEROS CONTRATO 23003062022 - REGIONAL CORDOBA</t>
  </si>
  <si>
    <t>Reintegro orden 15723</t>
  </si>
  <si>
    <t>NLJIMENEZB@MISENA.EDU.CO</t>
  </si>
  <si>
    <t>NORMA LUCIA  JIMENEZ BENAVIDES</t>
  </si>
  <si>
    <t>DEVOLUCION RENDIMIENTOS FINANCIEROS CONV1252 DIC,ENE.FEBRE</t>
  </si>
  <si>
    <t>hacienda@heliconia-antioquia.gov.co</t>
  </si>
  <si>
    <t>MUNICIPIO DE HELICONIA</t>
  </si>
  <si>
    <t>REINTEGRO GASTOS DE FUNCIONAMIENTO PRIMERA INFANCIA REG CORDODA CZ PLANETA RICA</t>
  </si>
  <si>
    <t>santosbrt21@hotmail.com</t>
  </si>
  <si>
    <t>ASOCIACION DE USUARIOS DEL PROGRAMA DE HCB DEL BARRIO TRES DE ENERO Y OTROS</t>
  </si>
  <si>
    <t>CUOTAS PARTES CUENTA DE COBRO 87488</t>
  </si>
  <si>
    <t>REINTEGRO GASTOS DE INVERSION PRIMERA INFANCIA REG CORDODA CZ PLANETA RICA</t>
  </si>
  <si>
    <t>COMISIÓN 13623 TRANSPORTE</t>
  </si>
  <si>
    <t>mgbecerra@sena.edu.co</t>
  </si>
  <si>
    <t>Martha Gilma Becerra Becerra</t>
  </si>
  <si>
    <t>CUOTAS PARTES CUENTA DE COBRO 86073</t>
  </si>
  <si>
    <t>Com 53523 San Luis</t>
  </si>
  <si>
    <t>jopiedrahita@sena.edu.co</t>
  </si>
  <si>
    <t>Jorge Andres Piedrahita Ortiz</t>
  </si>
  <si>
    <t>reintegro de comision 723 a Bogotá</t>
  </si>
  <si>
    <t>jarizau@sena.edu.co</t>
  </si>
  <si>
    <t>Javier Ariza Useche</t>
  </si>
  <si>
    <t>REINTEGRO POR RACIONES 148 CZC</t>
  </si>
  <si>
    <t>aux.admonfina.asociaciones@gmail.com</t>
  </si>
  <si>
    <t>ASOMAPRI</t>
  </si>
  <si>
    <t>Reintegro comisión 6323</t>
  </si>
  <si>
    <t>monicap.gonzalez@igac.gov.co</t>
  </si>
  <si>
    <t>MONICA GONZALEZ PALACIO</t>
  </si>
  <si>
    <t>REG.CHOCO-CZ BAHIA SOLANO REINTEGRO CTO 205-2022</t>
  </si>
  <si>
    <t>funchosan@hotmail.com</t>
  </si>
  <si>
    <t>FUCOSAN</t>
  </si>
  <si>
    <t>REINTEGRO DE INVERSIÓN DE 15 DÍAS PÓLIZA MES DE DICIEMBRE Y  PÓLIZA DEL CONTRATO</t>
  </si>
  <si>
    <t>dcb1984@outlook.es</t>
  </si>
  <si>
    <t>ASOCIACION DE PADRES DE FAMILIA DE LOS HOGARES DE BIENESTAR UNIDO DE LOS OLIVOS</t>
  </si>
  <si>
    <t>DEVOLUCIÓN</t>
  </si>
  <si>
    <t>gabo8204@gmail.com</t>
  </si>
  <si>
    <t>GABRIEL ANTONIO RESTREPO YEPES</t>
  </si>
  <si>
    <t>PAGOREINTEGROCONTRATO306</t>
  </si>
  <si>
    <t>info@fundahumanos.org</t>
  </si>
  <si>
    <t>FUNDACION HUMANOS</t>
  </si>
  <si>
    <t>COM001TRANSPORTE</t>
  </si>
  <si>
    <t>JGIRALDO7001@GMAIL.COM</t>
  </si>
  <si>
    <t>JOHNATAN GIRALDO VALLEJO</t>
  </si>
  <si>
    <t>N° DEL CONTRATO 23001832022 Regional Córdoba año 2022</t>
  </si>
  <si>
    <t>funproteger@hotmail.com</t>
  </si>
  <si>
    <t>FUNDACION PROTEGER</t>
  </si>
  <si>
    <t>reintegro transporte</t>
  </si>
  <si>
    <t>aclopezp@gmail.com</t>
  </si>
  <si>
    <t>Anny Catalina López</t>
  </si>
  <si>
    <t>RECURSOS NO EJECUTADOS CONVENIO 397 DE 2019</t>
  </si>
  <si>
    <t>financiera@indercultura-putumayo.gov.co</t>
  </si>
  <si>
    <t>INDERCULTURA PUTUMAYO</t>
  </si>
  <si>
    <t>reintegro del mayor valor pagado</t>
  </si>
  <si>
    <t>anghlmerchanlawyer@gmail.com</t>
  </si>
  <si>
    <t xml:space="preserve">Luz Angela Merchan </t>
  </si>
  <si>
    <t>REINTEGRO CTO 41-112532-2020</t>
  </si>
  <si>
    <t>CORHUELLASAMORVIDA@GMAIL.COM</t>
  </si>
  <si>
    <t>CORPORACION HUELLAS DE AMOR PARA TU VIDA</t>
  </si>
  <si>
    <t xml:space="preserve">REINTEGRO CTO 4100294-2020 </t>
  </si>
  <si>
    <t>REINTEGRO POR INEJECUCIONES CONTRATO 23003122022 - REGIONAL CORDOBA</t>
  </si>
  <si>
    <t>jaimeluislopezbarba@gmail.com</t>
  </si>
  <si>
    <t>ASOCIACION DE USUARIOS DE HCB LUIS CARLOS GALAN</t>
  </si>
  <si>
    <t>Reintegro intereses fondo paz</t>
  </si>
  <si>
    <t>PAGO REINTEGRO CONTRATO 415 VIGENCIA 2021 Y 2022</t>
  </si>
  <si>
    <t>ASOPADRESBOAVITA2020@GMAIL.COM</t>
  </si>
  <si>
    <t>SALDOS NO EJECUTADOS CONV11682021</t>
  </si>
  <si>
    <t>INEJECUCINES CTO 68005172020 REGIONAL SANTANDER</t>
  </si>
  <si>
    <t>APHBMALAGANUEVA@GMAIL.COM</t>
  </si>
  <si>
    <t>APHB MALAGA NUEVA</t>
  </si>
  <si>
    <t xml:space="preserve">Convenio 602 FIP 2021 RTOS FROS </t>
  </si>
  <si>
    <t>MUNICIPIO MONTEBELLO</t>
  </si>
  <si>
    <t xml:space="preserve">REINTEGRO SALDO  LIQUIDACION CONTRATO 18000932022 REGIONAL CAQUETA </t>
  </si>
  <si>
    <t>FUNDACION INTEGRAL PARA EL DESARROLLO JSG</t>
  </si>
  <si>
    <t>HCBBARRIOSANMARTIN@GMAIL.COM</t>
  </si>
  <si>
    <t xml:space="preserve">APHCB ASOCIACION DE PADRES DE HOGARES COMUNITARIOS BARRIO SAN MARTIN </t>
  </si>
  <si>
    <t>INEJECUCIONES CONTRATO 68005192020 REGIONAL SANTANDER</t>
  </si>
  <si>
    <t>amalagaalta@outlook.com</t>
  </si>
  <si>
    <t>APHB MALAGA ALTA</t>
  </si>
  <si>
    <t>Reintegro Inejecuciones Vigencia 2022 CTO 81001402022</t>
  </si>
  <si>
    <t>Asociacion de Mujeres e Infancia-ASOMIN</t>
  </si>
  <si>
    <t>COM 1623 transporte</t>
  </si>
  <si>
    <t>ygcausil@sena.edu.co</t>
  </si>
  <si>
    <t>Marly Rebeca Martínez Llanos</t>
  </si>
  <si>
    <t>intereses rendimientos financieros cuenta bancaria</t>
  </si>
  <si>
    <t>INEJECUCIONES CTO 68005182020 APHB MALAGA CENTRP REGIONAL SANTANDER</t>
  </si>
  <si>
    <t>aphbmalacentro@gmail.com</t>
  </si>
  <si>
    <t>APHBMALAGACENTRO</t>
  </si>
  <si>
    <t>INEJ. CTO. 68005172020 REGIONAL SANTANDER</t>
  </si>
  <si>
    <t>aphbmalaganueva@gmail.com</t>
  </si>
  <si>
    <t>REEMBOLSO</t>
  </si>
  <si>
    <t>HIMARIONETAS@LIVE.COM</t>
  </si>
  <si>
    <t>HI MARIONETAS</t>
  </si>
  <si>
    <t>COM 5423 Transporte</t>
  </si>
  <si>
    <t>erikajgv10@gmail.com</t>
  </si>
  <si>
    <t>Erika Johana Gómez Verdugo</t>
  </si>
  <si>
    <t>elsarestrepo@homo.gov.co</t>
  </si>
  <si>
    <t>ESE HOSPITAL MENTAL DE ANTIOQUIA</t>
  </si>
  <si>
    <t>REINTEGRO GASTOS DE INVERSION - FAMILIAR PALMIRA - 364</t>
  </si>
  <si>
    <t>REINTEGRO RENDMIENTO FINANCIERO FEBRERO 2023</t>
  </si>
  <si>
    <t>SEDEADMONEAS@GMAIL.COM</t>
  </si>
  <si>
    <t>ASOCIACION DE PADRES USUARIOS SAN IGNACIO DE LOYOLA</t>
  </si>
  <si>
    <t>REINTEGRO RENDMIENTO FINANCIERO FEBRERO 2023 VARON DEL SOL</t>
  </si>
  <si>
    <t>REINTEGRO RECURSOS NO EJECUTADOS 15003862022 REGIONAL BOYACA</t>
  </si>
  <si>
    <t>fiancienrafundacionamparo1939@gmail.com</t>
  </si>
  <si>
    <t>FUNDACION EL AMPARO DE NIÑOSDE TUNJA</t>
  </si>
  <si>
    <t>REINTEGRO RENDMIENTO FINANCIERO FEBRERO 2023 REGALO</t>
  </si>
  <si>
    <t>ASOCIACION DE PADRES USUARIOS SAN IGANCIO DE LOYOLA</t>
  </si>
  <si>
    <t>REINTEGRO GTOS DE INVERS MIXTO PALMIRA - 365</t>
  </si>
  <si>
    <t>INEJECUCIONES CTO 68005162020 APHB MALAGA BAJA REGIONAL SANTANDER</t>
  </si>
  <si>
    <t>aphbmalagabaja@gmail.com</t>
  </si>
  <si>
    <t>APHB MALAGA BAJA</t>
  </si>
  <si>
    <t>COM 9523 transporte</t>
  </si>
  <si>
    <t>njpineros@sena.edu.co</t>
  </si>
  <si>
    <t>Nancy Jeannette Piñeros Bermudes</t>
  </si>
  <si>
    <t>REINTEGRO VIATICO 923 DT CUNDINAMARCA</t>
  </si>
  <si>
    <t>DEVOLUCIÓN RECURSOS  HCB CONTRATO 25003772022</t>
  </si>
  <si>
    <t>ecologicanuevaera2022@gmail.com</t>
  </si>
  <si>
    <t xml:space="preserve">FUNDACION NUEVA ERA ECOLOGICA </t>
  </si>
  <si>
    <t>incanipo@hotmail.com</t>
  </si>
  <si>
    <t>INSTITUCION CASA DEL NIÑO POBRE</t>
  </si>
  <si>
    <t>VALORES NO EJECUTADOS CTR-1210 DE 2021</t>
  </si>
  <si>
    <t>tesoreriacoc@olimpicocol.co</t>
  </si>
  <si>
    <t>COMITE OLIMPICO COLOMBIANO</t>
  </si>
  <si>
    <t>COM 6223 Transporte</t>
  </si>
  <si>
    <t>jmendezo@sena.edu.co</t>
  </si>
  <si>
    <t>Julián Evelio Méndez Orozco</t>
  </si>
  <si>
    <t>Copias expediente Disciplinario SG-027 2020 - 149 FOLIOS</t>
  </si>
  <si>
    <t>maprada1975@hotmail.com</t>
  </si>
  <si>
    <t>MARÍA DE LOS ANGELES PRADA PÉREZ</t>
  </si>
  <si>
    <t>POR INEJECUCION</t>
  </si>
  <si>
    <t>marlopez74@outlook.com</t>
  </si>
  <si>
    <t>Asociacion  de usuarios del progr Hogares de Bienestar del barrio san carlos tie</t>
  </si>
  <si>
    <t>PAGO COPIAS EXPEDIENTE DISCIPLINARIO SG 027-2020 - 14 FOLIOS RESTANTES</t>
  </si>
  <si>
    <t>REINTEGRO CTO 41-00246-2022</t>
  </si>
  <si>
    <t xml:space="preserve">REINTEGRO GASTO DE INVERSION </t>
  </si>
  <si>
    <t>LIQUIDACION CTTO 212 AÑO 2022 CZ SOGAMOSO</t>
  </si>
  <si>
    <t>asopadresboavita20202@gmail.com</t>
  </si>
  <si>
    <t>CONTRATO 68-00206-2021 REG SANTANDER</t>
  </si>
  <si>
    <t>REINTEGRO CTO 41-00249-2022</t>
  </si>
  <si>
    <t>REINTEGRO CTO 41-00252-2022</t>
  </si>
  <si>
    <t>REINTEGRO DE GASTOS DE INVERSION CA 81000822022</t>
  </si>
  <si>
    <t>hifresitas@gmail.com</t>
  </si>
  <si>
    <t>ASOCIACION DE PADRES DE FAMILIA DEL H.I. FRESITAS</t>
  </si>
  <si>
    <t>REINTEGRO CTO 41-00261-2022</t>
  </si>
  <si>
    <t>RENDIMIENTOS FINANCIEROS CA 81000452022</t>
  </si>
  <si>
    <t>Comisión  131 el 100%</t>
  </si>
  <si>
    <t>huporras@yahoo.com</t>
  </si>
  <si>
    <t>Huber Erved Porras Leon</t>
  </si>
  <si>
    <t>REINTEGRO CTO 41-00271-2022</t>
  </si>
  <si>
    <t>rendimientos financieros con ocasión del contrato de encargo fiduciario Esta</t>
  </si>
  <si>
    <t xml:space="preserve">Contrato 54001032023 - Rendimientos financierosV </t>
  </si>
  <si>
    <t>Reintegro Diciembre 2022 - Contrato 11009822022</t>
  </si>
  <si>
    <t>asociacionelhijofeliz@hotmail.com</t>
  </si>
  <si>
    <t>ASOCIACION DE PADRES DE HOGARES DE BIENESTAR EL HIJO FELIZ</t>
  </si>
  <si>
    <t>REINTEGRO GASTOS INVERSION 261</t>
  </si>
  <si>
    <t>fundacionafectopasto@hotmail.com</t>
  </si>
  <si>
    <t>FUNDACION AFECTO</t>
  </si>
  <si>
    <t>REINTEGRO GASTOS INVERSION 449</t>
  </si>
  <si>
    <t>Reintegro_comisión 14923 con_ruta CARTAGO-SEVILLA-CARTAGO_16-03-23EXCEDENTEVIAJE</t>
  </si>
  <si>
    <t>abogadosarmiento@hotmail.com</t>
  </si>
  <si>
    <t>JOSE WILLIAM SARMIENTO CRUZ</t>
  </si>
  <si>
    <t>REINTEGRO CONTRATO 438 REGIONAL BOYACA</t>
  </si>
  <si>
    <t>arcabucoasopafahcb@gmail.com</t>
  </si>
  <si>
    <t>ASOPADRES USUARIOS HCB SECTOR ARCABUCO</t>
  </si>
  <si>
    <t>REINTEGRO CONTRATO 116 REGIONAL BOYACA</t>
  </si>
  <si>
    <t>Reintegro inejecuciones 2022 CTO 0458</t>
  </si>
  <si>
    <t>CONTRATO 15002342022-2022-REGIONAL BOYACA</t>
  </si>
  <si>
    <t>crearfuturo.fi@gmail.com</t>
  </si>
  <si>
    <t>FUNDACION INTEGRAL CREAR FUTURO</t>
  </si>
  <si>
    <t>RENDIMIENTOS DE FEBRERO 23</t>
  </si>
  <si>
    <t>pantanitosyjardin2014@gmail.com</t>
  </si>
  <si>
    <t>pantanitos y jardin</t>
  </si>
  <si>
    <t>REINTEGRO CONTRATO 110-1033-2022</t>
  </si>
  <si>
    <t>asociacionbarriosunidos@yahoo.es</t>
  </si>
  <si>
    <t>ASOCIACION DE PADRES USUARIOS DE LOS HOGOGARES DE BIENESTAR BARIOS UNIDOS D</t>
  </si>
  <si>
    <t>REINTEGRO RECURSOS NO EJECUTADOS 15003862022 REGIONAL BOYACA INTERNADOS</t>
  </si>
  <si>
    <t>REINTEGRO GASTOS DE INVERSION CTO 11002402022 CZ MARTIRES REGIONAL BOGOTA</t>
  </si>
  <si>
    <t>tamborcito.encantado@gmail.com</t>
  </si>
  <si>
    <t>ASOCIACION DE PADRES DE FMILIA USUARIOS HI TAMBORCITO ENCANTADO</t>
  </si>
  <si>
    <t>REINTEGRO GTOS DE INVERS AGRUPADAS CALARCA - 155</t>
  </si>
  <si>
    <t>REINTEGRO GTOS DE INVERS FAMI CALARCA - 154</t>
  </si>
  <si>
    <t>REINTEGRO DE COMISION CAI 9023</t>
  </si>
  <si>
    <t>CONTRATO 17001472022, AÑO 2022, ICBF REGIONAL CALDAS</t>
  </si>
  <si>
    <t>hogarinfantil.floridablanca2020@gmail.com</t>
  </si>
  <si>
    <t>HI FLORIDA BLANCA</t>
  </si>
  <si>
    <t>DEV CO1.PCCNTR.4582719</t>
  </si>
  <si>
    <t>david.h.s93@hotmail.com</t>
  </si>
  <si>
    <t>German David Herrera Suescun</t>
  </si>
  <si>
    <t>REINTEGRO COMISION 17223</t>
  </si>
  <si>
    <t>alex._78@hotmail.com</t>
  </si>
  <si>
    <t>ALEXANDER ESCOBAR CALDERON</t>
  </si>
  <si>
    <t>REINTEGRO INEJECUCION  NOVIEMBRE 2022 684392020</t>
  </si>
  <si>
    <t>aphbcontratacion@outlook.es</t>
  </si>
  <si>
    <t>APHB CONTRATACION</t>
  </si>
  <si>
    <t>REINTEGRO COMISION 20223</t>
  </si>
  <si>
    <t>RENDIMIENTOS FINANCIEROS CTO 092 2023</t>
  </si>
  <si>
    <t>f.fundasolyvida@hotmail.com</t>
  </si>
  <si>
    <t>FUDESOPAC SOL Y VIDA</t>
  </si>
  <si>
    <t>REINTEGRO RECURSOS INEJECUTADOS C1992022</t>
  </si>
  <si>
    <t>dianafundacompartir@hotmail.com</t>
  </si>
  <si>
    <t>REINTREGRO C-15001202022 HOGAR INFANTIL EL JARDIN</t>
  </si>
  <si>
    <t>asopadresvargas@gmail.com</t>
  </si>
  <si>
    <t>ASOPADRES VARGAS AQUITANIA</t>
  </si>
  <si>
    <t>Reintegro comisión 6423</t>
  </si>
  <si>
    <t>lorenzo.fontecha@igac.gov.co</t>
  </si>
  <si>
    <t>LORENZO FONTECHA</t>
  </si>
  <si>
    <t>COM 14023 TRANSPORTE</t>
  </si>
  <si>
    <t>Reintegros por inejecucion contrato 19004162022-año 2022-Regional CAUCA</t>
  </si>
  <si>
    <t>camino.real@live.com</t>
  </si>
  <si>
    <t>ASOCIACION DE PADRES DE FAMILIA DE LOPS HOGARES COMUNITARIOS DE BIENE CAMINO REA</t>
  </si>
  <si>
    <t>REINTEGRO CONTRATO 203 VIGENCIA 2022</t>
  </si>
  <si>
    <t>REINTEGRO INEJECUCIONES PRESUPUESTALES  CONTRATO 11005032022</t>
  </si>
  <si>
    <t>fundacionambientaliajm@gmail.com</t>
  </si>
  <si>
    <t>Fundación de Investigación Agroambiental IAJM</t>
  </si>
  <si>
    <t>REINT ALISTAM CTTO 172-2022</t>
  </si>
  <si>
    <t>tesoreria@fundacionfaro.org</t>
  </si>
  <si>
    <t>FUNDACION FAMILIAR FARO</t>
  </si>
  <si>
    <t>REINT ALISTAM CTTO 174-2022</t>
  </si>
  <si>
    <t>REINT ALISTAM CTTO 188-2022</t>
  </si>
  <si>
    <t>REINT ALISTAM CTTO 189-2022</t>
  </si>
  <si>
    <t>REGIONAL CAUCA ICBF CONTRATO 19001742023 RENDIMIENTOS FINANCIEROS FEBRERO</t>
  </si>
  <si>
    <t>hielarado@hotmail.com</t>
  </si>
  <si>
    <t>HOGAR INFANTIL EL ARADO CONTRATO 19001742023</t>
  </si>
  <si>
    <t>REINTEGRO GASTOS DE INVERSION CONTRATO 11004282022</t>
  </si>
  <si>
    <t>cdi.smb2015@yahoo.es</t>
  </si>
  <si>
    <t>HOGAR INFANTIL SEÑOR DE LOS MILAGROS DE BUGA ASOCIACIÓN COMUNITARIA</t>
  </si>
  <si>
    <t>REINTEGRO GASTOS DE INVERSIÓN CONTRATO 11004282022</t>
  </si>
  <si>
    <t>reINTEGRO INEJECUCIONES CONTRATO 149-2022 REGIONAL ATLANTICO</t>
  </si>
  <si>
    <t>info@fundesoe.org</t>
  </si>
  <si>
    <t>FUNDESOE</t>
  </si>
  <si>
    <t>REINTEGRO GASTOS CT 27063</t>
  </si>
  <si>
    <t>derlin.romana@igac.gov.co</t>
  </si>
  <si>
    <t>DERLIN ROMAÑA</t>
  </si>
  <si>
    <t>REINTEGRO DE AHORROS E INEJECUCIONES CONTRATO 398 VIGENCIA 2022 REGIONAL BOYACA</t>
  </si>
  <si>
    <t>sandracandelo@hotmail.com</t>
  </si>
  <si>
    <t>REINTEGROS DE GASTOS DE INVERSION CA 81000452022</t>
  </si>
  <si>
    <t>ASOCIACION  DE ´PADRES DE FAMILIA DEL H.I. FRESITAS</t>
  </si>
  <si>
    <t>REINTEGRO 442 DE 2020 GASTOS DE INVERSION</t>
  </si>
  <si>
    <t>asopadreselcocuy@gmail.com</t>
  </si>
  <si>
    <t>ASOPADRES EL COCUY</t>
  </si>
  <si>
    <t>reintegro comisión N°6623</t>
  </si>
  <si>
    <t xml:space="preserve">YENNY MILENA TORRALBA ROJAS </t>
  </si>
  <si>
    <t>REINTEGRO COMISION 25523</t>
  </si>
  <si>
    <t>ipolanco@sena.edu.co</t>
  </si>
  <si>
    <t>ISIS POLANCO GARCIA</t>
  </si>
  <si>
    <t>albercosta122@yahoo.es</t>
  </si>
  <si>
    <t>Jose Alberto Acosta</t>
  </si>
  <si>
    <t>INEJECUCIONES DICIEMBRE 22CONTRATO 11010302022</t>
  </si>
  <si>
    <t>asociacionsantateresita2023@gmail.com</t>
  </si>
  <si>
    <t>ASOCIACION DE PADRES USUARIOS DE HOGARES COMUNITARIO DE BIENESTAR SANTA TERESITA</t>
  </si>
  <si>
    <t>DEVOLUCION REC NO EJEC. RES 1738/22 MSPS DISCAP- RESERV PPTLES RES. DISCAP</t>
  </si>
  <si>
    <t>tesoreria@quindio.gov.co</t>
  </si>
  <si>
    <t>DEPARTAMENTO DEL QUINDIO</t>
  </si>
  <si>
    <t>REINTEGRO SOBRANTE OTROS GASTOS DE VIAJE</t>
  </si>
  <si>
    <t>geraldine.ortiz@aunap.gov.co</t>
  </si>
  <si>
    <t>GERALDINE ORTIZ DIAZ</t>
  </si>
  <si>
    <t>REINTEGRO GM 611057</t>
  </si>
  <si>
    <t>yilmar9209@gmail.com</t>
  </si>
  <si>
    <t>YILMAR ANDRES PEREA LOZANO</t>
  </si>
  <si>
    <t>19004122022 - CAUCA</t>
  </si>
  <si>
    <t>pagos@crecefamilia.org</t>
  </si>
  <si>
    <t>CRECER EN FAMILIA</t>
  </si>
  <si>
    <t>COM-035 Transporte</t>
  </si>
  <si>
    <t>carlosantonio2805@hotmail.com</t>
  </si>
  <si>
    <t>Carlos Antonio Bolaños Rivas</t>
  </si>
  <si>
    <t>REINTEGRO GM 611044</t>
  </si>
  <si>
    <t>AIDEN.SALGADO@IGAC.GOV.CO</t>
  </si>
  <si>
    <t>AIDEN JOSE SALGADO</t>
  </si>
  <si>
    <t>COPIA EXPEDIENTE CDI 007-2022N IDEAM</t>
  </si>
  <si>
    <t>magalara1@hotmail.com</t>
  </si>
  <si>
    <t>EDNA MAGALY LARA MENDOZA</t>
  </si>
  <si>
    <t>REINTEGRO GASTOS DE INVERSION CONVENIO DE ASOCIACION # 009 DE 2022</t>
  </si>
  <si>
    <t>comunicacioneslnsr@outlook.com</t>
  </si>
  <si>
    <t>LIGA NORTESANTANDEREANA DE RUGBY</t>
  </si>
  <si>
    <t>REINTEGRO DE RENDIMIENTOS FEBRERO 2023 - 11005922023 CZ USAQUEN</t>
  </si>
  <si>
    <t>REINTEGRO DE RENDIMIENTOS FEBRERO 2023 - 11006252023 CZ USAQUEN</t>
  </si>
  <si>
    <t>jurisconsulto77137@gmail.com</t>
  </si>
  <si>
    <t>JOSE RAFAEL VECINO OLIVEROS</t>
  </si>
  <si>
    <t>REINTEGRO DE RENDIMIENTOS FEBRERO 2023 - 11006032023 CZ SAN CRISTOBAL</t>
  </si>
  <si>
    <t>REINTEGRO DE RENDIMIENTOS FEBRERO 2023 - 11005832023 CZ SUBA</t>
  </si>
  <si>
    <t>REINTEGRO INEJECUCION CTO H064 REGIONAL BOGOTA</t>
  </si>
  <si>
    <t>REINTEGRO INEJECUCION CTO 11003992022 REGIONAL BOGOTA</t>
  </si>
  <si>
    <t>Reintegro liquidación contrato 15004172020 CZ Pto Boyacá Regional Boyacá</t>
  </si>
  <si>
    <t>asociacionhcbsectorsur@gmail.com</t>
  </si>
  <si>
    <t xml:space="preserve">Asopadres HCB sector Sur </t>
  </si>
  <si>
    <t>COM 4623 TRANSPORTE</t>
  </si>
  <si>
    <t>tecmaeco2@gmail.com</t>
  </si>
  <si>
    <t>Mabel Rey Acuña</t>
  </si>
  <si>
    <t>REINTEGRO SEGUN CONTRATO DE APORTES 81-136-2020</t>
  </si>
  <si>
    <t>REINTEGRO RECURSOS CONTRATO 0770</t>
  </si>
  <si>
    <t>reintegro correspondiente a la comisión 7023 con ruta TULUA-ANSERMANUEVO-TULUA_</t>
  </si>
  <si>
    <t>ihvelez@sena.edu.co</t>
  </si>
  <si>
    <t>IVÁN HUGO VÉLEZ MESSA</t>
  </si>
  <si>
    <t>REINTEGRO COMISION 25023</t>
  </si>
  <si>
    <t>mraguirreh@sena.edu.co</t>
  </si>
  <si>
    <t>MARIA DEL ROSARIO AGUIRRE HERNANDEZ</t>
  </si>
  <si>
    <t>Reintegro N22423</t>
  </si>
  <si>
    <t>luitobos@gmail.com</t>
  </si>
  <si>
    <t>TOBOS JARRO LUIS ALVARO</t>
  </si>
  <si>
    <t>GASTOS DE DESPLAZAMIENTO</t>
  </si>
  <si>
    <t>namaya@minciencias.gov.co</t>
  </si>
  <si>
    <t>NATALIA AMAYA CUARTAS</t>
  </si>
  <si>
    <t xml:space="preserve">PAGO DE INTERESES POR MORA </t>
  </si>
  <si>
    <t>jmalaver@medicinalegal.gov.co</t>
  </si>
  <si>
    <t>JUAN DE JESUS MALAVER ROCHA</t>
  </si>
  <si>
    <t>Mayor valor pagado a Permoda Ltda contrato CO1.PCCNTR.4157042</t>
  </si>
  <si>
    <t>GD_GESTION_DE_PAGOS@permoda.com.co</t>
  </si>
  <si>
    <t>PERMODA LTDA</t>
  </si>
  <si>
    <t>devolución honorarios</t>
  </si>
  <si>
    <t>cmarinor@sena.edu.co</t>
  </si>
  <si>
    <t>Claudia patricia Marín Ortiz</t>
  </si>
  <si>
    <t>REINTEGRO CONTRATO 66001682020 REG RISARALDA</t>
  </si>
  <si>
    <t>COM17123</t>
  </si>
  <si>
    <t>vmtejedor@sena.edu.co</t>
  </si>
  <si>
    <t>ANGELA MILENA SERRANO HERNANDEZ</t>
  </si>
  <si>
    <t xml:space="preserve">REINTEGROS DNT-REINTGROS DE GASTOS </t>
  </si>
  <si>
    <t>tesoreria@hsvf.gov.co</t>
  </si>
  <si>
    <t>HOSPITAL SAN VICENTE FERRER</t>
  </si>
  <si>
    <t>COM-2423 TRANSPORTE</t>
  </si>
  <si>
    <t>eacevedos@sena.edu.co</t>
  </si>
  <si>
    <t>ERNESTO ACEVEDO SOTO</t>
  </si>
  <si>
    <t>REINTEGRO RECURSOS NO EJECUTADOS CONTRATO 11003342022 HI BOSQUE A</t>
  </si>
  <si>
    <t>ASOCIACION DE PADRES USARIOS SANTO DOMINGO SAVIO</t>
  </si>
  <si>
    <t>Reintegro comisión 4623</t>
  </si>
  <si>
    <t>hquiroga@igac.gov.co</t>
  </si>
  <si>
    <t>HENRY QUIROGA</t>
  </si>
  <si>
    <t>REINTEGRO RECURSOS NO EJECUTADOS CONTRATO 11003342022 HI BOSQUE A 5538</t>
  </si>
  <si>
    <t>ASOCIACION DE PADRES USUARIOS DEL HOGAR INFANTIL SANTO DOMINGO SAVIO</t>
  </si>
  <si>
    <t>REINTEGRO INTERESES FEBRE-23 CONT 11005872023 HI BOSQUE A 6768</t>
  </si>
  <si>
    <t>REINTEGRO INEJECUCIONES VIGENCIA 2022 CONTRATO 66001992022 HCB SANTA ROSA</t>
  </si>
  <si>
    <t>REINTEGRO INEJECUCION CONTRATO 11005122022</t>
  </si>
  <si>
    <t>tesoreria@ymcabogota.org</t>
  </si>
  <si>
    <t xml:space="preserve">ASOCIACION CRISTIANA DE JOVENES </t>
  </si>
  <si>
    <t>MAYOR VALOR PAGADO HONORARIOS FEBRERO</t>
  </si>
  <si>
    <t>angelamariacevedo@gmail.com</t>
  </si>
  <si>
    <t>ANGELA MARIA ACEVEDO RESTREPO</t>
  </si>
  <si>
    <t>Reintegro comisión GM 26862</t>
  </si>
  <si>
    <t>stefannye.buitrago@igac.gov.co</t>
  </si>
  <si>
    <t>STEFANNYE BUITRAGO MARULANDA</t>
  </si>
  <si>
    <t>REINTEGRO INEJECUCIONES VIGENCIA 2021 Y 2022 CONTRATO 66001712020 HCB SANTA ROSA</t>
  </si>
  <si>
    <t>Com N° 21423</t>
  </si>
  <si>
    <t>despel0108@hotmail.com</t>
  </si>
  <si>
    <t>denis segundo pinto luna</t>
  </si>
  <si>
    <t>REINTEGROS CONTRATO 395</t>
  </si>
  <si>
    <t>INEJECUCIONES CONTRATO 68004352022 REGIONAL SANTANDER</t>
  </si>
  <si>
    <t>REINTEGRO C 096REG RISARALDA</t>
  </si>
  <si>
    <t>REINTEGRO CONTRATO 3922021</t>
  </si>
  <si>
    <t>Pago interés ARL conductores</t>
  </si>
  <si>
    <t>HMUNOZ@MINDEPORTE.GOV.CO</t>
  </si>
  <si>
    <t>MINISTERIO DEL DEPORTE</t>
  </si>
  <si>
    <t>REINTEGRO C 097 REG RISARALDA</t>
  </si>
  <si>
    <t>REINTEGRO C 112 REG RISARALDA</t>
  </si>
  <si>
    <t>REINTEGRO INEJECUCIONES VIJENCIA 2021 CONTRATO 206 REGIONAL BOYACA</t>
  </si>
  <si>
    <t>REINTEGRO RECURSOS NO EJECUTADOS CONTRATO 11004622022 LIBERTAD 2259</t>
  </si>
  <si>
    <t>REINTEGRO RECURSOS NO EJECUTADOS CONTRATO 11004622022 LIBERTAD 6309</t>
  </si>
  <si>
    <t>68002472022 BUCARAMANGA SUR</t>
  </si>
  <si>
    <t>REINTEGRO RECURSOS NO EJECUTADOS CONTRATO 11004052022 PABLO VI A 6309</t>
  </si>
  <si>
    <t>REINTEGRO INEJECUCIONES VIGENCIA 2022 CONTRATO 393 REGIONAL BOYACA</t>
  </si>
  <si>
    <t>REINTEGRO RECURSOS NO EJECUTADOS CONTRATO 11004622022 LIBERTAD 7521</t>
  </si>
  <si>
    <t>REINTEGRO RECURSOS NO EJECUTADOS CONTRATO 11004042022 SAN DIEGO 7539</t>
  </si>
  <si>
    <t>REINTEGROS INEJECUCIONES</t>
  </si>
  <si>
    <t>adriana.111282@hotmail.com</t>
  </si>
  <si>
    <t>ASOCIACION DE PADRES USUARIOS Y MADRES COMUNITARIAS IMPULSADORES DEL FUTURO</t>
  </si>
  <si>
    <t xml:space="preserve">REGIONAL CAUCA, ICBF, Contrato No 19004242022. Fundación El Lugar </t>
  </si>
  <si>
    <t>fundacionelugaraiss@hotmail.com</t>
  </si>
  <si>
    <t>FUNDACION EL LUGAR, ATENCION INTEGRAL PARA EL SUJETO Y LA SOCIEDAD</t>
  </si>
  <si>
    <t>13002462022 REGIONAL BOLIVAR</t>
  </si>
  <si>
    <t>fundacionperseverarporcolombia@gmail.com</t>
  </si>
  <si>
    <t>FUNDACION PERSEVERAR POR COLOMBIA</t>
  </si>
  <si>
    <t>REINTEGRO VIATICO 1723</t>
  </si>
  <si>
    <t>RECURSOS NO EJECUTADOS CONVENIO 1368 DE 2017</t>
  </si>
  <si>
    <t>hacienda@socorro-santander.gov.co</t>
  </si>
  <si>
    <t>MUNICIPIO DE SOCORRO</t>
  </si>
  <si>
    <t>COM 523 transporte</t>
  </si>
  <si>
    <t>mramirezb@sena.edu.co</t>
  </si>
  <si>
    <t>Marco Tulio Ramirez</t>
  </si>
  <si>
    <t xml:space="preserve">REINTEGRO VIGENCIA 2022 CONTRATO 66000802022 DIMF SANTA ROSA </t>
  </si>
  <si>
    <t>CTO 11004962022</t>
  </si>
  <si>
    <t>VALORES NO EJECUTADOS CTR-716 DE 2022</t>
  </si>
  <si>
    <t>REEMBOLSO COMISIÓN 249069 MARTHA PATRICIA FIGUEREDO</t>
  </si>
  <si>
    <t>mfigueredo@mincultura.gov.co</t>
  </si>
  <si>
    <t>MARTHA PATRICIA FIGUEREDO DÍAZ</t>
  </si>
  <si>
    <t>REINTEGOR CONTRATO N° 23001822022</t>
  </si>
  <si>
    <t>frutoz@hotmail.com</t>
  </si>
  <si>
    <t>Fundación frutoz</t>
  </si>
  <si>
    <t>REINTEGRO DE LA COMISIÓN 16023</t>
  </si>
  <si>
    <t>fdbarrera@misena.edu.co</t>
  </si>
  <si>
    <t>FABIAN DARIO BARRERA RODRIGUEZ</t>
  </si>
  <si>
    <t>VALORES NO EJECUTADOS CTR-885 DE 2022</t>
  </si>
  <si>
    <t>johan.avendano@igac.gov.co</t>
  </si>
  <si>
    <t>Johan Andres Avendaño Arias</t>
  </si>
  <si>
    <t>REINTEGRO GASTOS DE INVERSION - MIXTO PALMIRA - 365</t>
  </si>
  <si>
    <t>2223 transporte</t>
  </si>
  <si>
    <t>ecoronado@sena.edu.co</t>
  </si>
  <si>
    <t xml:space="preserve">Emily Coronado Garces </t>
  </si>
  <si>
    <t>Reintegro comisión 50114 a Belén de Umbría</t>
  </si>
  <si>
    <t>REINTEGRO INEJECUCIONES CTO 68002572022 REGIONAL SANTANDER</t>
  </si>
  <si>
    <t>CONTRATO 17001892022 AÑO 2022 REGIONAL CALDAS</t>
  </si>
  <si>
    <t>REINTEGRO DEL CONTRATO 23000752021 DE LA REGIONAL CORDOBA</t>
  </si>
  <si>
    <t>FUNDACIONPROMESAPAIS@GMAIL.COM</t>
  </si>
  <si>
    <t>FUNDACION PROMESA PAIS</t>
  </si>
  <si>
    <t>COMITE PAN</t>
  </si>
  <si>
    <t>alejandra.cuartas@corporacionpan.org</t>
  </si>
  <si>
    <t>REINTEGRO POR INEJECUCIONES INICIO TARDIO DEL CONTRATO DE APORTES No 23003352022</t>
  </si>
  <si>
    <t>REINTEGRO GTOS DE INVERS - MUNDO DE ILUSIONES - 422</t>
  </si>
  <si>
    <t>DE</t>
  </si>
  <si>
    <t>TO</t>
  </si>
  <si>
    <t>archivo plano</t>
  </si>
  <si>
    <t>pse</t>
  </si>
  <si>
    <t>CREDITO NO AUTORIZADO</t>
  </si>
  <si>
    <t>REINTEGRO RETENCION RP 85123</t>
  </si>
  <si>
    <t>ecarrillo@sgc.gov.co</t>
  </si>
  <si>
    <t>EDGAR JOAQUIN CARRILLO LOMBANA</t>
  </si>
  <si>
    <t xml:space="preserve">REINTEGRO CONTRATO 23002702022 </t>
  </si>
  <si>
    <t>SEGURAPACHECO2016@HOTMAIL.COM</t>
  </si>
  <si>
    <t>liocye@misena.edu.co</t>
  </si>
  <si>
    <t>LILIANA OCAMPO YEPES</t>
  </si>
  <si>
    <t>REINTEGRO CONTRATO DE APORTES 17001072022</t>
  </si>
  <si>
    <t>bellavistadocumentos@gmail.com</t>
  </si>
  <si>
    <t>HOGAR INFANTIL BELLAVISTA</t>
  </si>
  <si>
    <t>REINTEGRO CONTRATO 85-00084-2021 REGIONAL CASANARE</t>
  </si>
  <si>
    <t>Reintegro Comision SIIF 523</t>
  </si>
  <si>
    <t>gpvelasquez@sena.edu.co</t>
  </si>
  <si>
    <t>Gloria Patricia Velásquez</t>
  </si>
  <si>
    <t xml:space="preserve">REINTEGRO VIATICOS </t>
  </si>
  <si>
    <t>glaldyslucia910@hotmail.com</t>
  </si>
  <si>
    <t>GLADYS LUCIA CESPEDES DE LOS RIOS</t>
  </si>
  <si>
    <t xml:space="preserve">REINTEGRO CONTRATO 76002582022 TEB FUNDACION FACCA </t>
  </si>
  <si>
    <t>fundacionfacca@gmail.com</t>
  </si>
  <si>
    <t>FUNDACION ACCIONES PARA EL CAMBIO - FACCA</t>
  </si>
  <si>
    <t>REINTEGRO CONTRATO 05007642022</t>
  </si>
  <si>
    <t>asociacionbellavista066@gmail.com</t>
  </si>
  <si>
    <t>ASOCIACION BELLAVISTA</t>
  </si>
  <si>
    <t>Inversion mes de diciembre</t>
  </si>
  <si>
    <t>merlysdelp@hotmail.com</t>
  </si>
  <si>
    <t>comunitarios unidos</t>
  </si>
  <si>
    <t>Reintegro orden de viaje 50091</t>
  </si>
  <si>
    <t>magudeloc@misena.edu.co</t>
  </si>
  <si>
    <t>Mario de Jesús Agudelo Cano</t>
  </si>
  <si>
    <t>emtunarrosa@sena.edu.co</t>
  </si>
  <si>
    <t>Eliana Marcela Tunarrosa Echeverría</t>
  </si>
  <si>
    <t>Reintegro valor transporte comisión No. 10323</t>
  </si>
  <si>
    <t>felixnoctis@gmail.com</t>
  </si>
  <si>
    <t>Luis Alberto Miranda Riascos</t>
  </si>
  <si>
    <t xml:space="preserve">Reintegro viáticos </t>
  </si>
  <si>
    <t>mailynlorena@gmail.com</t>
  </si>
  <si>
    <t>Mailyn Lorena Chavez Bonilla</t>
  </si>
  <si>
    <t>REGIONAL CAUCA ICBF CONTRATO 1900218-2022 FUNDACION GIMNASIO MODERNO DEL CAUCA</t>
  </si>
  <si>
    <t>OD 0024 OP 71724823</t>
  </si>
  <si>
    <t>toya.suarez.jaimes@gmail.com</t>
  </si>
  <si>
    <t>MARIA VICTORIA SUAREZ JAIMES</t>
  </si>
  <si>
    <t>REGIONAL CAUCA ICBF CONTRATO 1900222-2022 FUNDACION GIMNASIO MODERNO DEL CAUCA</t>
  </si>
  <si>
    <t>RECURSOS NO EJECUTADOS DE DICIEMBRE 2022 CONTRATO NRO 11011222022</t>
  </si>
  <si>
    <t>LIDERESINFANTILESASO2020@GMAIL.COM</t>
  </si>
  <si>
    <t xml:space="preserve">ASOCIACION DE PADRES HOGARES COMUNITARIOS DE BIENESTAR LIDERES INFANTILES </t>
  </si>
  <si>
    <t>COM 2323 transporte</t>
  </si>
  <si>
    <t>jcarrascal15@hotmail.com</t>
  </si>
  <si>
    <t>Jorge Armando Carrascal Correa</t>
  </si>
  <si>
    <t>DEVOLUCION RECURSOS CONTRATO 52004002020</t>
  </si>
  <si>
    <t>gladis1189@hotmail.com</t>
  </si>
  <si>
    <t>AUPHCB LA UNION LA ESPERANZA</t>
  </si>
  <si>
    <t>REINTEGRO RECURSOS INEJECUTADOS C4572022</t>
  </si>
  <si>
    <t>Reintegro N 18723</t>
  </si>
  <si>
    <t>martham@misena.edu.co</t>
  </si>
  <si>
    <t>Martha Yaneth Mesa</t>
  </si>
  <si>
    <t xml:space="preserve">CUOTAS PARTES DE MESADAS PENSIONALES FEBRERO 2023 </t>
  </si>
  <si>
    <t>REINTEGRO COMISIÓN 085 RAFAEL OTALORA</t>
  </si>
  <si>
    <t>Reintegro comisión 7823</t>
  </si>
  <si>
    <t>jguevara@igac.gov.co</t>
  </si>
  <si>
    <t>JOSE RICARDO GUEVARA</t>
  </si>
  <si>
    <t>Reembolso de viáticos</t>
  </si>
  <si>
    <t>ernesto_mesa@hotmail.com</t>
  </si>
  <si>
    <t>JAVIER ERNESTO MESA CASTELLANOS</t>
  </si>
  <si>
    <t>Reintegro N17423</t>
  </si>
  <si>
    <t>jmramirezf@misena.edu.co</t>
  </si>
  <si>
    <t>Jesús Ramírez Fajardo</t>
  </si>
  <si>
    <t>CTO 76007102020 CC YURUMANGUI - INAJECUSION RECURSOS VIGENCIA 2022</t>
  </si>
  <si>
    <t>sugare21@hotmail.com</t>
  </si>
  <si>
    <t>CC RIO YURUMANGUI</t>
  </si>
  <si>
    <t>REINTEGRO COMISION SIIF 53723</t>
  </si>
  <si>
    <t>mrodriguezguz@unal.edu.co</t>
  </si>
  <si>
    <t>Marcela Rodriguez Guzman</t>
  </si>
  <si>
    <t>REINT GTOS INVERS CONV10000749</t>
  </si>
  <si>
    <t>gabrielad@idea.gov.co</t>
  </si>
  <si>
    <t>AGENCIA DE DESARROLLO RURAL ADR</t>
  </si>
  <si>
    <t>REINTEGRO CONTRATO 73002782022</t>
  </si>
  <si>
    <t>Rendimientos Financieros Acumulados</t>
  </si>
  <si>
    <t>REINTEGRO CONTRATO 211 2022</t>
  </si>
  <si>
    <t>PANNUESTRO14@GMAIL.COM</t>
  </si>
  <si>
    <t>FUNDACION EL PAN NUESTRO</t>
  </si>
  <si>
    <t>REINTEGRO CONTRATO  211 2022</t>
  </si>
  <si>
    <t>Reintegro gastos comisión No. 1923</t>
  </si>
  <si>
    <t xml:space="preserve">Reintegro De la comisión 12723-CARTAGO-EL CAIRO-CARTAGO </t>
  </si>
  <si>
    <t>REINTEGRO RECURSO ICBF CONT 303 VIGENCIA DICIEMBRE 2022</t>
  </si>
  <si>
    <t>PANAORTEGA@HOTMAIL.COM</t>
  </si>
  <si>
    <t>ASOCIACION DE PADRES DE FAMILIA DE LOS HOGARES DE BIENESTAR CUCHILLA DE VILLATE</t>
  </si>
  <si>
    <t>REINTEGRO RECURSO ICBF CONT 307 VIGENCIA DICIEMBRE 2022</t>
  </si>
  <si>
    <t>luzmery1108@outlook.com</t>
  </si>
  <si>
    <t>ASOPAFA JHON F KENNEDY</t>
  </si>
  <si>
    <t>Reintegro comisión 9123</t>
  </si>
  <si>
    <t>JESUS AMEZQUITA</t>
  </si>
  <si>
    <t>Reintegro N17823</t>
  </si>
  <si>
    <t>maloryt0827@hotmail.com</t>
  </si>
  <si>
    <t>Malory Tatiana Becerra</t>
  </si>
  <si>
    <t xml:space="preserve">CONTRATO 68004842020 REGIONAL SANTANDER </t>
  </si>
  <si>
    <t>aphbsanmiguel@gmail.com</t>
  </si>
  <si>
    <t xml:space="preserve">APHB SAN MIGUEL </t>
  </si>
  <si>
    <t>REINTEGROS CONTRATO 47003252022 INEJECUCIONES</t>
  </si>
  <si>
    <t>tosaumeth@hotmail.com</t>
  </si>
  <si>
    <t>ASOTRACP</t>
  </si>
  <si>
    <t>Reintegro de la comisión #723</t>
  </si>
  <si>
    <t>ccardona@sena.edu.co</t>
  </si>
  <si>
    <t>CRISTIAN CAMILO CARDONA ZULUAGA</t>
  </si>
  <si>
    <t>REINTEGRO SALDOS CONVENIO 1552</t>
  </si>
  <si>
    <t>cmaldonado@oei.org.co</t>
  </si>
  <si>
    <t>ORGANIZACION DE ESTADOS IBEROAMWRICANOS</t>
  </si>
  <si>
    <t>REINTEGRO CONTRATO 05003942022</t>
  </si>
  <si>
    <t>hogarinfantilcampanitas@hotmail.com</t>
  </si>
  <si>
    <t>HOGAR INFANTIL CAMPANITAS</t>
  </si>
  <si>
    <t>CTA COBRO No 87615</t>
  </si>
  <si>
    <t>REINTEGRO GM 616947</t>
  </si>
  <si>
    <t>angie.quevedo@igac.gov.co</t>
  </si>
  <si>
    <t>ANGIE ROCIO QUEVEDO RUIZ</t>
  </si>
  <si>
    <t>Reintegro diciembre 2022 contrato ICBF186 2022 QUINDIO</t>
  </si>
  <si>
    <t>Reintegro enero 2023 contrato ICBF186 2022 QUINDIO</t>
  </si>
  <si>
    <t>DEVOL REC NO EJECUTADOS RES 1739 DE 2022</t>
  </si>
  <si>
    <t>DEVOLUCION DE RENDIMIENTOS FINANCIEROS FEBRERO DE 2023 CONVENIO LA UNION ENTERRI</t>
  </si>
  <si>
    <t>REINTEGRO 150 DUITAMA</t>
  </si>
  <si>
    <t>rocioagaton@hotmail.com</t>
  </si>
  <si>
    <t>FUNDACIONTUCRECER</t>
  </si>
  <si>
    <t>REINTEGRO 142  DUITAMA</t>
  </si>
  <si>
    <t>fundaciontucrecer@hotmail.com</t>
  </si>
  <si>
    <t>FUNDACION TUCRECER</t>
  </si>
  <si>
    <t>COM 004 TRASPORTE</t>
  </si>
  <si>
    <t>fjgonzalez@sena.edu.co</t>
  </si>
  <si>
    <t>VICTOR HUGO ARMENTA HERRERA</t>
  </si>
  <si>
    <t>72423 Gastos de viaje</t>
  </si>
  <si>
    <t>anvalenciao@sena.edu.co</t>
  </si>
  <si>
    <t>Andrea Valencia Olaya</t>
  </si>
  <si>
    <t>REINTEGRO RECURSOS INEJECUTADOS C1892022</t>
  </si>
  <si>
    <t>Reintegros por concepto de rendimientos financieros de Dici - Febrero cto-344</t>
  </si>
  <si>
    <t>asoprogranja3@gmail.com</t>
  </si>
  <si>
    <t>ASOPROGRANJA</t>
  </si>
  <si>
    <t>86000482022, 2022, Putumayo- Reintegro por inejecuciones 2022.</t>
  </si>
  <si>
    <t>hogarinfantildn@hotmail.com</t>
  </si>
  <si>
    <t>Hogar Infantil Divino Niño</t>
  </si>
  <si>
    <t>Hernan Quijada,79.799.790,comisión 74</t>
  </si>
  <si>
    <t>mariza@ins.gov.co</t>
  </si>
  <si>
    <t>Instituto Nacional de Salud</t>
  </si>
  <si>
    <t>vo 6023</t>
  </si>
  <si>
    <t>EDWINORLANDOGOMEZR@GMAIL.COM</t>
  </si>
  <si>
    <t>Edwin Orlando Gomez Rincon</t>
  </si>
  <si>
    <t>RECURSOS NO EJECUTADOS CONTRATO 17001392022</t>
  </si>
  <si>
    <t>aquirama@sena.edu.co</t>
  </si>
  <si>
    <t>Ana Milena Quirama Yanes</t>
  </si>
  <si>
    <t>OV 10123</t>
  </si>
  <si>
    <t>ngomezb@sena.edu.co</t>
  </si>
  <si>
    <t>Nelson Octavio Gomez Botero</t>
  </si>
  <si>
    <t>REINTEGRO DE RECURSOS NO EJECUTADOS</t>
  </si>
  <si>
    <t>HINFANTILTURPIAL@HOTMAIL.COM</t>
  </si>
  <si>
    <t>ASOCIACION DE PADRES Y VECINOS DEL HOGAR INFANTIL EL TURPIAL</t>
  </si>
  <si>
    <t>DEVOLUCION RENDIMIENTOS FINANCIEROS</t>
  </si>
  <si>
    <t>hacienda@amaga-antioquia.gov.co</t>
  </si>
  <si>
    <t>MUNICIPIO DE AMAGA</t>
  </si>
  <si>
    <t>COM N° 5223</t>
  </si>
  <si>
    <t>jorgeenriquelopezsarmiento2612@gmail.com</t>
  </si>
  <si>
    <t xml:space="preserve"> JORGE ENRIQUE LOPEZ SARMIENTO</t>
  </si>
  <si>
    <t>Reintegro comisión # 18423</t>
  </si>
  <si>
    <t>gantial@sena.edu.co</t>
  </si>
  <si>
    <t xml:space="preserve">Germán Alonso Antia Londoño </t>
  </si>
  <si>
    <t>Reintegro 1er alistamiento diciembre 2022 cto 19004322022 Fundaser Reg Cauca</t>
  </si>
  <si>
    <t>fundaser1954@gmail.com</t>
  </si>
  <si>
    <t xml:space="preserve">Fundación para el Bienestar y Desarrollo Integral del ser Fundaser </t>
  </si>
  <si>
    <t>Devolución de rendimientos financieros generados de Agosto 2022 Enero 20232023</t>
  </si>
  <si>
    <t>UNIVERSIDAD NACIONAL DE COLOMBIA UGI CIENCIAS</t>
  </si>
  <si>
    <t>REINTEGRO CONTRATO DE APORTES 25003282022</t>
  </si>
  <si>
    <t>CONTADOR@FNDP.COM.CO</t>
  </si>
  <si>
    <t>FUNDACION NIÑOS DE PAZ</t>
  </si>
  <si>
    <t>Valor NO Ejecutado</t>
  </si>
  <si>
    <t>aprimerosanos@hotmail.com</t>
  </si>
  <si>
    <t>ASOCIACION MIS PRIMEROS AÑOS</t>
  </si>
  <si>
    <t>REINTEGRO VIGENCIA 2022</t>
  </si>
  <si>
    <t>RECURSON NO EJECUTADOS DICIEMBRE 2022 CONTRATO 11010712022</t>
  </si>
  <si>
    <t>nuevoporvenirlo98@gmail.com</t>
  </si>
  <si>
    <t>reintegro sobrante 2022 HI Picardias</t>
  </si>
  <si>
    <t>hipicardiassb@gmail.com</t>
  </si>
  <si>
    <t>asociacion padres flia niños U HI picardias</t>
  </si>
  <si>
    <t>REINTEGRO VIGENCIA 2022 - Poliza 5007492022</t>
  </si>
  <si>
    <t>REINTEGRO AHOOROS E INEJECUCIONES CTO 81000542021</t>
  </si>
  <si>
    <t>TRAVESURA8380@HOTMAIL.COM</t>
  </si>
  <si>
    <t>ASOCIACION DE PADRES DE FAMILIA HOGAR INFANTIL TRAVESURAS</t>
  </si>
  <si>
    <t>REINTEGRO INEJECUCIONES CONT 568</t>
  </si>
  <si>
    <t>CTO15004602020 REGIONAL BOYACA REINTEGRO DE GASTOS DE INVERSION</t>
  </si>
  <si>
    <t>Contrato 47003142022 Regional Magdalena - Reintegro Inejecución Dic22</t>
  </si>
  <si>
    <t>jmvega@registraduria.gov.co</t>
  </si>
  <si>
    <t>Jorge Miller Vega díaz</t>
  </si>
  <si>
    <t>Contrato 47003282022 Regional Magdalena - Reintegro Inejecución Dic22</t>
  </si>
  <si>
    <t>DEVOLUCION CONTRATO 104 DEL AÑO 2023 REGIONAL CALDAS</t>
  </si>
  <si>
    <t>michininfantil@gmail.com</t>
  </si>
  <si>
    <t>HOGAR INFANTIL MICHIN</t>
  </si>
  <si>
    <t>Reintegro proyecto TEB contrato 76003302022</t>
  </si>
  <si>
    <t>flugo@fundacionaguadulce.org</t>
  </si>
  <si>
    <t>Fundacion puerto aguadulce compas</t>
  </si>
  <si>
    <t>REINTEGRO SALDO DE POLIZA CONTRATO 15003382022 DICIEMBRE RG BOYACA</t>
  </si>
  <si>
    <t>hogarinfantilguateque@yahoo.es</t>
  </si>
  <si>
    <t>ASOCIACION DE PADRES DE FAMILIA Y OTRAS MODALIDADES DE ATENCION A LA PRIMERA INF</t>
  </si>
  <si>
    <t xml:space="preserve">REINTEGRO DE INEJECUCIONES CONTRATO 15003382022 DICIEMBRE RG BOYACA </t>
  </si>
  <si>
    <t xml:space="preserve">REINTEGRO SALDO LIQUIDACION  CONTRATO 15001182022 REGIONAL BOYACA </t>
  </si>
  <si>
    <t xml:space="preserve">REINTEGRO SALDO LIQUIDACION CONTRATO 15001262022 RG BOYACA </t>
  </si>
  <si>
    <t>abarcos@misena.edu.co</t>
  </si>
  <si>
    <t>Alcides Barcos Moreno</t>
  </si>
  <si>
    <t>COM 12923 transporte</t>
  </si>
  <si>
    <t>operezw@sena.edu.co</t>
  </si>
  <si>
    <t>Orlando Pèrez Walteros</t>
  </si>
  <si>
    <t xml:space="preserve">COM001TRASPORTE </t>
  </si>
  <si>
    <t xml:space="preserve">JOHNATAN GIRALDO </t>
  </si>
  <si>
    <t>REINTEGRO RECURSOS NO EJECUTADOS CONTRATO 11004622022-LIBERTAD_3996</t>
  </si>
  <si>
    <t>ASOCIACION DE PADRES USUARIOS SAN IGNACIO DE LOYOL ASOCIACION DE PADRES USUARIOS</t>
  </si>
  <si>
    <t>REINTEGRO RECURSOS NO EJECUTADOS CONTRATO 11004062022-PABLO VI C_3996</t>
  </si>
  <si>
    <t>REINTEGRO RECURSOS NO EJECUTADOS CONTRATO 11004272022-PABLO VI B_7513</t>
  </si>
  <si>
    <t>REINTEGRO RECURSOS NO EJECUTADOS CONTRATO 11004062022-PABLO VI C_7547</t>
  </si>
  <si>
    <t>ASO DE PADRES USUARIOS SAN IGN ACIO DE LOYOLA</t>
  </si>
  <si>
    <t>REINTEGRO RECURSOS CONTRATO 0473</t>
  </si>
  <si>
    <t>REINTEGRO GASTOS DE INVERSION CONTRATO 05003562022</t>
  </si>
  <si>
    <t>h.i.rltigrillo@hotmail.com</t>
  </si>
  <si>
    <t>HOGAR INFANTIL EL TIGRILLO</t>
  </si>
  <si>
    <t>COM 011 transporte</t>
  </si>
  <si>
    <t>DEVOLUCION TIQUETES</t>
  </si>
  <si>
    <t xml:space="preserve">INEJECUCUIONES CONT  25003842022 CMARCA  </t>
  </si>
  <si>
    <t>ASOCIACION CRISTIANA DE JOVENES</t>
  </si>
  <si>
    <t>DTN - Otras tasas multas y contribuciones no especificadas entidades</t>
  </si>
  <si>
    <t>dvegaa@dian.gov.co</t>
  </si>
  <si>
    <t>UAE DIAN</t>
  </si>
  <si>
    <t>DEVOLUCION DE RENDIMIENTOS FINANCIEROS CONVENIO 253-2013 CALI YUMBO</t>
  </si>
  <si>
    <t>DEVOLUCION DE RENDIMIENTOS FINANCIEROS CONVENIO INVIAS TRAMO PAILON ZACARIAS</t>
  </si>
  <si>
    <t>DEVOLUCION DE RENDIMIENTOS FINANCIEROS CONVENIO 2335 PUENTE JUANCHITO</t>
  </si>
  <si>
    <t>COM 7023 Transporte</t>
  </si>
  <si>
    <t>nytoloza@sena.edu.co</t>
  </si>
  <si>
    <t>NOHORA YOLANDA TOLOZA LIZARAZO</t>
  </si>
  <si>
    <t>DEVOLUCION DE RENDIMIENTOS FINANCIEROS CONVENIO CRUCERO CANDELARIA FEBRERO</t>
  </si>
  <si>
    <t>REINTEGRO COMISION N° 2123</t>
  </si>
  <si>
    <t>JORESPE222@HOTMAIL.COM</t>
  </si>
  <si>
    <t>JORGE ELIECER ESPELETA</t>
  </si>
  <si>
    <t>Reintegro Pago Internal</t>
  </si>
  <si>
    <t>sfherrera@inm.gov.co</t>
  </si>
  <si>
    <t>INM</t>
  </si>
  <si>
    <t>RENDIMIENTOS FINANCIEROS 542</t>
  </si>
  <si>
    <t>REINTEGROS DE GASTOS DE INVERCION,CONTRATO DE APORTES # 73002592022</t>
  </si>
  <si>
    <t>fundacionconsueloentuvida@gmail.com</t>
  </si>
  <si>
    <t>FUNDACION CONSUELO EN TU VIDA</t>
  </si>
  <si>
    <t>DEVOLUCION RETENCION CORREO CONTABILIDAD 28-03-2023</t>
  </si>
  <si>
    <t>angie.torres@adr.gov.co</t>
  </si>
  <si>
    <t>AGENCIA DE DESARROLLO RURAL</t>
  </si>
  <si>
    <t>Reintegro alistamiento diciembre contrato 25004472022</t>
  </si>
  <si>
    <t>direcciongeneral.cinhari@gmail.com</t>
  </si>
  <si>
    <t>Fundación Centro Integral de Habilitación y Rehabilitación a la Infancia y Adole</t>
  </si>
  <si>
    <t>Reintegro Inejecuciones - Contrato No.05004842022 la Meseta</t>
  </si>
  <si>
    <t>michelle.cardonab@uam.edu.co</t>
  </si>
  <si>
    <t>Institucion Universitaria Vision de las Americas</t>
  </si>
  <si>
    <t>Reintegro Inejecuciones - Contrato No.05005452022 la Meseta</t>
  </si>
  <si>
    <t>REINTEGRO 2652022 REGIONAL BOYACA</t>
  </si>
  <si>
    <t>Reintegro gastos de funcionamiento</t>
  </si>
  <si>
    <t>solidarios891@gmail.com</t>
  </si>
  <si>
    <t>WILMER ALEXIS CRIOLLO CABRERA</t>
  </si>
  <si>
    <t>REINTEGRO CONTRATO 76007042020</t>
  </si>
  <si>
    <t>AHBUNION2@GMAIL.COM</t>
  </si>
  <si>
    <t>ASOCIACION UNION 2</t>
  </si>
  <si>
    <t>Reintegro de los recursos por concepto de inejecucion de la vigencia 2022</t>
  </si>
  <si>
    <t>apfcomunidadporvenir@hotmail.com</t>
  </si>
  <si>
    <t>ASOCIACION DE PADRES DE FAMILIA DE HCB PORVENIR</t>
  </si>
  <si>
    <t>REINTEGRO NC CONTRATO 262 2022</t>
  </si>
  <si>
    <t>MORALESD@SUBATOURS.COM.CO</t>
  </si>
  <si>
    <t>REINTEGRO CONTRATO 678</t>
  </si>
  <si>
    <t>doria-sirius@hotmail.com</t>
  </si>
  <si>
    <t>APHB MANUELA BELTRAN 2</t>
  </si>
  <si>
    <t>Reintegro viáticos Ciudad Bolívar marzo 8, 9 y 10</t>
  </si>
  <si>
    <t>REINTEGRO RECURSOS NO EJECUTADOS VIGENCIA 2022 - CONTRATO 54003292020</t>
  </si>
  <si>
    <t>maryuri_medina@hotmail.com</t>
  </si>
  <si>
    <t>APHCB BELEN SECTOR 5</t>
  </si>
  <si>
    <t>sectorcomunal@hotmail.com</t>
  </si>
  <si>
    <t>ASOCIACION DE PADRES DE FAMILIA SECTOR COMUNAL 7 DE ABRIL</t>
  </si>
  <si>
    <t>REINTEGRO CONTRATO 134 REGIONAL BOYACA</t>
  </si>
  <si>
    <t>INEJECUCION POR AHORRO TARDIO</t>
  </si>
  <si>
    <t>caceresgloria10@gmail.com</t>
  </si>
  <si>
    <t>ASOCIACION DE PADRES DE FAMILIA HOGARES COMUNITARIOS SANTA FE</t>
  </si>
  <si>
    <t>INTERESES RENDIMIENTOS FINANCIEROS</t>
  </si>
  <si>
    <t>asocfamigramalote2020@hotmail.com</t>
  </si>
  <si>
    <t>APHCB FAMI GRAMALOTE</t>
  </si>
  <si>
    <t>COMISION 39523 TRANSPORTE</t>
  </si>
  <si>
    <t>natacha.pavasrios@gmail.com</t>
  </si>
  <si>
    <t>DIEGO ALONSO PAVAS CARMONA</t>
  </si>
  <si>
    <t>Reintegro viaticos SIIF35923</t>
  </si>
  <si>
    <t>luis.michaels@contraloria.gov.co</t>
  </si>
  <si>
    <t>Luis Edgar Michaels Rodriguez</t>
  </si>
  <si>
    <t>cvargasr@ubpdbusquedadesaparecidos.co</t>
  </si>
  <si>
    <t>CESAR AUGUSTO VARGAS RODRIGUEZ</t>
  </si>
  <si>
    <t>apf7denoviembre@outlook.com</t>
  </si>
  <si>
    <t>Apf de hcb siete de noviembre</t>
  </si>
  <si>
    <t>Reintegro recursos no ejecutados vigencia 2022</t>
  </si>
  <si>
    <t>easfamipatiocentro@gmail.com</t>
  </si>
  <si>
    <t>APHCB FAMI PATIO CENTRO</t>
  </si>
  <si>
    <t>REINTEGROCONTRATO APORTE 15001222022 REGIONAL BOYACA</t>
  </si>
  <si>
    <t>hogarparaiso12@hotmail.com</t>
  </si>
  <si>
    <t>ASOCIACION DE PADRES DE FAMILIA DEL HOGAR INFANTIL PARAISO</t>
  </si>
  <si>
    <t>RESOL 237 21-03-2023 PAGO CUOTAS PARTES PENSIONADOS MPIO ESPINAL FEB-2023</t>
  </si>
  <si>
    <t>reintegro de los recursos por concepto de inejecución de la vigencia 2022</t>
  </si>
  <si>
    <t>apf.alborada@gmail.com</t>
  </si>
  <si>
    <t>asociación de padres de familia de hcb la alborada</t>
  </si>
  <si>
    <t>Reintegro de embargo no practicado en el mes</t>
  </si>
  <si>
    <t>casb_78@hotmail.com</t>
  </si>
  <si>
    <t>Carlos Andrés Solano Barros</t>
  </si>
  <si>
    <t>REINTEGRO RECURSOS CONTRATO 0769</t>
  </si>
  <si>
    <t>COM 2523 TRANSPORTE</t>
  </si>
  <si>
    <t>rsalamancas@sena.edu.co</t>
  </si>
  <si>
    <t>RODRIGO SALAMANCA SERNA</t>
  </si>
  <si>
    <t>REINTREGO GASTOS DE FUNCIONAMIENTO</t>
  </si>
  <si>
    <t>mnlgiraldo.15@gmail.com</t>
  </si>
  <si>
    <t>MANUEL GIRALDO</t>
  </si>
  <si>
    <t>68005292020  ICBF REG SANTANDER</t>
  </si>
  <si>
    <t>contabilidadcoomuldaeg@hotmail.com</t>
  </si>
  <si>
    <t>COOPERATIVA COOMULDAEG</t>
  </si>
  <si>
    <t>OD00013OP52743823</t>
  </si>
  <si>
    <t>Margarita Maria Roldan Porras</t>
  </si>
  <si>
    <t xml:space="preserve">RENDIMIENTOS FINANCIEROS </t>
  </si>
  <si>
    <t>hogarinfantil.hobo@hotmail.com</t>
  </si>
  <si>
    <t>ASOCIACION DE PADRES DE FAMILIA Y VECINOS PROTECTORA DEL MENOR DEL HOGAR INFANTI</t>
  </si>
  <si>
    <t>reintegro comisión de servicios</t>
  </si>
  <si>
    <t>luz.bernal@medicinalegal.gov.co</t>
  </si>
  <si>
    <t>Luz Mery Bernal Polo</t>
  </si>
  <si>
    <t xml:space="preserve">REINTEGRO SALDO LIQUIDACION CONTRATO 114 VIGENCIA 2022 </t>
  </si>
  <si>
    <t>hogargaitan@hotmail.com</t>
  </si>
  <si>
    <t xml:space="preserve">ASOPADRES CDI JORGE ELIECER GAITAN </t>
  </si>
  <si>
    <t>REINTEGRO CONTRATO 222 VIGENCIA 2022</t>
  </si>
  <si>
    <t>REINTEGRO INEJECUCION CTO 11003962022 REGIONAL BOGOTA</t>
  </si>
  <si>
    <t>Reintregro de recursos convenio 0432/22</t>
  </si>
  <si>
    <t>mcvanegas@javerianacali.edu.co</t>
  </si>
  <si>
    <t>PONTIFICIA UNIVERSIDAD JAVERIANA</t>
  </si>
  <si>
    <t>INEJECUCIONES CONT 41001512022</t>
  </si>
  <si>
    <t>REINTEGRO INEJECUCION CTO 11004462022 REGIONAL BOGOTA</t>
  </si>
  <si>
    <t>68005282020  ICBF REG SANTANDER</t>
  </si>
  <si>
    <t>REINTEGRO INEJECUCION CTO 11005962021 REGIONAL BOGOTA</t>
  </si>
  <si>
    <t>Reintegro Contrato 54001212021 Reg Norte Santander</t>
  </si>
  <si>
    <t>REINTEGRO INEJECUCION CTO  11006302021  REGIONAL BOGOTA</t>
  </si>
  <si>
    <t>contabilidad@centrocristiano.com.co</t>
  </si>
  <si>
    <t>REINTEGRO AHB COMUEROS III ORQUDIEAS B</t>
  </si>
  <si>
    <t>ahborquideasb@outlook.com</t>
  </si>
  <si>
    <t>AHB COMUNEROS III ORQUDIEAS B</t>
  </si>
  <si>
    <t>Reintegro Contrato 54001512021 Reg Norte Santander</t>
  </si>
  <si>
    <t>Reintegro Contrato 54001512021 Reg Norte Santander Ano 2022</t>
  </si>
  <si>
    <t>19005592020-2020-CAUCA</t>
  </si>
  <si>
    <t>frontinobajoicbf@gmail.com</t>
  </si>
  <si>
    <t>APFHCB FRONTINO BAJO</t>
  </si>
  <si>
    <t>COM 4323 Transporte</t>
  </si>
  <si>
    <t>20223</t>
  </si>
  <si>
    <t>MONICA MARIA HERNANDEZ PINEDA</t>
  </si>
  <si>
    <t>REINTEGRO RESOLUCIÓN NÚMERO C-0107 DE 14/03/2023</t>
  </si>
  <si>
    <t>jfmartinezo@gmail.com</t>
  </si>
  <si>
    <t>JUAN FELIPE MARTINEZ OCHOA</t>
  </si>
  <si>
    <t>REINTEGRO VALORES NO EJECUTADOS</t>
  </si>
  <si>
    <t>g.rios@fan.org.co</t>
  </si>
  <si>
    <t>FUNDACION FAN</t>
  </si>
  <si>
    <t>REINTEGRO CONTRATO 7001412022</t>
  </si>
  <si>
    <t>funregioncaribe@gmail.com</t>
  </si>
  <si>
    <t>FUNDACION PARA EL DESARROLLO SOSTENIBLE DE LA REGION CARIBE</t>
  </si>
  <si>
    <t>REINTEGRO 4582020</t>
  </si>
  <si>
    <t>ivanbpsico@yahoo.com</t>
  </si>
  <si>
    <t>Reintegro N18823</t>
  </si>
  <si>
    <t>joabetonoy@hotmail.com</t>
  </si>
  <si>
    <t xml:space="preserve">JORGE MALAVER </t>
  </si>
  <si>
    <t>REINTEGRO GASTOS DE INVERSION CONTRATO 0691</t>
  </si>
  <si>
    <t>asociacionloreto1@gmail.com</t>
  </si>
  <si>
    <t>Asociacion de padres usuarios,otras modalidades de atencion a primera infancia y</t>
  </si>
  <si>
    <t>ICBF REGIONAL CAUCA REINTEGRO DE AHORROS CONTRATO 190001042022</t>
  </si>
  <si>
    <t>pequenines123@hotmail.com</t>
  </si>
  <si>
    <t>HOGAR INFANTIL PEQUEÑINES</t>
  </si>
  <si>
    <t>REINTEGRO DE DESCUENTOS CONTRATO 196</t>
  </si>
  <si>
    <t>financierossomospacifico@gmail.com</t>
  </si>
  <si>
    <t>FUNDACION SOMOS PACIFICO</t>
  </si>
  <si>
    <t>CO 0124</t>
  </si>
  <si>
    <t>eerazo@sena.edu.co</t>
  </si>
  <si>
    <t>Edgar Jose Erazo Ramos</t>
  </si>
  <si>
    <t>REINTEGRO CO1.PCCNTR.4522474 DE 2023</t>
  </si>
  <si>
    <t>DANLLYSULEY06@HOTMAIL.COM</t>
  </si>
  <si>
    <t>DANLLY SULEY RIASCOS RIASCOS</t>
  </si>
  <si>
    <t>REINTEGRO DE DESCUENTOS CONTRATO 198</t>
  </si>
  <si>
    <t>ICBF REGIONAL CAUCA REINTEGRO DE AHORROS CONTRATO 19002042023 FEBRERO</t>
  </si>
  <si>
    <t>REINTEGRO SIIF 54423</t>
  </si>
  <si>
    <t>ruth.duarte@contraloria.gov.co</t>
  </si>
  <si>
    <t>RUTH MARCELA DUARTE ZAFRA</t>
  </si>
  <si>
    <t>REINTEGRO OC 8123</t>
  </si>
  <si>
    <t>manuel.soba@igac.gov.co</t>
  </si>
  <si>
    <t>MANUEL ORLANDO SOBA HERNANDEZ</t>
  </si>
  <si>
    <t>COM 13023 TRANSPORTE Y VIATICO</t>
  </si>
  <si>
    <t>mamuniz@sena.edu.com</t>
  </si>
  <si>
    <t>Marco Antonio Muñiz Martinez</t>
  </si>
  <si>
    <t>Reintegro N18023</t>
  </si>
  <si>
    <t>ocamargo@misena.edu.co</t>
  </si>
  <si>
    <t>OMAR ARIEL CAMARGO</t>
  </si>
  <si>
    <t>GIRO DE RENDIMIENOS MES DE FEBRERO DE 2022, CONVENIO INTERAD</t>
  </si>
  <si>
    <t>899999090</t>
  </si>
  <si>
    <t>REINTEGRO DE DESCUENTOS CONTRATO 200</t>
  </si>
  <si>
    <t>apf.carrenosur@hotmail.com</t>
  </si>
  <si>
    <t>ASOCIACION DE PADRES DE FAMILIA DE HCB CARREÑO SUR</t>
  </si>
  <si>
    <t>COM 5023 Transporte</t>
  </si>
  <si>
    <t>hfurregor@sena.edu.co</t>
  </si>
  <si>
    <t>HENRY F. URREGO R.</t>
  </si>
  <si>
    <t xml:space="preserve"> inejecuciones vigencia 2022</t>
  </si>
  <si>
    <t>asociacioncanaima2023@hotmail.com</t>
  </si>
  <si>
    <t xml:space="preserve">ASOCIACION DE PADRES DE FAMILIA DE HOGARES DE BIENESTAR BARRIO CANAIMA </t>
  </si>
  <si>
    <t>RENDIMIENTOS FINANCIEROS diciembre 2022</t>
  </si>
  <si>
    <t>RECURSOS DE INEJECUCIONES DEL CONTRATO 54004472020</t>
  </si>
  <si>
    <t>asockennedy@gmail.com</t>
  </si>
  <si>
    <t>ASOCIACION DE PADRES HCB BARRIO KENNEDY - TIBU</t>
  </si>
  <si>
    <t>RECURSOS DE INEJECUCIONES DEL CONTRATO 54004462020</t>
  </si>
  <si>
    <t>tibuasobosque@gmail.com</t>
  </si>
  <si>
    <t>ASOCIACION DE PADRES HCB BARRIO EL BOSQUE - TIBU</t>
  </si>
  <si>
    <t>PrimerAbono</t>
  </si>
  <si>
    <t>maryirodriguez02@hotmail.com</t>
  </si>
  <si>
    <t>Maryi Regina Rodríguez Méndez</t>
  </si>
  <si>
    <t>Comisión transporte</t>
  </si>
  <si>
    <t>jokarb2815@gmail.com</t>
  </si>
  <si>
    <t>Jorge Luis Benítez González</t>
  </si>
  <si>
    <t>mariaj.mjb@hotmail.com</t>
  </si>
  <si>
    <t>MARIA JOSE BOHORQUEZ SALGADO</t>
  </si>
  <si>
    <t>reintegro rendimientos financieros RES 2539 mes febrero 2023</t>
  </si>
  <si>
    <t>esesoraca@gmail.com</t>
  </si>
  <si>
    <t>ESE CENTRO DE SALUD FE Y ESPERANZA</t>
  </si>
  <si>
    <t>PAGO DE REINTEGRO CT. 19005642020 REGIONAL CAUCA</t>
  </si>
  <si>
    <t>noscuejanovi@yahoo.com.co</t>
  </si>
  <si>
    <t>ASOCIACION DE PADRES DE FAMILIA DE LOS HOGARES COMUNITARIOS DE BIENESTAR MUNICIP</t>
  </si>
  <si>
    <t>REEMBOLSO VIATICOS POR INASISTENCIA</t>
  </si>
  <si>
    <t>jdavendano761@misena.edu.co</t>
  </si>
  <si>
    <t>JHOJAN DE JESUS AVENDAÑO PEREZ</t>
  </si>
  <si>
    <t>Reintegro de viaticos -autorización 46723</t>
  </si>
  <si>
    <t>lorregoe@ubpdbusquedadesaparecidos.co</t>
  </si>
  <si>
    <t>LEADY ANDREA ORREGO ECHEVERRIA</t>
  </si>
  <si>
    <t>CC 13952163 Wilson Ariza Fontecha - Reintegro Comisión No. 0110</t>
  </si>
  <si>
    <t>INSTITUTO NACIONAL DE SALUD</t>
  </si>
  <si>
    <t>25003682022 REINTEGRO RECURSOS NO EJECUTADOS</t>
  </si>
  <si>
    <t>contabilidad@cojlacajica.org</t>
  </si>
  <si>
    <t>25003682022 REINTEGRO ALISTAMIENTO</t>
  </si>
  <si>
    <t>REINTEGRO 4592020</t>
  </si>
  <si>
    <t>COM 001TRANSPORTE</t>
  </si>
  <si>
    <t>bbetin@sena.edu.co</t>
  </si>
  <si>
    <t>Bibiana Del Carmen Betin Hoyos</t>
  </si>
  <si>
    <t>DEVOLUCION INEJECUCIONES VIGENCIA 2022 CONTRATO DE APORTES  68002812022</t>
  </si>
  <si>
    <t>jramirezb@sena.edu.co</t>
  </si>
  <si>
    <t>DEVOL REC NO EJEC RESOL 210 DE 2022 MINSALUD</t>
  </si>
  <si>
    <t>VALOR REINTEGRO CONTRATO 1100933002022</t>
  </si>
  <si>
    <t>administracion@fundacionsemillasdeamor.com</t>
  </si>
  <si>
    <t>FUNDACION SEMILLAS DE AMOR</t>
  </si>
  <si>
    <t>GASTOS DE VIAJE</t>
  </si>
  <si>
    <t>ilopezb752@gmail.com</t>
  </si>
  <si>
    <t>IVAN LOPEZ BERMEO</t>
  </si>
  <si>
    <t>REINTEGRO DE GASTOS CONTRATO 3412022</t>
  </si>
  <si>
    <t>familomitas@gmail.com</t>
  </si>
  <si>
    <t>APHCB LOMITAS Y MONTEVIDEO</t>
  </si>
  <si>
    <t>Reintegro viáticos</t>
  </si>
  <si>
    <t>momisa13@gmail.com</t>
  </si>
  <si>
    <t>Mónica María Saldarriaga Londoño</t>
  </si>
  <si>
    <t>Regional Cauca ICBF Contrato Nº19003952022 Rendimientos financieros</t>
  </si>
  <si>
    <t>Hogar Infantil el Arado</t>
  </si>
  <si>
    <t>Reintegro comisión 8123</t>
  </si>
  <si>
    <t>MANUEL ORLANDO SOBA</t>
  </si>
  <si>
    <t>Transporte</t>
  </si>
  <si>
    <t>djarava2012@hotmail.com</t>
  </si>
  <si>
    <t>DIANA EUGENIA JARAVA ARRIETA</t>
  </si>
  <si>
    <t xml:space="preserve">reintegro comisión </t>
  </si>
  <si>
    <t>edicsonlopez01@gmail.com</t>
  </si>
  <si>
    <t>EDICSON LOPEZ BENJUMEA</t>
  </si>
  <si>
    <t>INEJECUCION CONTRATO 518</t>
  </si>
  <si>
    <t>FUNDACION SALUD Y BIENESTAR</t>
  </si>
  <si>
    <t>DOBLE PAGO</t>
  </si>
  <si>
    <t>JUANJ.BERMUDEZ@HOTMAIL.COM</t>
  </si>
  <si>
    <t>JUAN JOSE BERMUDEZ SILVA</t>
  </si>
  <si>
    <t xml:space="preserve">Proyecto FET 256- 2022. </t>
  </si>
  <si>
    <t>TESORERIA1@CORPROGRESO.COM</t>
  </si>
  <si>
    <t>ESCALANDO FUTURO</t>
  </si>
  <si>
    <t>INEJECUCION CONTRATO 514</t>
  </si>
  <si>
    <t>REGIONAL CAUCA ICBF 19005132020 CABILDO INDIGENA DEL RESGUARDO PAEZ DE LAS DELIC</t>
  </si>
  <si>
    <t>PAGO RENDIMIENTOS FINAN Y NO EJECUTAODS CONVENIO INVIAS</t>
  </si>
  <si>
    <t>HACIENDA@TAMINANGO-NARINO.GOV.CO</t>
  </si>
  <si>
    <t>MUNICIPIO DE TAMINANGO</t>
  </si>
  <si>
    <t>REINTEGRO DE RECURSOS NO EJECUTADOS CONVENIO 826-2022</t>
  </si>
  <si>
    <t>martha.garay@fundalectura.org.co</t>
  </si>
  <si>
    <t>FUNDACION PARA EL FOMENTO DE LA LECTURA FUNDALECTURA</t>
  </si>
  <si>
    <t>REINTEGRO INEJECUCIONES CONTRATO 66000832022 DIMF DOSQUEBRADAS</t>
  </si>
  <si>
    <t>RENDIMIENTOS FINANCIEROS RES 1940/20</t>
  </si>
  <si>
    <t>eseguaitarilla2020@gmail.com</t>
  </si>
  <si>
    <t>CENTRO HOSPITAL GUAITARILLA, ESE</t>
  </si>
  <si>
    <t>REINTEGRO GASTOS DE FUNCIONAMIENTO RP 60623</t>
  </si>
  <si>
    <t>mobando@sgc.gov.co</t>
  </si>
  <si>
    <t>MILTON GIOVANNY OBANDO QUINTERO</t>
  </si>
  <si>
    <t>REINTEGRO APORTES CONV 337,648,558,396,213,298,485,464,352 Y 435</t>
  </si>
  <si>
    <t>moliveros@fiduagraria.gov.co</t>
  </si>
  <si>
    <t>DEPARTAMENTO ADMINISTRATIVO PARA LA PROSPERIDAD SOCIAL</t>
  </si>
  <si>
    <t>REINTEGRO GASTOS DE FUNCIONAMIENTO RP 60623, RETENCIONES APLICADAS</t>
  </si>
  <si>
    <t>REINTEGRO GASTOS DE FUNCIONAMIENTO RP 59923</t>
  </si>
  <si>
    <t>RECURZOS DE INEJECUCIONES</t>
  </si>
  <si>
    <t>ferpantoja2020@gmail.com</t>
  </si>
  <si>
    <t>AUPHB AMIGOS EN LA NIÑEZ</t>
  </si>
  <si>
    <t>COM 5823 TRANSPORTE</t>
  </si>
  <si>
    <t>durquijo@sena.edu.co</t>
  </si>
  <si>
    <t>DANIEL ALEXANDER URQUIJO AMAYA</t>
  </si>
  <si>
    <t>Reintegro comisión  N° 2923</t>
  </si>
  <si>
    <t>samidoria@hotmail.com</t>
  </si>
  <si>
    <t>SAMUEL EUGENIO DORIA TERAN</t>
  </si>
  <si>
    <t>REINTEGRO IMPUESTOS COINSI</t>
  </si>
  <si>
    <t>tesoreria@medicinalegal.gov.co</t>
  </si>
  <si>
    <t>INSTITUTO NACIONAL DE MEDICINA LEGAL Y CIENCIAS FORENSES</t>
  </si>
  <si>
    <t>Contrato No 17001362022 Año 2022 Regional Caldas</t>
  </si>
  <si>
    <t>gerencia@coashogares.com</t>
  </si>
  <si>
    <t xml:space="preserve">Cooperativa de Asociaciones Comunitarias y de Hogares del Municipio de Salamina </t>
  </si>
  <si>
    <t>Reintegro Recursos no ejecutados vigencia 2022 Contrato 54003042022</t>
  </si>
  <si>
    <t>francelinameza10@hotmail.com</t>
  </si>
  <si>
    <t>APHCB  BARRIO NUEVO</t>
  </si>
  <si>
    <t>Cont.13001292022 Saldos pptales -Reg. Bolívar</t>
  </si>
  <si>
    <t>hogarinfantildaniellemaitre@hotmail.com</t>
  </si>
  <si>
    <t>Asoc. de padres Hogar Infantil Com. Daniel Lemaitre</t>
  </si>
  <si>
    <t>Contrato No 17001412022 Año 2022 Regional Caldas</t>
  </si>
  <si>
    <t xml:space="preserve">REINTEGRO RESOLUCIÓN No. RH- 6404     02 DIC. 2022 </t>
  </si>
  <si>
    <t>derysvreales@yahoo.com</t>
  </si>
  <si>
    <t>DERYS VILLAMIZAR REALES</t>
  </si>
  <si>
    <t>Contrato No 17001322022 Año 2022 Regional Caldas</t>
  </si>
  <si>
    <t>Contrato No 17001402022 Año 2022 Regional Caldas</t>
  </si>
  <si>
    <t>COM 28723 TRANSPORTE</t>
  </si>
  <si>
    <t>cparrae@sena.edu.co</t>
  </si>
  <si>
    <t>CLAUDIA PATRICIA PARRA ESPITIA</t>
  </si>
  <si>
    <t>Pago siniestro 220212402200022</t>
  </si>
  <si>
    <t>rodames@mapfre.com.co</t>
  </si>
  <si>
    <t>Mapfre Seguros Generales de Colombia S.A.</t>
  </si>
  <si>
    <t>REINTEGRO RECURSOS NO EJECUTADOS VIGENCIA 2022 - CONTRATO 54002992022</t>
  </si>
  <si>
    <t>ASOPAC54@GMAIL.COM</t>
  </si>
  <si>
    <t>APHCB PATIO CENTRO</t>
  </si>
  <si>
    <t>asociacioncasitadeninos@gmail.com</t>
  </si>
  <si>
    <t>ASOCIACION CASITA DE NIÑOS</t>
  </si>
  <si>
    <t>DEVOLUCION RECURSOS CT 225 INZA</t>
  </si>
  <si>
    <t>REINTEGRO EXEDENTE POLIZA CONTRATO 339</t>
  </si>
  <si>
    <t>ASOCIACIONBULLICIOSOS@HOTMAIL.COM</t>
  </si>
  <si>
    <t>ASOCIACION DE PADRES DE FAMILIA LOS BULLICIOSOS</t>
  </si>
  <si>
    <t>abono interes mes de diciembre2022 $154, enero 2023 $189 y febrero 2023 $797  co</t>
  </si>
  <si>
    <t>ASOPADRESMOTAVITA2015@GMAIL.COM</t>
  </si>
  <si>
    <t>ASOCIACION DE PADRES USUARIOS DE LOS HCBF, OTRAS MODALIDADES DE ATENCION A LA PC</t>
  </si>
  <si>
    <t>PAGO DE RECURSOS NO EJECUTADOS DIC  2022 CONTRATO 11010782022</t>
  </si>
  <si>
    <t>asopadres.villahermosa@hotmail.com</t>
  </si>
  <si>
    <t>ASOCIACION DE PADRES USUARIOS DE HOGARES DE BIENESTAR DEL BARRIO VILLA HERMOSA</t>
  </si>
  <si>
    <t>N DE CONTRATO HI EL PAUJIL- 18000472022 DEL 2022 REGIONAL CAQUETA</t>
  </si>
  <si>
    <t>hogarinfantilpaujil@hotmail.com</t>
  </si>
  <si>
    <t>ASOCIACIÓN DE PADRES DE FAMILIA Y VECINOS DEL HOGAR INFANTIL EL PAUJIL</t>
  </si>
  <si>
    <t>RENDIMIENTOS FINANCIEROS NOVIEMBRE 2022</t>
  </si>
  <si>
    <t>aida_gonzalez64@hotmail.com</t>
  </si>
  <si>
    <t>APHCBF OSPINA PEREZ 540002020</t>
  </si>
  <si>
    <t>REINTEGRO POR COMISIÓN 2423 CTPGA</t>
  </si>
  <si>
    <t>karlosalberto23@hotmail.com</t>
  </si>
  <si>
    <t>CARLOS ALBERTO RAMOS JIMÉNEZ</t>
  </si>
  <si>
    <t>jchenao586@misena.edu.co</t>
  </si>
  <si>
    <t>JUAN CARLOS HENAO MEJIA</t>
  </si>
  <si>
    <t>REINTEGRO INTERESES MES MARZO 2023 CONT 41001142023 CZ NEIVA REG HUILA</t>
  </si>
  <si>
    <t>REINTEGRO TRANSPORTES DE COMISION</t>
  </si>
  <si>
    <t>gustavoruiz65@gmail.com</t>
  </si>
  <si>
    <t>GUSTAVO ADOLFO RUIZ RESTREPO</t>
  </si>
  <si>
    <t>REINTEGRO CONTRATO 674</t>
  </si>
  <si>
    <t>pigue.512@hotmail.com</t>
  </si>
  <si>
    <t>AHB COMUNEROS IV GRUPO 1</t>
  </si>
  <si>
    <t>asociacionfamilapalmita@hotmail.com</t>
  </si>
  <si>
    <t>ASOCIACION DE PADRES DE HOGARES DE BIENESTAR FAMI LA PALMITA</t>
  </si>
  <si>
    <t xml:space="preserve">Reintegro 1 día de salario Aleyda Patricia Cuadros Velazco </t>
  </si>
  <si>
    <t>patycagrim@gmail.com</t>
  </si>
  <si>
    <t>Aleyda Patricia Cuadros Velazco</t>
  </si>
  <si>
    <t>Inejecución contrato ICBF301 2022 Santander</t>
  </si>
  <si>
    <t>CONVENIO 1221-2021</t>
  </si>
  <si>
    <t>tesoreria@samana-caldas.gov.co</t>
  </si>
  <si>
    <t>MUNICIPIO DE SAMANÁ</t>
  </si>
  <si>
    <t>Devolución de rendimientos financieros generados de Diciembre 2020</t>
  </si>
  <si>
    <t>UNIVERSIDAD NACIONAL DE COLOMBIA FACULTAD DE CIENCIAS</t>
  </si>
  <si>
    <t>Reintegro honorarios</t>
  </si>
  <si>
    <t>adrianamtzc@outlook.es</t>
  </si>
  <si>
    <t>Adriana Lucía Martínez Cury</t>
  </si>
  <si>
    <t>Reintegro comisión 79423</t>
  </si>
  <si>
    <t>jvillada@sena.edu.co</t>
  </si>
  <si>
    <t>Jhon Fernando Villada Serna</t>
  </si>
  <si>
    <t>Reintegro excedente gastos de comisión</t>
  </si>
  <si>
    <t>lgpacheco@sena.edu.co</t>
  </si>
  <si>
    <t>Luis Gabriel Pacheco Tamayo</t>
  </si>
  <si>
    <t>OBLIGACION RAMA JUDICIAL INCAPACIDAD</t>
  </si>
  <si>
    <t>aleja373@gmail.com</t>
  </si>
  <si>
    <t>ALEJANDRA QUICENO RIOS</t>
  </si>
  <si>
    <t>INEJECUCIONES CTO 68004332022 APHB MALAGA BAJA REGIONAL SANTANDER</t>
  </si>
  <si>
    <t>natalip-19@hotmail.com</t>
  </si>
  <si>
    <t>Natali Pantano</t>
  </si>
  <si>
    <t>DEVOLUCION INGRESOS FINANCIEROS</t>
  </si>
  <si>
    <t>ANYELATRULLO3105@GMAIL.COM</t>
  </si>
  <si>
    <t>CENTRO DE SALUD NIVEL I LUIS ACOSTA E.S.E</t>
  </si>
  <si>
    <t>DEVOLUCION JOSE HOOVER CARMONA HERRERA</t>
  </si>
  <si>
    <t>gamarra35@hotmail.com</t>
  </si>
  <si>
    <t>JOSE HOOVER CARMONA HERRERA</t>
  </si>
  <si>
    <t>REINTEGRO COM 14123</t>
  </si>
  <si>
    <t>nducon@hotmail.com</t>
  </si>
  <si>
    <t>ARIEL BECERRA</t>
  </si>
  <si>
    <t>DTN: REINTEGROS GASTOS DE FUNCIONAMIENTO</t>
  </si>
  <si>
    <t>cesaralexanderr@gmail.com</t>
  </si>
  <si>
    <t>CÉSAR ALEXANDER RODRÍGUEZ PULIDO</t>
  </si>
  <si>
    <t>ENERGIA 23 AL 31 DICIEMBRE</t>
  </si>
  <si>
    <t>tesoreria@alimentarcapital.com</t>
  </si>
  <si>
    <t>UT ALIMENTAR SUEÑOS USPEC 2023</t>
  </si>
  <si>
    <t>ACUEDUCTO DICIEMBRE 23 AL 31</t>
  </si>
  <si>
    <t>Reintegro dineros Rama Judicial seccional Nariño</t>
  </si>
  <si>
    <t>camilo_-_alejandro@hotmail.com</t>
  </si>
  <si>
    <t>Camilo Alejandro Miramag Cabrera</t>
  </si>
  <si>
    <t>COM 62723 Transporte Viaticos</t>
  </si>
  <si>
    <t>cgonzalezg@sena.edu.co</t>
  </si>
  <si>
    <t>Cesar Augusto Gonzalez Giraldo</t>
  </si>
  <si>
    <t>ALCANTARILLADO 23 AL 31 DICIEMBRE</t>
  </si>
  <si>
    <t xml:space="preserve">ASEO 23 AL 31 DICIEMBRE </t>
  </si>
  <si>
    <t>cgonzalezlo@sena.edu.co</t>
  </si>
  <si>
    <t xml:space="preserve">Ceferino González López </t>
  </si>
  <si>
    <t>VIATICOS ORDEN 823</t>
  </si>
  <si>
    <t>nemesio.gomez@igac.gov.co</t>
  </si>
  <si>
    <t>NEMESIO GOMEZ CAMACHO</t>
  </si>
  <si>
    <t>ENERGIA 01 AL 31 ENERO</t>
  </si>
  <si>
    <t>ACUEDUCTO 01 AL 31 ENERO</t>
  </si>
  <si>
    <t>INEJECUCION</t>
  </si>
  <si>
    <t>asopadreshiglobitos@gmail.com</t>
  </si>
  <si>
    <t>ASOPADRES DE FLIA H.I GLOBITOS</t>
  </si>
  <si>
    <t>ALCANTARILLADO ENERO 01 AL 31</t>
  </si>
  <si>
    <t>ASEO ENERO 01 AL 31</t>
  </si>
  <si>
    <t>REGIONAL CHOCO - CZ BAHIA SOLANO - REINTEGRO</t>
  </si>
  <si>
    <t>FUNDACION COLOMBIANA CON SEGURIDAD ALIMENTARIA Y NUTRICIONAL</t>
  </si>
  <si>
    <t>COM 1923 TRANSPORTE</t>
  </si>
  <si>
    <t>jberrocal@sena.edu.co</t>
  </si>
  <si>
    <t>JUAN CAMILO BERROCAL DE LA OSSA</t>
  </si>
  <si>
    <t>Reintegro GM 26935</t>
  </si>
  <si>
    <t>natalia.roman@igac.gov.co</t>
  </si>
  <si>
    <t>NATALIA ROMAN LAFUENTE</t>
  </si>
  <si>
    <t>REINTEGRO RETEICA Y SOBRETASA BOMBERIL</t>
  </si>
  <si>
    <t>jbeleno@sena.edu.co</t>
  </si>
  <si>
    <t>JEINITH PAOLA BELEÑO TRUJILLO</t>
  </si>
  <si>
    <t>INEJECUCION CONTRATO 443</t>
  </si>
  <si>
    <t>CTO. 76006852020 APHB LOS PINOS - INEJECUCION RECURSOS VIGENCIA 2022.</t>
  </si>
  <si>
    <t>gladys7616@hotmail.com</t>
  </si>
  <si>
    <t>APHB SECTOR LOS PINOS</t>
  </si>
  <si>
    <t>Devolución Comisión No. 56323</t>
  </si>
  <si>
    <t>ljmarin@sena.edu.co</t>
  </si>
  <si>
    <t>Leidy Joana Marin Ospina</t>
  </si>
  <si>
    <t>REINTEGRO INEJECUCIONES CONTRATO 410 VIGENCIA 2022 REGIONAL BOYACA</t>
  </si>
  <si>
    <t>Inejecuciones Diciembre de 2022</t>
  </si>
  <si>
    <t>asopadresjerico2016@gmail.com</t>
  </si>
  <si>
    <t>Asociación de Padres usuarios de los hogares comunitarios de bienestar familiar,</t>
  </si>
  <si>
    <t>CONCEPTO REINTEGRO VIATICOS ORDEN 723</t>
  </si>
  <si>
    <t>julian.orjuela@igac.gov.co</t>
  </si>
  <si>
    <t>JULIAN ARMANDO ORJUELA ORDOÑEZ</t>
  </si>
  <si>
    <t>COM 65223 Transporte</t>
  </si>
  <si>
    <t>j.alvarez.forestal@gmail.com</t>
  </si>
  <si>
    <t>Jerson Javier Alvarez Cubillos</t>
  </si>
  <si>
    <t>77723</t>
  </si>
  <si>
    <t>dquinterob@senaedu.co</t>
  </si>
  <si>
    <t>Diana Lucely Quintero Barco</t>
  </si>
  <si>
    <t>COM 13823 TRANSPORTE</t>
  </si>
  <si>
    <t>lucerosan1967@gmail.com</t>
  </si>
  <si>
    <t>Luz Edith Santamaria Villamil</t>
  </si>
  <si>
    <t>herney2001@yahoo.com</t>
  </si>
  <si>
    <t>Jose Herney Vargas Orozco</t>
  </si>
  <si>
    <t>REINTEGRO CONTRATO 22003052022 POR INICIO TARDIO</t>
  </si>
  <si>
    <t>ASOCIACION DE PADRES DE FAMILIA  DEL HCB EL RECREO Y OTROS</t>
  </si>
  <si>
    <t>mvzapata71@misena.edu.co</t>
  </si>
  <si>
    <t>MARIA VICTORIA ZAPATA ZAPATA</t>
  </si>
  <si>
    <t>lgrozo@sena.edu.co</t>
  </si>
  <si>
    <t>LUIS GUILLERMO ROZÓ PRIETO</t>
  </si>
  <si>
    <t>COM 66723 viáticos</t>
  </si>
  <si>
    <t>pcastrol@sena.edu.co</t>
  </si>
  <si>
    <t>Pablo Andrés Castro López</t>
  </si>
  <si>
    <t>Reintegro Legalización OV 723</t>
  </si>
  <si>
    <t>jofera23@gmail.com</t>
  </si>
  <si>
    <t>JOSE FERNANDO RANGEL MORALES</t>
  </si>
  <si>
    <t>REINTEGRO RECURSO CONTRATO 25003612022 REGIONAL CUNDINAMARCA</t>
  </si>
  <si>
    <t>CONTABILIDAD@SANGREGORIOCOTA.ROG</t>
  </si>
  <si>
    <t>CONGREGACION DE RELIGIOSOS TERCIARIOS CAPUCHINOS</t>
  </si>
  <si>
    <t>16223</t>
  </si>
  <si>
    <t>yehema2014@gmail.com</t>
  </si>
  <si>
    <t>Yerlis Hernández Martínez</t>
  </si>
  <si>
    <t>REINTEGRO CONTRATO 05003672022</t>
  </si>
  <si>
    <t>h.ilaplayita@gmail.com</t>
  </si>
  <si>
    <t>ASOCIACION DE PADRES DE FAMILIA  DE LOS NIÑOS USUARIOS DEL HOGAR INFANTIL LA PLA</t>
  </si>
  <si>
    <t>Reintegro de la comisión 20423 correspondiente al 15 de marzo de 2023</t>
  </si>
  <si>
    <t>paulalvarez25@gmail.com</t>
  </si>
  <si>
    <t>Paula Andrea Alvarez Tabares</t>
  </si>
  <si>
    <t>reintegro inejecución vigencia 2022</t>
  </si>
  <si>
    <t>apf18denero@gmail.com</t>
  </si>
  <si>
    <t>APF 18 DE ENERO</t>
  </si>
  <si>
    <t>DEVOLUCION DE RENDIMIENTOS FINANCIEROS FEBRERO de 2023 CONVENIO INTERADMINISTRAT</t>
  </si>
  <si>
    <t>DEVOLUCION DE RENDIMIENTOS FINANCIEROS FEBRERO CONVENIO INTERADMINISTRATIVO</t>
  </si>
  <si>
    <t>20000822021</t>
  </si>
  <si>
    <t>COMISIÓN 12323</t>
  </si>
  <si>
    <t xml:space="preserve">Reintegro Viáticos </t>
  </si>
  <si>
    <t>lmolina@artesaniasdecolombia.com.co</t>
  </si>
  <si>
    <t>Leila Marcela Molina</t>
  </si>
  <si>
    <t>REINTEGRO RECURSOS NO EJECUTADOS CONTRATO 5006062022</t>
  </si>
  <si>
    <t>tesoreria@presencia.org.co</t>
  </si>
  <si>
    <t>PRESENCIA COLOMBO SUIZA</t>
  </si>
  <si>
    <t>68002482022</t>
  </si>
  <si>
    <t>tesoreria@comfenalcosantander.com.co</t>
  </si>
  <si>
    <t>COMFENALCO SANTANDER</t>
  </si>
  <si>
    <t>REINTEGRO COMISION 8523</t>
  </si>
  <si>
    <t>mariap.gonzalez@igac.gov.co</t>
  </si>
  <si>
    <t>MARIA DEL PILAR GONZALEZ MORENO</t>
  </si>
  <si>
    <t>Reintegro comisión 8523</t>
  </si>
  <si>
    <t>obustama@igac.gov.co</t>
  </si>
  <si>
    <t>ORLANDO BUSTAMANTE</t>
  </si>
  <si>
    <t>asoproinfantil@hotmail.com</t>
  </si>
  <si>
    <t>asociacion  progreso infantil</t>
  </si>
  <si>
    <t>REINTEGROS FINANCIEROS</t>
  </si>
  <si>
    <t>asocasaloma@gmail.com</t>
  </si>
  <si>
    <t xml:space="preserve">ASOCIACION DE HOGARES DE BIENESTAR SECTOR CASALOMA, RINCON DE GALICIA, PROVENIR </t>
  </si>
  <si>
    <t>RECURSOS DE INEJECUCIONES</t>
  </si>
  <si>
    <t>Reintegro contrato 11011302022 CZ Kennedy Central Regional Bogotá</t>
  </si>
  <si>
    <t>asoc.argelia.2010@hotmail.com</t>
  </si>
  <si>
    <t>Asociacion De Padres De Hogares De Bienestar Sector Argelia</t>
  </si>
  <si>
    <t>ASOCIACION DE PADRES DE FAMILIA DE LOS HOGARES COMUNITARIO DE BIENESTAR DE BRISA</t>
  </si>
  <si>
    <t>REINTEGRO DE UNA COMISION</t>
  </si>
  <si>
    <t>dacano@sena.edu.co</t>
  </si>
  <si>
    <t>DANIEL ALBERTO CANO RIOS</t>
  </si>
  <si>
    <t>apf.bocasdearacataca@hotmail.com</t>
  </si>
  <si>
    <t>ASOCIACION DE PADRES DE FAMILIA DE HCB BOCAS DE ARACATACA</t>
  </si>
  <si>
    <t>REINTEGRO A FAVOR DE ICBF POR INEJECUCIONES ACUMULADAS EN LA VIGENCIA FISCAL</t>
  </si>
  <si>
    <t>aphbcampohermoso2011@hotmail.com</t>
  </si>
  <si>
    <t>APHB CAMPO HERMOSO</t>
  </si>
  <si>
    <t>rEINTEGRO DE INVERSION VIGENCIA 31/12/2021 FAI TORCOROMA</t>
  </si>
  <si>
    <t>Regional Meta - 2022 - 148</t>
  </si>
  <si>
    <t>DUPLICADO CARNET - FISCALIA</t>
  </si>
  <si>
    <t>orlandommurcia@gmail.com</t>
  </si>
  <si>
    <t>ORLANDO MUÑOZ MURCIA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</si>
</sst>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10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sz val="10"/>
      <color theme="6"/>
      <name val="Arial"/>
      <family val="2"/>
    </font>
    <font>
      <sz val="10"/>
      <color theme="7"/>
      <name val="Arial"/>
      <family val="2"/>
    </font>
    <font>
      <u/>
      <sz val="11"/>
      <color theme="10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2" xfId="0" applyFont="1" applyBorder="1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2" fillId="0" borderId="0" xfId="0" applyFont="1"/>
    <xf numFmtId="0" fontId="3" fillId="2" borderId="3" xfId="0" applyFont="1" applyFill="1" applyBorder="1"/>
    <xf numFmtId="0" fontId="3" fillId="0" borderId="3" xfId="0" applyFont="1" applyBorder="1"/>
    <xf numFmtId="4" fontId="2" fillId="0" borderId="0" xfId="0" applyNumberFormat="1" applyFont="1"/>
    <xf numFmtId="4" fontId="0" fillId="0" borderId="0" xfId="0" applyNumberFormat="1"/>
    <xf numFmtId="164" fontId="4" fillId="3" borderId="1" xfId="0" applyNumberFormat="1" applyFont="1" applyFill="1" applyBorder="1"/>
    <xf numFmtId="164" fontId="4" fillId="0" borderId="1" xfId="0" applyNumberFormat="1" applyFont="1" applyBorder="1"/>
    <xf numFmtId="164" fontId="4" fillId="2" borderId="1" xfId="0" applyNumberFormat="1" applyFont="1" applyFill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164" fontId="6" fillId="0" borderId="1" xfId="0" applyNumberFormat="1" applyFont="1" applyBorder="1"/>
    <xf numFmtId="164" fontId="6" fillId="2" borderId="1" xfId="0" applyNumberFormat="1" applyFont="1" applyFill="1" applyBorder="1"/>
    <xf numFmtId="164" fontId="7" fillId="0" borderId="1" xfId="0" applyNumberFormat="1" applyFont="1" applyBorder="1"/>
    <xf numFmtId="164" fontId="7" fillId="2" borderId="1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0" fontId="3" fillId="2" borderId="0" xfId="0" applyFont="1" applyFill="1"/>
    <xf numFmtId="164" fontId="3" fillId="2" borderId="0" xfId="0" applyNumberFormat="1" applyFont="1" applyFill="1"/>
    <xf numFmtId="164" fontId="7" fillId="2" borderId="0" xfId="0" applyNumberFormat="1" applyFont="1" applyFill="1"/>
    <xf numFmtId="165" fontId="3" fillId="2" borderId="0" xfId="0" applyNumberFormat="1" applyFont="1" applyFill="1"/>
    <xf numFmtId="164" fontId="3" fillId="3" borderId="0" xfId="0" applyNumberFormat="1" applyFont="1" applyFill="1"/>
    <xf numFmtId="164" fontId="5" fillId="3" borderId="1" xfId="0" applyNumberFormat="1" applyFont="1" applyFill="1" applyBorder="1"/>
    <xf numFmtId="166" fontId="3" fillId="3" borderId="0" xfId="0" applyNumberFormat="1" applyFont="1" applyFill="1"/>
    <xf numFmtId="0" fontId="3" fillId="3" borderId="0" xfId="0" applyFont="1" applyFill="1"/>
    <xf numFmtId="0" fontId="3" fillId="0" borderId="1" xfId="0" applyFont="1" applyBorder="1" applyAlignment="1">
      <alignment wrapText="1"/>
    </xf>
    <xf numFmtId="0" fontId="8" fillId="0" borderId="1" xfId="2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165" fontId="9" fillId="0" borderId="1" xfId="0" applyNumberFormat="1" applyFont="1" applyBorder="1"/>
    <xf numFmtId="166" fontId="9" fillId="0" borderId="1" xfId="0" applyNumberFormat="1" applyFont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165" fontId="9" fillId="2" borderId="1" xfId="0" applyNumberFormat="1" applyFont="1" applyFill="1" applyBorder="1"/>
    <xf numFmtId="166" fontId="9" fillId="2" borderId="1" xfId="0" applyNumberFormat="1" applyFont="1" applyFill="1" applyBorder="1"/>
    <xf numFmtId="164" fontId="9" fillId="3" borderId="1" xfId="0" applyNumberFormat="1" applyFont="1" applyFill="1" applyBorder="1"/>
    <xf numFmtId="0" fontId="9" fillId="3" borderId="1" xfId="0" applyFont="1" applyFill="1" applyBorder="1"/>
    <xf numFmtId="165" fontId="9" fillId="3" borderId="1" xfId="0" applyNumberFormat="1" applyFont="1" applyFill="1" applyBorder="1"/>
    <xf numFmtId="166" fontId="9" fillId="3" borderId="1" xfId="0" applyNumberFormat="1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cenia.quint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44"/>
  <sheetViews>
    <sheetView tabSelected="1" topLeftCell="M1708" workbookViewId="0">
      <selection activeCell="O1708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7.85546875" bestFit="1" customWidth="1"/>
    <col min="5" max="5" width="16.855468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8.5703125" customWidth="1"/>
    <col min="11" max="11" width="28.5703125" customWidth="1"/>
    <col min="12" max="12" width="20.5703125" customWidth="1"/>
    <col min="13" max="13" width="9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2" t="s">
        <v>65</v>
      </c>
      <c r="C2" s="4">
        <v>2423162262.8700008</v>
      </c>
    </row>
    <row r="3" spans="1:14">
      <c r="A3" s="15" t="s">
        <v>17</v>
      </c>
      <c r="B3" s="15" t="s">
        <v>18</v>
      </c>
      <c r="C3" s="14">
        <v>2266109</v>
      </c>
      <c r="D3" s="14">
        <v>2266109</v>
      </c>
      <c r="E3" s="16">
        <v>1935421708</v>
      </c>
      <c r="F3" s="17">
        <v>44981.745775463001</v>
      </c>
      <c r="G3" s="15" t="s">
        <v>19</v>
      </c>
      <c r="H3" s="16">
        <v>42378</v>
      </c>
      <c r="I3" s="15" t="s">
        <v>20</v>
      </c>
      <c r="J3" s="15" t="s">
        <v>340</v>
      </c>
      <c r="K3" s="15" t="s">
        <v>228</v>
      </c>
      <c r="L3" s="16">
        <v>393</v>
      </c>
      <c r="M3" s="15" t="s">
        <v>238</v>
      </c>
      <c r="N3" s="15" t="s">
        <v>20</v>
      </c>
    </row>
    <row r="4" spans="1:14">
      <c r="A4" s="15" t="s">
        <v>17</v>
      </c>
      <c r="B4" s="15" t="s">
        <v>18</v>
      </c>
      <c r="C4" s="14">
        <v>15406830</v>
      </c>
      <c r="D4" s="14">
        <v>15406830</v>
      </c>
      <c r="E4" s="16">
        <v>1935432228</v>
      </c>
      <c r="F4" s="17">
        <v>44981.749444444402</v>
      </c>
      <c r="G4" s="15" t="s">
        <v>19</v>
      </c>
      <c r="H4" s="16">
        <v>42379</v>
      </c>
      <c r="I4" s="15" t="s">
        <v>20</v>
      </c>
      <c r="J4" s="15" t="s">
        <v>341</v>
      </c>
      <c r="K4" s="15" t="s">
        <v>228</v>
      </c>
      <c r="L4" s="16">
        <v>393</v>
      </c>
      <c r="M4" s="15" t="s">
        <v>238</v>
      </c>
      <c r="N4" s="15" t="s">
        <v>20</v>
      </c>
    </row>
    <row r="5" spans="1:14">
      <c r="A5" s="15" t="s">
        <v>17</v>
      </c>
      <c r="B5" s="15" t="s">
        <v>18</v>
      </c>
      <c r="C5" s="14">
        <v>24205548</v>
      </c>
      <c r="D5" s="14">
        <v>24205548</v>
      </c>
      <c r="E5" s="16">
        <v>1935456790</v>
      </c>
      <c r="F5" s="17">
        <v>44981.7579050926</v>
      </c>
      <c r="G5" s="15" t="s">
        <v>19</v>
      </c>
      <c r="H5" s="16">
        <v>42382</v>
      </c>
      <c r="I5" s="15" t="s">
        <v>20</v>
      </c>
      <c r="J5" s="15" t="s">
        <v>342</v>
      </c>
      <c r="K5" s="15" t="s">
        <v>335</v>
      </c>
      <c r="L5" s="16">
        <v>393</v>
      </c>
      <c r="M5" s="15" t="s">
        <v>336</v>
      </c>
      <c r="N5" s="15" t="s">
        <v>20</v>
      </c>
    </row>
    <row r="6" spans="1:14">
      <c r="A6" s="15" t="s">
        <v>17</v>
      </c>
      <c r="B6" s="15" t="s">
        <v>18</v>
      </c>
      <c r="C6" s="14">
        <v>115875</v>
      </c>
      <c r="D6" s="14">
        <v>115875</v>
      </c>
      <c r="E6" s="16">
        <v>1935499366</v>
      </c>
      <c r="F6" s="17">
        <v>44981.772847222201</v>
      </c>
      <c r="G6" s="15" t="s">
        <v>19</v>
      </c>
      <c r="H6" s="16">
        <v>42386</v>
      </c>
      <c r="I6" s="15" t="s">
        <v>20</v>
      </c>
      <c r="J6" s="15" t="s">
        <v>343</v>
      </c>
      <c r="K6" s="15" t="s">
        <v>249</v>
      </c>
      <c r="L6" s="16">
        <v>393</v>
      </c>
      <c r="M6" s="15" t="s">
        <v>250</v>
      </c>
      <c r="N6" s="15" t="s">
        <v>20</v>
      </c>
    </row>
    <row r="7" spans="1:14">
      <c r="A7" s="15" t="s">
        <v>17</v>
      </c>
      <c r="B7" s="15" t="s">
        <v>18</v>
      </c>
      <c r="C7" s="14">
        <v>26583191</v>
      </c>
      <c r="D7" s="14">
        <v>26583191</v>
      </c>
      <c r="E7" s="16">
        <v>1935567576</v>
      </c>
      <c r="F7" s="17">
        <v>44981.797349537002</v>
      </c>
      <c r="G7" s="15" t="s">
        <v>19</v>
      </c>
      <c r="H7" s="16">
        <v>42388</v>
      </c>
      <c r="I7" s="15" t="s">
        <v>20</v>
      </c>
      <c r="J7" s="15" t="s">
        <v>344</v>
      </c>
      <c r="K7" s="15" t="s">
        <v>276</v>
      </c>
      <c r="L7" s="16">
        <v>393</v>
      </c>
      <c r="M7" s="15" t="s">
        <v>277</v>
      </c>
      <c r="N7" s="15" t="s">
        <v>20</v>
      </c>
    </row>
    <row r="8" spans="1:14">
      <c r="A8" s="15" t="s">
        <v>17</v>
      </c>
      <c r="B8" s="15" t="s">
        <v>18</v>
      </c>
      <c r="C8" s="14">
        <v>85</v>
      </c>
      <c r="D8" s="14">
        <v>85</v>
      </c>
      <c r="E8" s="16">
        <v>1935590617</v>
      </c>
      <c r="F8" s="17">
        <v>44981.805833333303</v>
      </c>
      <c r="G8" s="15" t="s">
        <v>19</v>
      </c>
      <c r="H8" s="16">
        <v>42389</v>
      </c>
      <c r="I8" s="15" t="s">
        <v>20</v>
      </c>
      <c r="J8" s="15" t="s">
        <v>345</v>
      </c>
      <c r="K8" s="15" t="s">
        <v>346</v>
      </c>
      <c r="L8" s="16">
        <v>393</v>
      </c>
      <c r="M8" s="15" t="s">
        <v>347</v>
      </c>
      <c r="N8" s="15" t="s">
        <v>20</v>
      </c>
    </row>
    <row r="9" spans="1:14">
      <c r="A9" s="15" t="s">
        <v>17</v>
      </c>
      <c r="B9" s="15" t="s">
        <v>18</v>
      </c>
      <c r="C9" s="14">
        <v>90</v>
      </c>
      <c r="D9" s="14">
        <v>90</v>
      </c>
      <c r="E9" s="16">
        <v>1935700071</v>
      </c>
      <c r="F9" s="17">
        <v>44981.8503472222</v>
      </c>
      <c r="G9" s="15" t="s">
        <v>19</v>
      </c>
      <c r="H9" s="16">
        <v>42390</v>
      </c>
      <c r="I9" s="15" t="s">
        <v>20</v>
      </c>
      <c r="J9" s="15" t="s">
        <v>348</v>
      </c>
      <c r="K9" s="15" t="s">
        <v>349</v>
      </c>
      <c r="L9" s="16">
        <v>393</v>
      </c>
      <c r="M9" s="15" t="s">
        <v>350</v>
      </c>
      <c r="N9" s="15" t="s">
        <v>20</v>
      </c>
    </row>
    <row r="10" spans="1:14">
      <c r="A10" s="15" t="s">
        <v>17</v>
      </c>
      <c r="B10" s="15" t="s">
        <v>18</v>
      </c>
      <c r="C10" s="14">
        <v>52400</v>
      </c>
      <c r="D10" s="14">
        <v>52400</v>
      </c>
      <c r="E10" s="16">
        <v>1935702118</v>
      </c>
      <c r="F10" s="17">
        <v>44981.851261574098</v>
      </c>
      <c r="G10" s="15" t="s">
        <v>19</v>
      </c>
      <c r="H10" s="16">
        <v>42391</v>
      </c>
      <c r="I10" s="15" t="s">
        <v>20</v>
      </c>
      <c r="J10" s="15" t="s">
        <v>351</v>
      </c>
      <c r="K10" s="15" t="s">
        <v>352</v>
      </c>
      <c r="L10" s="16">
        <v>287</v>
      </c>
      <c r="M10" s="15" t="s">
        <v>353</v>
      </c>
      <c r="N10" s="15" t="s">
        <v>20</v>
      </c>
    </row>
    <row r="11" spans="1:14">
      <c r="A11" s="15" t="s">
        <v>17</v>
      </c>
      <c r="B11" s="15" t="s">
        <v>18</v>
      </c>
      <c r="C11" s="14">
        <v>9414</v>
      </c>
      <c r="D11" s="14">
        <v>9414</v>
      </c>
      <c r="E11" s="16">
        <v>1935711026</v>
      </c>
      <c r="F11" s="17">
        <v>44981.855219907397</v>
      </c>
      <c r="G11" s="15" t="s">
        <v>19</v>
      </c>
      <c r="H11" s="16">
        <v>42392</v>
      </c>
      <c r="I11" s="15" t="s">
        <v>20</v>
      </c>
      <c r="J11" s="15" t="s">
        <v>354</v>
      </c>
      <c r="K11" s="15" t="s">
        <v>355</v>
      </c>
      <c r="L11" s="16">
        <v>393</v>
      </c>
      <c r="M11" s="15" t="s">
        <v>356</v>
      </c>
      <c r="N11" s="15" t="s">
        <v>20</v>
      </c>
    </row>
    <row r="12" spans="1:14">
      <c r="A12" s="15" t="s">
        <v>17</v>
      </c>
      <c r="B12" s="15" t="s">
        <v>18</v>
      </c>
      <c r="C12" s="14">
        <v>51748446</v>
      </c>
      <c r="D12" s="14">
        <v>51748446</v>
      </c>
      <c r="E12" s="16">
        <v>1935730334</v>
      </c>
      <c r="F12" s="17">
        <v>44981.864166666703</v>
      </c>
      <c r="G12" s="15" t="s">
        <v>19</v>
      </c>
      <c r="H12" s="16">
        <v>42393</v>
      </c>
      <c r="I12" s="15" t="s">
        <v>20</v>
      </c>
      <c r="J12" s="15" t="s">
        <v>357</v>
      </c>
      <c r="K12" s="15" t="s">
        <v>355</v>
      </c>
      <c r="L12" s="16">
        <v>393</v>
      </c>
      <c r="M12" s="15" t="s">
        <v>356</v>
      </c>
      <c r="N12" s="15" t="s">
        <v>20</v>
      </c>
    </row>
    <row r="13" spans="1:14">
      <c r="A13" s="15" t="s">
        <v>17</v>
      </c>
      <c r="B13" s="15" t="s">
        <v>18</v>
      </c>
      <c r="C13" s="14">
        <v>4663550</v>
      </c>
      <c r="D13" s="14">
        <v>4663550</v>
      </c>
      <c r="E13" s="16">
        <v>1935886934</v>
      </c>
      <c r="F13" s="17">
        <v>44981.961157407401</v>
      </c>
      <c r="G13" s="15" t="s">
        <v>19</v>
      </c>
      <c r="H13" s="16">
        <v>42394</v>
      </c>
      <c r="I13" s="15" t="s">
        <v>20</v>
      </c>
      <c r="J13" s="15" t="s">
        <v>358</v>
      </c>
      <c r="K13" s="15" t="s">
        <v>359</v>
      </c>
      <c r="L13" s="16">
        <v>393</v>
      </c>
      <c r="M13" s="15" t="s">
        <v>360</v>
      </c>
      <c r="N13" s="15" t="s">
        <v>20</v>
      </c>
    </row>
    <row r="14" spans="1:14">
      <c r="A14" s="15" t="s">
        <v>17</v>
      </c>
      <c r="B14" s="15" t="s">
        <v>18</v>
      </c>
      <c r="C14" s="14">
        <v>456</v>
      </c>
      <c r="D14" s="14">
        <v>456</v>
      </c>
      <c r="E14" s="16">
        <v>1935896159</v>
      </c>
      <c r="F14" s="17">
        <v>44981.971296296302</v>
      </c>
      <c r="G14" s="15" t="s">
        <v>19</v>
      </c>
      <c r="H14" s="16">
        <v>42395</v>
      </c>
      <c r="I14" s="15" t="s">
        <v>20</v>
      </c>
      <c r="J14" s="15" t="s">
        <v>361</v>
      </c>
      <c r="K14" s="15" t="s">
        <v>359</v>
      </c>
      <c r="L14" s="16">
        <v>393</v>
      </c>
      <c r="M14" s="15" t="s">
        <v>360</v>
      </c>
      <c r="N14" s="15" t="s">
        <v>20</v>
      </c>
    </row>
    <row r="15" spans="1:14">
      <c r="A15" s="6" t="s">
        <v>17</v>
      </c>
      <c r="B15" s="6" t="s">
        <v>18</v>
      </c>
      <c r="C15" s="7">
        <v>6000</v>
      </c>
      <c r="D15" s="7">
        <v>6000</v>
      </c>
      <c r="E15" s="8">
        <v>1936025523</v>
      </c>
      <c r="F15" s="9">
        <v>44982.314108796301</v>
      </c>
      <c r="G15" s="6" t="s">
        <v>19</v>
      </c>
      <c r="H15" s="8">
        <v>42396</v>
      </c>
      <c r="I15" s="6" t="s">
        <v>20</v>
      </c>
      <c r="J15" s="6" t="s">
        <v>362</v>
      </c>
      <c r="K15" s="6" t="s">
        <v>363</v>
      </c>
      <c r="L15" s="8">
        <v>433</v>
      </c>
      <c r="M15" s="6" t="s">
        <v>364</v>
      </c>
      <c r="N15" s="6" t="s">
        <v>20</v>
      </c>
    </row>
    <row r="16" spans="1:14">
      <c r="A16" s="10" t="s">
        <v>17</v>
      </c>
      <c r="B16" s="10" t="s">
        <v>18</v>
      </c>
      <c r="C16" s="11">
        <v>6000</v>
      </c>
      <c r="D16" s="11">
        <v>6000</v>
      </c>
      <c r="E16" s="12">
        <v>1936032676</v>
      </c>
      <c r="F16" s="13">
        <v>44982.319155092599</v>
      </c>
      <c r="G16" s="10" t="s">
        <v>19</v>
      </c>
      <c r="H16" s="12">
        <v>42397</v>
      </c>
      <c r="I16" s="10" t="s">
        <v>20</v>
      </c>
      <c r="J16" s="10" t="s">
        <v>365</v>
      </c>
      <c r="K16" s="10" t="s">
        <v>363</v>
      </c>
      <c r="L16" s="12">
        <v>433</v>
      </c>
      <c r="M16" s="10" t="s">
        <v>364</v>
      </c>
      <c r="N16" s="10" t="s">
        <v>20</v>
      </c>
    </row>
    <row r="17" spans="1:14">
      <c r="A17" s="6" t="s">
        <v>17</v>
      </c>
      <c r="B17" s="6" t="s">
        <v>18</v>
      </c>
      <c r="C17" s="7">
        <v>139837</v>
      </c>
      <c r="D17" s="7">
        <v>139837</v>
      </c>
      <c r="E17" s="8">
        <v>1936104500</v>
      </c>
      <c r="F17" s="9">
        <v>44982.359618055598</v>
      </c>
      <c r="G17" s="6" t="s">
        <v>19</v>
      </c>
      <c r="H17" s="8">
        <v>42398</v>
      </c>
      <c r="I17" s="6" t="s">
        <v>20</v>
      </c>
      <c r="J17" s="6" t="s">
        <v>246</v>
      </c>
      <c r="K17" s="6" t="s">
        <v>366</v>
      </c>
      <c r="L17" s="8">
        <v>393</v>
      </c>
      <c r="M17" s="6" t="s">
        <v>367</v>
      </c>
      <c r="N17" s="6" t="s">
        <v>20</v>
      </c>
    </row>
    <row r="18" spans="1:14">
      <c r="A18" s="10" t="s">
        <v>17</v>
      </c>
      <c r="B18" s="10" t="s">
        <v>18</v>
      </c>
      <c r="C18" s="11">
        <v>346105</v>
      </c>
      <c r="D18" s="11">
        <v>346105</v>
      </c>
      <c r="E18" s="12">
        <v>1936114244</v>
      </c>
      <c r="F18" s="13">
        <v>44982.364259259302</v>
      </c>
      <c r="G18" s="10" t="s">
        <v>19</v>
      </c>
      <c r="H18" s="12">
        <v>42399</v>
      </c>
      <c r="I18" s="10" t="s">
        <v>20</v>
      </c>
      <c r="J18" s="10" t="s">
        <v>246</v>
      </c>
      <c r="K18" s="10" t="s">
        <v>366</v>
      </c>
      <c r="L18" s="12">
        <v>393</v>
      </c>
      <c r="M18" s="10" t="s">
        <v>367</v>
      </c>
      <c r="N18" s="10" t="s">
        <v>20</v>
      </c>
    </row>
    <row r="19" spans="1:14">
      <c r="A19" s="6" t="s">
        <v>17</v>
      </c>
      <c r="B19" s="6" t="s">
        <v>18</v>
      </c>
      <c r="C19" s="7">
        <v>11519</v>
      </c>
      <c r="D19" s="7">
        <v>11519</v>
      </c>
      <c r="E19" s="8">
        <v>1936117911</v>
      </c>
      <c r="F19" s="9">
        <v>44982.365995370397</v>
      </c>
      <c r="G19" s="6" t="s">
        <v>19</v>
      </c>
      <c r="H19" s="8">
        <v>42400</v>
      </c>
      <c r="I19" s="6" t="s">
        <v>20</v>
      </c>
      <c r="J19" s="6" t="s">
        <v>368</v>
      </c>
      <c r="K19" s="6" t="s">
        <v>333</v>
      </c>
      <c r="L19" s="8">
        <v>393</v>
      </c>
      <c r="M19" s="6" t="s">
        <v>334</v>
      </c>
      <c r="N19" s="6" t="s">
        <v>20</v>
      </c>
    </row>
    <row r="20" spans="1:14">
      <c r="A20" s="10" t="s">
        <v>17</v>
      </c>
      <c r="B20" s="10" t="s">
        <v>18</v>
      </c>
      <c r="C20" s="11">
        <v>1795</v>
      </c>
      <c r="D20" s="11">
        <v>1795</v>
      </c>
      <c r="E20" s="12">
        <v>1936129782</v>
      </c>
      <c r="F20" s="13">
        <v>44982.371331018498</v>
      </c>
      <c r="G20" s="10" t="s">
        <v>19</v>
      </c>
      <c r="H20" s="12">
        <v>42403</v>
      </c>
      <c r="I20" s="10" t="s">
        <v>20</v>
      </c>
      <c r="J20" s="10" t="s">
        <v>246</v>
      </c>
      <c r="K20" s="10" t="s">
        <v>366</v>
      </c>
      <c r="L20" s="12">
        <v>393</v>
      </c>
      <c r="M20" s="10" t="s">
        <v>367</v>
      </c>
      <c r="N20" s="10" t="s">
        <v>20</v>
      </c>
    </row>
    <row r="21" spans="1:14">
      <c r="A21" s="6" t="s">
        <v>17</v>
      </c>
      <c r="B21" s="6" t="s">
        <v>18</v>
      </c>
      <c r="C21" s="7">
        <v>123295</v>
      </c>
      <c r="D21" s="7">
        <v>123295</v>
      </c>
      <c r="E21" s="8">
        <v>1936389728</v>
      </c>
      <c r="F21" s="9">
        <v>44982.472928240699</v>
      </c>
      <c r="G21" s="6" t="s">
        <v>19</v>
      </c>
      <c r="H21" s="8">
        <v>42404</v>
      </c>
      <c r="I21" s="6" t="s">
        <v>20</v>
      </c>
      <c r="J21" s="6" t="s">
        <v>369</v>
      </c>
      <c r="K21" s="6" t="s">
        <v>370</v>
      </c>
      <c r="L21" s="8">
        <v>433</v>
      </c>
      <c r="M21" s="6" t="s">
        <v>371</v>
      </c>
      <c r="N21" s="6" t="s">
        <v>20</v>
      </c>
    </row>
    <row r="22" spans="1:14">
      <c r="A22" s="10" t="s">
        <v>17</v>
      </c>
      <c r="B22" s="10" t="s">
        <v>18</v>
      </c>
      <c r="C22" s="11">
        <v>3175112</v>
      </c>
      <c r="D22" s="11">
        <v>3175112</v>
      </c>
      <c r="E22" s="12">
        <v>1936523448</v>
      </c>
      <c r="F22" s="13">
        <v>44982.524189814802</v>
      </c>
      <c r="G22" s="10" t="s">
        <v>19</v>
      </c>
      <c r="H22" s="12">
        <v>42405</v>
      </c>
      <c r="I22" s="10" t="s">
        <v>20</v>
      </c>
      <c r="J22" s="10" t="s">
        <v>372</v>
      </c>
      <c r="K22" s="10" t="s">
        <v>373</v>
      </c>
      <c r="L22" s="12">
        <v>393</v>
      </c>
      <c r="M22" s="10" t="s">
        <v>374</v>
      </c>
      <c r="N22" s="10" t="s">
        <v>20</v>
      </c>
    </row>
    <row r="23" spans="1:14">
      <c r="A23" s="6" t="s">
        <v>17</v>
      </c>
      <c r="B23" s="6" t="s">
        <v>18</v>
      </c>
      <c r="C23" s="7">
        <v>6921100</v>
      </c>
      <c r="D23" s="7">
        <v>6921100</v>
      </c>
      <c r="E23" s="8">
        <v>1936558033</v>
      </c>
      <c r="F23" s="9">
        <v>44982.539039351897</v>
      </c>
      <c r="G23" s="6" t="s">
        <v>19</v>
      </c>
      <c r="H23" s="8">
        <v>42406</v>
      </c>
      <c r="I23" s="6" t="s">
        <v>20</v>
      </c>
      <c r="J23" s="6" t="s">
        <v>50</v>
      </c>
      <c r="K23" s="6" t="s">
        <v>375</v>
      </c>
      <c r="L23" s="8">
        <v>393</v>
      </c>
      <c r="M23" s="6" t="s">
        <v>376</v>
      </c>
      <c r="N23" s="6" t="s">
        <v>20</v>
      </c>
    </row>
    <row r="24" spans="1:14">
      <c r="A24" s="10" t="s">
        <v>17</v>
      </c>
      <c r="B24" s="10" t="s">
        <v>18</v>
      </c>
      <c r="C24" s="11">
        <v>4250836</v>
      </c>
      <c r="D24" s="11">
        <v>4250836</v>
      </c>
      <c r="E24" s="12">
        <v>1936621690</v>
      </c>
      <c r="F24" s="13">
        <v>44982.568171296298</v>
      </c>
      <c r="G24" s="10" t="s">
        <v>19</v>
      </c>
      <c r="H24" s="12">
        <v>42407</v>
      </c>
      <c r="I24" s="10" t="s">
        <v>20</v>
      </c>
      <c r="J24" s="10" t="s">
        <v>377</v>
      </c>
      <c r="K24" s="10" t="s">
        <v>378</v>
      </c>
      <c r="L24" s="12">
        <v>393</v>
      </c>
      <c r="M24" s="10" t="s">
        <v>379</v>
      </c>
      <c r="N24" s="10" t="s">
        <v>20</v>
      </c>
    </row>
    <row r="25" spans="1:14">
      <c r="A25" s="6" t="s">
        <v>17</v>
      </c>
      <c r="B25" s="6" t="s">
        <v>18</v>
      </c>
      <c r="C25" s="7">
        <v>6477825</v>
      </c>
      <c r="D25" s="7">
        <v>6477825</v>
      </c>
      <c r="E25" s="8">
        <v>1936673620</v>
      </c>
      <c r="F25" s="9">
        <v>44982.5937037037</v>
      </c>
      <c r="G25" s="6" t="s">
        <v>19</v>
      </c>
      <c r="H25" s="8">
        <v>42408</v>
      </c>
      <c r="I25" s="6" t="s">
        <v>20</v>
      </c>
      <c r="J25" s="6" t="s">
        <v>380</v>
      </c>
      <c r="K25" s="6" t="s">
        <v>381</v>
      </c>
      <c r="L25" s="8">
        <v>393</v>
      </c>
      <c r="M25" s="6" t="s">
        <v>382</v>
      </c>
      <c r="N25" s="6" t="s">
        <v>20</v>
      </c>
    </row>
    <row r="26" spans="1:14">
      <c r="A26" s="10" t="s">
        <v>17</v>
      </c>
      <c r="B26" s="10" t="s">
        <v>18</v>
      </c>
      <c r="C26" s="11">
        <v>7454224</v>
      </c>
      <c r="D26" s="11">
        <v>7454224</v>
      </c>
      <c r="E26" s="12">
        <v>1936999370</v>
      </c>
      <c r="F26" s="13">
        <v>44982.7747453704</v>
      </c>
      <c r="G26" s="10" t="s">
        <v>19</v>
      </c>
      <c r="H26" s="12">
        <v>42409</v>
      </c>
      <c r="I26" s="10" t="s">
        <v>20</v>
      </c>
      <c r="J26" s="10" t="s">
        <v>383</v>
      </c>
      <c r="K26" s="10" t="s">
        <v>384</v>
      </c>
      <c r="L26" s="12">
        <v>393</v>
      </c>
      <c r="M26" s="10" t="s">
        <v>385</v>
      </c>
      <c r="N26" s="10" t="s">
        <v>20</v>
      </c>
    </row>
    <row r="27" spans="1:14">
      <c r="A27" s="6" t="s">
        <v>17</v>
      </c>
      <c r="B27" s="6" t="s">
        <v>18</v>
      </c>
      <c r="C27" s="7">
        <v>2774510</v>
      </c>
      <c r="D27" s="7">
        <v>2774510</v>
      </c>
      <c r="E27" s="8">
        <v>1937064756</v>
      </c>
      <c r="F27" s="9">
        <v>44982.815034722204</v>
      </c>
      <c r="G27" s="6" t="s">
        <v>19</v>
      </c>
      <c r="H27" s="8">
        <v>42410</v>
      </c>
      <c r="I27" s="6" t="s">
        <v>20</v>
      </c>
      <c r="J27" s="6" t="s">
        <v>386</v>
      </c>
      <c r="K27" s="6" t="s">
        <v>252</v>
      </c>
      <c r="L27" s="8">
        <v>393</v>
      </c>
      <c r="M27" s="6" t="s">
        <v>387</v>
      </c>
      <c r="N27" s="6" t="s">
        <v>20</v>
      </c>
    </row>
    <row r="28" spans="1:14">
      <c r="A28" s="10" t="s">
        <v>17</v>
      </c>
      <c r="B28" s="10" t="s">
        <v>18</v>
      </c>
      <c r="C28" s="11">
        <v>369413</v>
      </c>
      <c r="D28" s="11">
        <v>369413</v>
      </c>
      <c r="E28" s="12">
        <v>1937075223</v>
      </c>
      <c r="F28" s="13">
        <v>44982.821805555599</v>
      </c>
      <c r="G28" s="10" t="s">
        <v>19</v>
      </c>
      <c r="H28" s="12">
        <v>42411</v>
      </c>
      <c r="I28" s="10" t="s">
        <v>20</v>
      </c>
      <c r="J28" s="10" t="s">
        <v>388</v>
      </c>
      <c r="K28" s="10" t="s">
        <v>252</v>
      </c>
      <c r="L28" s="12">
        <v>393</v>
      </c>
      <c r="M28" s="10" t="s">
        <v>387</v>
      </c>
      <c r="N28" s="10" t="s">
        <v>20</v>
      </c>
    </row>
    <row r="29" spans="1:14">
      <c r="A29" s="6" t="s">
        <v>17</v>
      </c>
      <c r="B29" s="6" t="s">
        <v>18</v>
      </c>
      <c r="C29" s="7">
        <v>5769466</v>
      </c>
      <c r="D29" s="7">
        <v>5769466</v>
      </c>
      <c r="E29" s="8">
        <v>1937093789</v>
      </c>
      <c r="F29" s="9">
        <v>44982.834074074097</v>
      </c>
      <c r="G29" s="6" t="s">
        <v>19</v>
      </c>
      <c r="H29" s="8">
        <v>42413</v>
      </c>
      <c r="I29" s="6" t="s">
        <v>20</v>
      </c>
      <c r="J29" s="6" t="s">
        <v>389</v>
      </c>
      <c r="K29" s="6" t="s">
        <v>390</v>
      </c>
      <c r="L29" s="8">
        <v>284</v>
      </c>
      <c r="M29" s="6" t="s">
        <v>391</v>
      </c>
      <c r="N29" s="6" t="s">
        <v>20</v>
      </c>
    </row>
    <row r="30" spans="1:14">
      <c r="A30" s="10" t="s">
        <v>17</v>
      </c>
      <c r="B30" s="10" t="s">
        <v>18</v>
      </c>
      <c r="C30" s="11">
        <v>3478861</v>
      </c>
      <c r="D30" s="11">
        <v>3478861</v>
      </c>
      <c r="E30" s="12">
        <v>1937739283</v>
      </c>
      <c r="F30" s="13">
        <v>44983.625057870398</v>
      </c>
      <c r="G30" s="10" t="s">
        <v>19</v>
      </c>
      <c r="H30" s="12">
        <v>42414</v>
      </c>
      <c r="I30" s="10" t="s">
        <v>20</v>
      </c>
      <c r="J30" s="10" t="s">
        <v>392</v>
      </c>
      <c r="K30" s="10" t="s">
        <v>393</v>
      </c>
      <c r="L30" s="12">
        <v>393</v>
      </c>
      <c r="M30" s="10" t="s">
        <v>394</v>
      </c>
      <c r="N30" s="10" t="s">
        <v>20</v>
      </c>
    </row>
    <row r="31" spans="1:14">
      <c r="A31" s="6" t="s">
        <v>17</v>
      </c>
      <c r="B31" s="6" t="s">
        <v>18</v>
      </c>
      <c r="C31" s="7">
        <v>902850</v>
      </c>
      <c r="D31" s="7">
        <v>902850</v>
      </c>
      <c r="E31" s="8">
        <v>1937964370</v>
      </c>
      <c r="F31" s="9">
        <v>44983.793946759302</v>
      </c>
      <c r="G31" s="6" t="s">
        <v>19</v>
      </c>
      <c r="H31" s="8">
        <v>42415</v>
      </c>
      <c r="I31" s="6" t="s">
        <v>20</v>
      </c>
      <c r="J31" s="6" t="s">
        <v>395</v>
      </c>
      <c r="K31" s="6" t="s">
        <v>396</v>
      </c>
      <c r="L31" s="8">
        <v>393</v>
      </c>
      <c r="M31" s="6" t="s">
        <v>397</v>
      </c>
      <c r="N31" s="6" t="s">
        <v>20</v>
      </c>
    </row>
    <row r="32" spans="1:14">
      <c r="A32" s="10" t="s">
        <v>17</v>
      </c>
      <c r="B32" s="10" t="s">
        <v>18</v>
      </c>
      <c r="C32" s="11">
        <v>10000</v>
      </c>
      <c r="D32" s="11">
        <v>10000</v>
      </c>
      <c r="E32" s="12">
        <v>1938094517</v>
      </c>
      <c r="F32" s="13">
        <v>44983.879837963003</v>
      </c>
      <c r="G32" s="10" t="s">
        <v>19</v>
      </c>
      <c r="H32" s="12">
        <v>42416</v>
      </c>
      <c r="I32" s="10" t="s">
        <v>20</v>
      </c>
      <c r="J32" s="10" t="s">
        <v>398</v>
      </c>
      <c r="K32" s="10" t="s">
        <v>399</v>
      </c>
      <c r="L32" s="12">
        <v>433</v>
      </c>
      <c r="M32" s="10" t="s">
        <v>400</v>
      </c>
      <c r="N32" s="10" t="s">
        <v>20</v>
      </c>
    </row>
    <row r="33" spans="1:14">
      <c r="A33" s="6" t="s">
        <v>17</v>
      </c>
      <c r="B33" s="6" t="s">
        <v>18</v>
      </c>
      <c r="C33" s="7">
        <v>24000</v>
      </c>
      <c r="D33" s="7">
        <v>24000</v>
      </c>
      <c r="E33" s="8">
        <v>1938297178</v>
      </c>
      <c r="F33" s="9">
        <v>44984.314178240696</v>
      </c>
      <c r="G33" s="6" t="s">
        <v>19</v>
      </c>
      <c r="H33" s="8">
        <v>42419</v>
      </c>
      <c r="I33" s="6" t="s">
        <v>20</v>
      </c>
      <c r="J33" s="6" t="s">
        <v>401</v>
      </c>
      <c r="K33" s="6" t="s">
        <v>402</v>
      </c>
      <c r="L33" s="8">
        <v>381</v>
      </c>
      <c r="M33" s="6" t="s">
        <v>403</v>
      </c>
      <c r="N33" s="6" t="s">
        <v>20</v>
      </c>
    </row>
    <row r="34" spans="1:14">
      <c r="A34" s="10" t="s">
        <v>17</v>
      </c>
      <c r="B34" s="10" t="s">
        <v>18</v>
      </c>
      <c r="C34" s="11">
        <v>775486</v>
      </c>
      <c r="D34" s="11">
        <v>775486</v>
      </c>
      <c r="E34" s="12">
        <v>1938370655</v>
      </c>
      <c r="F34" s="13">
        <v>44984.351342592599</v>
      </c>
      <c r="G34" s="10" t="s">
        <v>19</v>
      </c>
      <c r="H34" s="12">
        <v>42423</v>
      </c>
      <c r="I34" s="10" t="s">
        <v>20</v>
      </c>
      <c r="J34" s="10" t="s">
        <v>157</v>
      </c>
      <c r="K34" s="10" t="s">
        <v>186</v>
      </c>
      <c r="L34" s="12">
        <v>393</v>
      </c>
      <c r="M34" s="10" t="s">
        <v>187</v>
      </c>
      <c r="N34" s="10" t="s">
        <v>20</v>
      </c>
    </row>
    <row r="35" spans="1:14">
      <c r="A35" s="6" t="s">
        <v>17</v>
      </c>
      <c r="B35" s="6" t="s">
        <v>18</v>
      </c>
      <c r="C35" s="7">
        <v>60116541</v>
      </c>
      <c r="D35" s="7">
        <v>60116541</v>
      </c>
      <c r="E35" s="8">
        <v>1938389512</v>
      </c>
      <c r="F35" s="9">
        <v>44984.358321759297</v>
      </c>
      <c r="G35" s="6" t="s">
        <v>19</v>
      </c>
      <c r="H35" s="8">
        <v>42425</v>
      </c>
      <c r="I35" s="6" t="s">
        <v>20</v>
      </c>
      <c r="J35" s="6" t="s">
        <v>404</v>
      </c>
      <c r="K35" s="6" t="s">
        <v>405</v>
      </c>
      <c r="L35" s="8">
        <v>393</v>
      </c>
      <c r="M35" s="6" t="s">
        <v>406</v>
      </c>
      <c r="N35" s="6" t="s">
        <v>20</v>
      </c>
    </row>
    <row r="36" spans="1:14">
      <c r="A36" s="10" t="s">
        <v>17</v>
      </c>
      <c r="B36" s="10" t="s">
        <v>18</v>
      </c>
      <c r="C36" s="11">
        <v>112074</v>
      </c>
      <c r="D36" s="11">
        <v>112074</v>
      </c>
      <c r="E36" s="12">
        <v>1938392788</v>
      </c>
      <c r="F36" s="13">
        <v>44984.359502314801</v>
      </c>
      <c r="G36" s="10" t="s">
        <v>19</v>
      </c>
      <c r="H36" s="12">
        <v>42426</v>
      </c>
      <c r="I36" s="10" t="s">
        <v>20</v>
      </c>
      <c r="J36" s="10" t="s">
        <v>407</v>
      </c>
      <c r="K36" s="10" t="s">
        <v>408</v>
      </c>
      <c r="L36" s="12">
        <v>433</v>
      </c>
      <c r="M36" s="10" t="s">
        <v>409</v>
      </c>
      <c r="N36" s="10" t="s">
        <v>20</v>
      </c>
    </row>
    <row r="37" spans="1:14">
      <c r="A37" s="6" t="s">
        <v>17</v>
      </c>
      <c r="B37" s="6" t="s">
        <v>18</v>
      </c>
      <c r="C37" s="7">
        <v>211977</v>
      </c>
      <c r="D37" s="7">
        <v>211977</v>
      </c>
      <c r="E37" s="8">
        <v>1938400069</v>
      </c>
      <c r="F37" s="9">
        <v>44984.3621180556</v>
      </c>
      <c r="G37" s="6" t="s">
        <v>19</v>
      </c>
      <c r="H37" s="8">
        <v>42427</v>
      </c>
      <c r="I37" s="6" t="s">
        <v>20</v>
      </c>
      <c r="J37" s="6" t="s">
        <v>410</v>
      </c>
      <c r="K37" s="6" t="s">
        <v>293</v>
      </c>
      <c r="L37" s="8">
        <v>115</v>
      </c>
      <c r="M37" s="6" t="s">
        <v>294</v>
      </c>
      <c r="N37" s="6" t="s">
        <v>20</v>
      </c>
    </row>
    <row r="38" spans="1:14">
      <c r="A38" s="10" t="s">
        <v>17</v>
      </c>
      <c r="B38" s="10" t="s">
        <v>18</v>
      </c>
      <c r="C38" s="11">
        <v>112074</v>
      </c>
      <c r="D38" s="11">
        <v>112074</v>
      </c>
      <c r="E38" s="12">
        <v>1938477889</v>
      </c>
      <c r="F38" s="13">
        <v>44984.387499999997</v>
      </c>
      <c r="G38" s="10" t="s">
        <v>19</v>
      </c>
      <c r="H38" s="12">
        <v>42429</v>
      </c>
      <c r="I38" s="10" t="s">
        <v>20</v>
      </c>
      <c r="J38" s="10" t="s">
        <v>411</v>
      </c>
      <c r="K38" s="10" t="s">
        <v>412</v>
      </c>
      <c r="L38" s="12">
        <v>433</v>
      </c>
      <c r="M38" s="10" t="s">
        <v>413</v>
      </c>
      <c r="N38" s="10" t="s">
        <v>20</v>
      </c>
    </row>
    <row r="39" spans="1:14">
      <c r="A39" s="6" t="s">
        <v>17</v>
      </c>
      <c r="B39" s="6" t="s">
        <v>18</v>
      </c>
      <c r="C39" s="7">
        <v>1504884</v>
      </c>
      <c r="D39" s="7">
        <v>1504884</v>
      </c>
      <c r="E39" s="8">
        <v>1938491127</v>
      </c>
      <c r="F39" s="9">
        <v>44984.3915277778</v>
      </c>
      <c r="G39" s="6" t="s">
        <v>19</v>
      </c>
      <c r="H39" s="8">
        <v>42430</v>
      </c>
      <c r="I39" s="6" t="s">
        <v>20</v>
      </c>
      <c r="J39" s="6" t="s">
        <v>414</v>
      </c>
      <c r="K39" s="6" t="s">
        <v>415</v>
      </c>
      <c r="L39" s="8">
        <v>277</v>
      </c>
      <c r="M39" s="6" t="s">
        <v>416</v>
      </c>
      <c r="N39" s="6" t="s">
        <v>20</v>
      </c>
    </row>
    <row r="40" spans="1:14">
      <c r="A40" s="10" t="s">
        <v>17</v>
      </c>
      <c r="B40" s="10" t="s">
        <v>18</v>
      </c>
      <c r="C40" s="11">
        <v>149540</v>
      </c>
      <c r="D40" s="11">
        <v>149540</v>
      </c>
      <c r="E40" s="12">
        <v>1938510097</v>
      </c>
      <c r="F40" s="13">
        <v>44984.397141203699</v>
      </c>
      <c r="G40" s="10" t="s">
        <v>19</v>
      </c>
      <c r="H40" s="12">
        <v>42432</v>
      </c>
      <c r="I40" s="10" t="s">
        <v>20</v>
      </c>
      <c r="J40" s="10" t="s">
        <v>417</v>
      </c>
      <c r="K40" s="10" t="s">
        <v>418</v>
      </c>
      <c r="L40" s="12">
        <v>433</v>
      </c>
      <c r="M40" s="10" t="s">
        <v>419</v>
      </c>
      <c r="N40" s="10" t="s">
        <v>20</v>
      </c>
    </row>
    <row r="41" spans="1:14">
      <c r="A41" s="6" t="s">
        <v>17</v>
      </c>
      <c r="B41" s="6" t="s">
        <v>18</v>
      </c>
      <c r="C41" s="7">
        <v>50000</v>
      </c>
      <c r="D41" s="7">
        <v>50000</v>
      </c>
      <c r="E41" s="8">
        <v>1938514211</v>
      </c>
      <c r="F41" s="9">
        <v>44984.398333333302</v>
      </c>
      <c r="G41" s="6" t="s">
        <v>19</v>
      </c>
      <c r="H41" s="8">
        <v>42433</v>
      </c>
      <c r="I41" s="6" t="s">
        <v>20</v>
      </c>
      <c r="J41" s="6" t="s">
        <v>420</v>
      </c>
      <c r="K41" s="6" t="s">
        <v>421</v>
      </c>
      <c r="L41" s="8">
        <v>111</v>
      </c>
      <c r="M41" s="6" t="s">
        <v>422</v>
      </c>
      <c r="N41" s="6" t="s">
        <v>20</v>
      </c>
    </row>
    <row r="42" spans="1:14">
      <c r="A42" s="10" t="s">
        <v>17</v>
      </c>
      <c r="B42" s="10" t="s">
        <v>18</v>
      </c>
      <c r="C42" s="11">
        <v>50000</v>
      </c>
      <c r="D42" s="11">
        <v>50000</v>
      </c>
      <c r="E42" s="12">
        <v>1938561492</v>
      </c>
      <c r="F42" s="13">
        <v>44984.411956018499</v>
      </c>
      <c r="G42" s="10" t="s">
        <v>19</v>
      </c>
      <c r="H42" s="12">
        <v>42434</v>
      </c>
      <c r="I42" s="10" t="s">
        <v>20</v>
      </c>
      <c r="J42" s="10" t="s">
        <v>423</v>
      </c>
      <c r="K42" s="10" t="s">
        <v>424</v>
      </c>
      <c r="L42" s="12">
        <v>226</v>
      </c>
      <c r="M42" s="10" t="s">
        <v>425</v>
      </c>
      <c r="N42" s="10" t="s">
        <v>20</v>
      </c>
    </row>
    <row r="43" spans="1:14">
      <c r="A43" s="6" t="s">
        <v>17</v>
      </c>
      <c r="B43" s="6" t="s">
        <v>18</v>
      </c>
      <c r="C43" s="7">
        <v>15000</v>
      </c>
      <c r="D43" s="7">
        <v>15000</v>
      </c>
      <c r="E43" s="8">
        <v>1938589090</v>
      </c>
      <c r="F43" s="9">
        <v>44984.420092592598</v>
      </c>
      <c r="G43" s="6" t="s">
        <v>19</v>
      </c>
      <c r="H43" s="8">
        <v>42435</v>
      </c>
      <c r="I43" s="6" t="s">
        <v>20</v>
      </c>
      <c r="J43" s="6" t="s">
        <v>426</v>
      </c>
      <c r="K43" s="6" t="s">
        <v>427</v>
      </c>
      <c r="L43" s="8">
        <v>115</v>
      </c>
      <c r="M43" s="6" t="s">
        <v>428</v>
      </c>
      <c r="N43" s="6" t="s">
        <v>20</v>
      </c>
    </row>
    <row r="44" spans="1:14">
      <c r="A44" s="10" t="s">
        <v>17</v>
      </c>
      <c r="B44" s="10" t="s">
        <v>18</v>
      </c>
      <c r="C44" s="11">
        <v>122074</v>
      </c>
      <c r="D44" s="11">
        <v>122074</v>
      </c>
      <c r="E44" s="12">
        <v>1938591595</v>
      </c>
      <c r="F44" s="13">
        <v>44984.420833333301</v>
      </c>
      <c r="G44" s="10" t="s">
        <v>19</v>
      </c>
      <c r="H44" s="12">
        <v>42436</v>
      </c>
      <c r="I44" s="10" t="s">
        <v>20</v>
      </c>
      <c r="J44" s="10" t="s">
        <v>429</v>
      </c>
      <c r="K44" s="10" t="s">
        <v>430</v>
      </c>
      <c r="L44" s="12">
        <v>433</v>
      </c>
      <c r="M44" s="10" t="s">
        <v>431</v>
      </c>
      <c r="N44" s="10" t="s">
        <v>20</v>
      </c>
    </row>
    <row r="45" spans="1:14">
      <c r="A45" s="6" t="s">
        <v>17</v>
      </c>
      <c r="B45" s="6" t="s">
        <v>18</v>
      </c>
      <c r="C45" s="7">
        <v>360566</v>
      </c>
      <c r="D45" s="7">
        <v>360566</v>
      </c>
      <c r="E45" s="8">
        <v>1938596980</v>
      </c>
      <c r="F45" s="9">
        <v>44984.4223726852</v>
      </c>
      <c r="G45" s="6" t="s">
        <v>19</v>
      </c>
      <c r="H45" s="8">
        <v>42437</v>
      </c>
      <c r="I45" s="6" t="s">
        <v>20</v>
      </c>
      <c r="J45" s="6" t="s">
        <v>432</v>
      </c>
      <c r="K45" s="6" t="s">
        <v>433</v>
      </c>
      <c r="L45" s="8">
        <v>284</v>
      </c>
      <c r="M45" s="6" t="s">
        <v>434</v>
      </c>
      <c r="N45" s="6" t="s">
        <v>20</v>
      </c>
    </row>
    <row r="46" spans="1:14">
      <c r="A46" s="10" t="s">
        <v>17</v>
      </c>
      <c r="B46" s="10" t="s">
        <v>18</v>
      </c>
      <c r="C46" s="11">
        <v>34013163</v>
      </c>
      <c r="D46" s="11">
        <v>34013163</v>
      </c>
      <c r="E46" s="12">
        <v>1938613755</v>
      </c>
      <c r="F46" s="13">
        <v>44984.427222222199</v>
      </c>
      <c r="G46" s="10" t="s">
        <v>19</v>
      </c>
      <c r="H46" s="12">
        <v>42439</v>
      </c>
      <c r="I46" s="10" t="s">
        <v>20</v>
      </c>
      <c r="J46" s="10" t="s">
        <v>435</v>
      </c>
      <c r="K46" s="10" t="s">
        <v>39</v>
      </c>
      <c r="L46" s="12">
        <v>393</v>
      </c>
      <c r="M46" s="10" t="s">
        <v>40</v>
      </c>
      <c r="N46" s="10" t="s">
        <v>20</v>
      </c>
    </row>
    <row r="47" spans="1:14">
      <c r="A47" s="6" t="s">
        <v>17</v>
      </c>
      <c r="B47" s="6" t="s">
        <v>18</v>
      </c>
      <c r="C47" s="7">
        <v>11449339</v>
      </c>
      <c r="D47" s="7">
        <v>11449339</v>
      </c>
      <c r="E47" s="8">
        <v>1938643872</v>
      </c>
      <c r="F47" s="9">
        <v>44984.435474537</v>
      </c>
      <c r="G47" s="6" t="s">
        <v>19</v>
      </c>
      <c r="H47" s="8">
        <v>42441</v>
      </c>
      <c r="I47" s="6" t="s">
        <v>20</v>
      </c>
      <c r="J47" s="6" t="s">
        <v>436</v>
      </c>
      <c r="K47" s="6" t="s">
        <v>38</v>
      </c>
      <c r="L47" s="8">
        <v>393</v>
      </c>
      <c r="M47" s="6" t="s">
        <v>244</v>
      </c>
      <c r="N47" s="6" t="s">
        <v>20</v>
      </c>
    </row>
    <row r="48" spans="1:14">
      <c r="A48" s="10" t="s">
        <v>17</v>
      </c>
      <c r="B48" s="10" t="s">
        <v>18</v>
      </c>
      <c r="C48" s="11">
        <v>13754</v>
      </c>
      <c r="D48" s="11">
        <v>13754</v>
      </c>
      <c r="E48" s="12">
        <v>1938649145</v>
      </c>
      <c r="F48" s="13">
        <v>44984.436874999999</v>
      </c>
      <c r="G48" s="10" t="s">
        <v>19</v>
      </c>
      <c r="H48" s="12">
        <v>42442</v>
      </c>
      <c r="I48" s="10" t="s">
        <v>20</v>
      </c>
      <c r="J48" s="10" t="s">
        <v>437</v>
      </c>
      <c r="K48" s="10" t="s">
        <v>39</v>
      </c>
      <c r="L48" s="12">
        <v>393</v>
      </c>
      <c r="M48" s="10" t="s">
        <v>40</v>
      </c>
      <c r="N48" s="10" t="s">
        <v>20</v>
      </c>
    </row>
    <row r="49" spans="1:14">
      <c r="A49" s="6" t="s">
        <v>17</v>
      </c>
      <c r="B49" s="6" t="s">
        <v>18</v>
      </c>
      <c r="C49" s="7">
        <v>5928285</v>
      </c>
      <c r="D49" s="7">
        <v>5928285</v>
      </c>
      <c r="E49" s="8">
        <v>1938656982</v>
      </c>
      <c r="F49" s="9">
        <v>44984.438946759299</v>
      </c>
      <c r="G49" s="6" t="s">
        <v>19</v>
      </c>
      <c r="H49" s="8">
        <v>42443</v>
      </c>
      <c r="I49" s="6" t="s">
        <v>20</v>
      </c>
      <c r="J49" s="6" t="s">
        <v>438</v>
      </c>
      <c r="K49" s="6" t="s">
        <v>439</v>
      </c>
      <c r="L49" s="8">
        <v>393</v>
      </c>
      <c r="M49" s="6" t="s">
        <v>440</v>
      </c>
      <c r="N49" s="6" t="s">
        <v>20</v>
      </c>
    </row>
    <row r="50" spans="1:14">
      <c r="A50" s="10" t="s">
        <v>17</v>
      </c>
      <c r="B50" s="10" t="s">
        <v>18</v>
      </c>
      <c r="C50" s="11">
        <v>1225741</v>
      </c>
      <c r="D50" s="11">
        <v>1225741</v>
      </c>
      <c r="E50" s="12">
        <v>1938662990</v>
      </c>
      <c r="F50" s="13">
        <v>44984.4405555556</v>
      </c>
      <c r="G50" s="10" t="s">
        <v>19</v>
      </c>
      <c r="H50" s="12">
        <v>42444</v>
      </c>
      <c r="I50" s="10" t="s">
        <v>20</v>
      </c>
      <c r="J50" s="10" t="s">
        <v>436</v>
      </c>
      <c r="K50" s="10" t="s">
        <v>38</v>
      </c>
      <c r="L50" s="12">
        <v>393</v>
      </c>
      <c r="M50" s="10" t="s">
        <v>244</v>
      </c>
      <c r="N50" s="10" t="s">
        <v>20</v>
      </c>
    </row>
    <row r="51" spans="1:14">
      <c r="A51" s="6" t="s">
        <v>17</v>
      </c>
      <c r="B51" s="6" t="s">
        <v>18</v>
      </c>
      <c r="C51" s="7">
        <v>88429</v>
      </c>
      <c r="D51" s="7">
        <v>88429</v>
      </c>
      <c r="E51" s="8">
        <v>1938666858</v>
      </c>
      <c r="F51" s="9">
        <v>44984.441585648201</v>
      </c>
      <c r="G51" s="6" t="s">
        <v>19</v>
      </c>
      <c r="H51" s="8">
        <v>42445</v>
      </c>
      <c r="I51" s="6" t="s">
        <v>20</v>
      </c>
      <c r="J51" s="6" t="s">
        <v>441</v>
      </c>
      <c r="K51" s="6" t="s">
        <v>304</v>
      </c>
      <c r="L51" s="8">
        <v>115</v>
      </c>
      <c r="M51" s="6" t="s">
        <v>442</v>
      </c>
      <c r="N51" s="6" t="s">
        <v>20</v>
      </c>
    </row>
    <row r="52" spans="1:14">
      <c r="A52" s="10" t="s">
        <v>17</v>
      </c>
      <c r="B52" s="10" t="s">
        <v>18</v>
      </c>
      <c r="C52" s="11">
        <v>52857455</v>
      </c>
      <c r="D52" s="11">
        <v>52857455</v>
      </c>
      <c r="E52" s="12">
        <v>1938696933</v>
      </c>
      <c r="F52" s="13">
        <v>44984.449386574102</v>
      </c>
      <c r="G52" s="10" t="s">
        <v>19</v>
      </c>
      <c r="H52" s="12">
        <v>42447</v>
      </c>
      <c r="I52" s="10" t="s">
        <v>20</v>
      </c>
      <c r="J52" s="10" t="s">
        <v>443</v>
      </c>
      <c r="K52" s="10" t="s">
        <v>339</v>
      </c>
      <c r="L52" s="12">
        <v>393</v>
      </c>
      <c r="M52" s="10" t="s">
        <v>444</v>
      </c>
      <c r="N52" s="10" t="s">
        <v>20</v>
      </c>
    </row>
    <row r="53" spans="1:14">
      <c r="A53" s="6" t="s">
        <v>17</v>
      </c>
      <c r="B53" s="6" t="s">
        <v>18</v>
      </c>
      <c r="C53" s="7">
        <v>16322019</v>
      </c>
      <c r="D53" s="7">
        <v>16322019</v>
      </c>
      <c r="E53" s="8">
        <v>1938718575</v>
      </c>
      <c r="F53" s="9">
        <v>44984.454988425903</v>
      </c>
      <c r="G53" s="6" t="s">
        <v>19</v>
      </c>
      <c r="H53" s="8">
        <v>42448</v>
      </c>
      <c r="I53" s="6" t="s">
        <v>20</v>
      </c>
      <c r="J53" s="6" t="s">
        <v>445</v>
      </c>
      <c r="K53" s="6" t="s">
        <v>446</v>
      </c>
      <c r="L53" s="8">
        <v>393</v>
      </c>
      <c r="M53" s="6" t="s">
        <v>447</v>
      </c>
      <c r="N53" s="6" t="s">
        <v>20</v>
      </c>
    </row>
    <row r="54" spans="1:14">
      <c r="A54" s="10" t="s">
        <v>17</v>
      </c>
      <c r="B54" s="10" t="s">
        <v>18</v>
      </c>
      <c r="C54" s="11">
        <v>5824786</v>
      </c>
      <c r="D54" s="11">
        <v>5824786</v>
      </c>
      <c r="E54" s="12">
        <v>1938719929</v>
      </c>
      <c r="F54" s="13">
        <v>44984.455324074101</v>
      </c>
      <c r="G54" s="10" t="s">
        <v>19</v>
      </c>
      <c r="H54" s="12">
        <v>42449</v>
      </c>
      <c r="I54" s="10" t="s">
        <v>20</v>
      </c>
      <c r="J54" s="10" t="s">
        <v>448</v>
      </c>
      <c r="K54" s="10" t="s">
        <v>439</v>
      </c>
      <c r="L54" s="12">
        <v>393</v>
      </c>
      <c r="M54" s="10" t="s">
        <v>440</v>
      </c>
      <c r="N54" s="10" t="s">
        <v>20</v>
      </c>
    </row>
    <row r="55" spans="1:14">
      <c r="A55" s="6" t="s">
        <v>17</v>
      </c>
      <c r="B55" s="6" t="s">
        <v>18</v>
      </c>
      <c r="C55" s="7">
        <v>74000</v>
      </c>
      <c r="D55" s="7">
        <v>74000</v>
      </c>
      <c r="E55" s="8">
        <v>1938737246</v>
      </c>
      <c r="F55" s="9">
        <v>44984.459583333301</v>
      </c>
      <c r="G55" s="6" t="s">
        <v>19</v>
      </c>
      <c r="H55" s="8">
        <v>42450</v>
      </c>
      <c r="I55" s="6" t="s">
        <v>20</v>
      </c>
      <c r="J55" s="6" t="s">
        <v>449</v>
      </c>
      <c r="K55" s="6" t="s">
        <v>450</v>
      </c>
      <c r="L55" s="8">
        <v>433</v>
      </c>
      <c r="M55" s="6" t="s">
        <v>451</v>
      </c>
      <c r="N55" s="6" t="s">
        <v>20</v>
      </c>
    </row>
    <row r="56" spans="1:14">
      <c r="A56" s="10" t="s">
        <v>17</v>
      </c>
      <c r="B56" s="10" t="s">
        <v>18</v>
      </c>
      <c r="C56" s="11">
        <v>2686598</v>
      </c>
      <c r="D56" s="11">
        <v>2686598</v>
      </c>
      <c r="E56" s="12">
        <v>1938740158</v>
      </c>
      <c r="F56" s="13">
        <v>44984.460335648102</v>
      </c>
      <c r="G56" s="10" t="s">
        <v>19</v>
      </c>
      <c r="H56" s="12">
        <v>42451</v>
      </c>
      <c r="I56" s="10" t="s">
        <v>20</v>
      </c>
      <c r="J56" s="10" t="s">
        <v>452</v>
      </c>
      <c r="K56" s="10" t="s">
        <v>453</v>
      </c>
      <c r="L56" s="12">
        <v>138</v>
      </c>
      <c r="M56" s="10" t="s">
        <v>454</v>
      </c>
      <c r="N56" s="10" t="s">
        <v>20</v>
      </c>
    </row>
    <row r="57" spans="1:14">
      <c r="A57" s="6" t="s">
        <v>17</v>
      </c>
      <c r="B57" s="6" t="s">
        <v>18</v>
      </c>
      <c r="C57" s="7">
        <v>309138</v>
      </c>
      <c r="D57" s="7">
        <v>309138</v>
      </c>
      <c r="E57" s="8">
        <v>1938762110</v>
      </c>
      <c r="F57" s="9">
        <v>44984.465937499997</v>
      </c>
      <c r="G57" s="6" t="s">
        <v>19</v>
      </c>
      <c r="H57" s="8">
        <v>42452</v>
      </c>
      <c r="I57" s="6" t="s">
        <v>20</v>
      </c>
      <c r="J57" s="6" t="s">
        <v>455</v>
      </c>
      <c r="K57" s="6" t="s">
        <v>456</v>
      </c>
      <c r="L57" s="8">
        <v>394</v>
      </c>
      <c r="M57" s="6" t="s">
        <v>457</v>
      </c>
      <c r="N57" s="6" t="s">
        <v>20</v>
      </c>
    </row>
    <row r="58" spans="1:14">
      <c r="A58" s="10" t="s">
        <v>17</v>
      </c>
      <c r="B58" s="10" t="s">
        <v>18</v>
      </c>
      <c r="C58" s="11">
        <v>72584</v>
      </c>
      <c r="D58" s="11">
        <v>72584</v>
      </c>
      <c r="E58" s="12">
        <v>1938773428</v>
      </c>
      <c r="F58" s="13">
        <v>44984.4688425926</v>
      </c>
      <c r="G58" s="10" t="s">
        <v>19</v>
      </c>
      <c r="H58" s="12">
        <v>42453</v>
      </c>
      <c r="I58" s="10" t="s">
        <v>20</v>
      </c>
      <c r="J58" s="10" t="s">
        <v>458</v>
      </c>
      <c r="K58" s="10" t="s">
        <v>456</v>
      </c>
      <c r="L58" s="12">
        <v>394</v>
      </c>
      <c r="M58" s="10" t="s">
        <v>457</v>
      </c>
      <c r="N58" s="10" t="s">
        <v>20</v>
      </c>
    </row>
    <row r="59" spans="1:14">
      <c r="A59" s="6" t="s">
        <v>17</v>
      </c>
      <c r="B59" s="6" t="s">
        <v>18</v>
      </c>
      <c r="C59" s="7">
        <v>131976</v>
      </c>
      <c r="D59" s="7">
        <v>131976</v>
      </c>
      <c r="E59" s="8">
        <v>1938781344</v>
      </c>
      <c r="F59" s="9">
        <v>44984.470856481501</v>
      </c>
      <c r="G59" s="6" t="s">
        <v>19</v>
      </c>
      <c r="H59" s="8">
        <v>42454</v>
      </c>
      <c r="I59" s="6" t="s">
        <v>20</v>
      </c>
      <c r="J59" s="6" t="s">
        <v>459</v>
      </c>
      <c r="K59" s="6" t="s">
        <v>456</v>
      </c>
      <c r="L59" s="8">
        <v>394</v>
      </c>
      <c r="M59" s="6" t="s">
        <v>457</v>
      </c>
      <c r="N59" s="6" t="s">
        <v>20</v>
      </c>
    </row>
    <row r="60" spans="1:14">
      <c r="A60" s="10" t="s">
        <v>17</v>
      </c>
      <c r="B60" s="10" t="s">
        <v>18</v>
      </c>
      <c r="C60" s="11">
        <v>58595</v>
      </c>
      <c r="D60" s="11">
        <v>58595</v>
      </c>
      <c r="E60" s="12">
        <v>1938789052</v>
      </c>
      <c r="F60" s="13">
        <v>44984.472743055601</v>
      </c>
      <c r="G60" s="10" t="s">
        <v>19</v>
      </c>
      <c r="H60" s="12">
        <v>42455</v>
      </c>
      <c r="I60" s="10" t="s">
        <v>20</v>
      </c>
      <c r="J60" s="10" t="s">
        <v>460</v>
      </c>
      <c r="K60" s="10" t="s">
        <v>456</v>
      </c>
      <c r="L60" s="12">
        <v>394</v>
      </c>
      <c r="M60" s="10" t="s">
        <v>457</v>
      </c>
      <c r="N60" s="10" t="s">
        <v>20</v>
      </c>
    </row>
    <row r="61" spans="1:14">
      <c r="A61" s="6" t="s">
        <v>17</v>
      </c>
      <c r="B61" s="6" t="s">
        <v>18</v>
      </c>
      <c r="C61" s="7">
        <v>837254</v>
      </c>
      <c r="D61" s="7">
        <v>837254</v>
      </c>
      <c r="E61" s="8">
        <v>1938835257</v>
      </c>
      <c r="F61" s="9">
        <v>44984.484097222201</v>
      </c>
      <c r="G61" s="6" t="s">
        <v>19</v>
      </c>
      <c r="H61" s="8">
        <v>42458</v>
      </c>
      <c r="I61" s="6" t="s">
        <v>20</v>
      </c>
      <c r="J61" s="6" t="s">
        <v>461</v>
      </c>
      <c r="K61" s="6" t="s">
        <v>57</v>
      </c>
      <c r="L61" s="8">
        <v>393</v>
      </c>
      <c r="M61" s="6" t="s">
        <v>58</v>
      </c>
      <c r="N61" s="6" t="s">
        <v>20</v>
      </c>
    </row>
    <row r="62" spans="1:14">
      <c r="A62" s="10" t="s">
        <v>17</v>
      </c>
      <c r="B62" s="10" t="s">
        <v>18</v>
      </c>
      <c r="C62" s="11">
        <v>7562237</v>
      </c>
      <c r="D62" s="11">
        <v>7562237</v>
      </c>
      <c r="E62" s="12">
        <v>1938855819</v>
      </c>
      <c r="F62" s="13">
        <v>44984.489212963003</v>
      </c>
      <c r="G62" s="10" t="s">
        <v>19</v>
      </c>
      <c r="H62" s="12">
        <v>42459</v>
      </c>
      <c r="I62" s="10" t="s">
        <v>20</v>
      </c>
      <c r="J62" s="10" t="s">
        <v>462</v>
      </c>
      <c r="K62" s="10" t="s">
        <v>463</v>
      </c>
      <c r="L62" s="12">
        <v>393</v>
      </c>
      <c r="M62" s="10" t="s">
        <v>464</v>
      </c>
      <c r="N62" s="10" t="s">
        <v>20</v>
      </c>
    </row>
    <row r="63" spans="1:14">
      <c r="A63" s="6" t="s">
        <v>17</v>
      </c>
      <c r="B63" s="6" t="s">
        <v>18</v>
      </c>
      <c r="C63" s="7">
        <v>1993183</v>
      </c>
      <c r="D63" s="7">
        <v>1993183</v>
      </c>
      <c r="E63" s="8">
        <v>1938860451</v>
      </c>
      <c r="F63" s="9">
        <v>44984.490347222199</v>
      </c>
      <c r="G63" s="6" t="s">
        <v>19</v>
      </c>
      <c r="H63" s="8">
        <v>42460</v>
      </c>
      <c r="I63" s="6" t="s">
        <v>20</v>
      </c>
      <c r="J63" s="6" t="s">
        <v>465</v>
      </c>
      <c r="K63" s="6" t="s">
        <v>163</v>
      </c>
      <c r="L63" s="8">
        <v>393</v>
      </c>
      <c r="M63" s="6" t="s">
        <v>263</v>
      </c>
      <c r="N63" s="6" t="s">
        <v>20</v>
      </c>
    </row>
    <row r="64" spans="1:14">
      <c r="A64" s="10" t="s">
        <v>17</v>
      </c>
      <c r="B64" s="10" t="s">
        <v>18</v>
      </c>
      <c r="C64" s="11">
        <v>1150916</v>
      </c>
      <c r="D64" s="11">
        <v>1150916</v>
      </c>
      <c r="E64" s="12">
        <v>1938861421</v>
      </c>
      <c r="F64" s="13">
        <v>44984.4906134259</v>
      </c>
      <c r="G64" s="10" t="s">
        <v>19</v>
      </c>
      <c r="H64" s="12">
        <v>42461</v>
      </c>
      <c r="I64" s="10" t="s">
        <v>20</v>
      </c>
      <c r="J64" s="10" t="s">
        <v>466</v>
      </c>
      <c r="K64" s="10" t="s">
        <v>57</v>
      </c>
      <c r="L64" s="12">
        <v>393</v>
      </c>
      <c r="M64" s="10" t="s">
        <v>58</v>
      </c>
      <c r="N64" s="10" t="s">
        <v>20</v>
      </c>
    </row>
    <row r="65" spans="1:14">
      <c r="A65" s="6" t="s">
        <v>17</v>
      </c>
      <c r="B65" s="6" t="s">
        <v>18</v>
      </c>
      <c r="C65" s="7">
        <v>5200</v>
      </c>
      <c r="D65" s="7">
        <v>5200</v>
      </c>
      <c r="E65" s="8">
        <v>1938868949</v>
      </c>
      <c r="F65" s="9">
        <v>44984.492511574099</v>
      </c>
      <c r="G65" s="6" t="s">
        <v>19</v>
      </c>
      <c r="H65" s="8">
        <v>42462</v>
      </c>
      <c r="I65" s="6" t="s">
        <v>20</v>
      </c>
      <c r="J65" s="6" t="s">
        <v>467</v>
      </c>
      <c r="K65" s="6" t="s">
        <v>468</v>
      </c>
      <c r="L65" s="8">
        <v>433</v>
      </c>
      <c r="M65" s="6" t="s">
        <v>469</v>
      </c>
      <c r="N65" s="6" t="s">
        <v>20</v>
      </c>
    </row>
    <row r="66" spans="1:14">
      <c r="A66" s="10" t="s">
        <v>17</v>
      </c>
      <c r="B66" s="10" t="s">
        <v>18</v>
      </c>
      <c r="C66" s="11">
        <v>2220617</v>
      </c>
      <c r="D66" s="11">
        <v>2220617</v>
      </c>
      <c r="E66" s="12">
        <v>1938880876</v>
      </c>
      <c r="F66" s="13">
        <v>44984.495543981502</v>
      </c>
      <c r="G66" s="10" t="s">
        <v>19</v>
      </c>
      <c r="H66" s="12">
        <v>42464</v>
      </c>
      <c r="I66" s="10" t="s">
        <v>20</v>
      </c>
      <c r="J66" s="10" t="s">
        <v>465</v>
      </c>
      <c r="K66" s="10" t="s">
        <v>163</v>
      </c>
      <c r="L66" s="12">
        <v>393</v>
      </c>
      <c r="M66" s="10" t="s">
        <v>263</v>
      </c>
      <c r="N66" s="10" t="s">
        <v>20</v>
      </c>
    </row>
    <row r="67" spans="1:14">
      <c r="A67" s="6" t="s">
        <v>17</v>
      </c>
      <c r="B67" s="6" t="s">
        <v>18</v>
      </c>
      <c r="C67" s="7">
        <v>416860.4</v>
      </c>
      <c r="D67" s="7">
        <v>416860.4</v>
      </c>
      <c r="E67" s="8">
        <v>1938900613</v>
      </c>
      <c r="F67" s="9">
        <v>44984.500613425902</v>
      </c>
      <c r="G67" s="6" t="s">
        <v>19</v>
      </c>
      <c r="H67" s="8">
        <v>42465</v>
      </c>
      <c r="I67" s="6" t="s">
        <v>20</v>
      </c>
      <c r="J67" s="6" t="s">
        <v>470</v>
      </c>
      <c r="K67" s="6" t="s">
        <v>136</v>
      </c>
      <c r="L67" s="8">
        <v>403</v>
      </c>
      <c r="M67" s="6" t="s">
        <v>137</v>
      </c>
      <c r="N67" s="6" t="s">
        <v>20</v>
      </c>
    </row>
    <row r="68" spans="1:14">
      <c r="A68" s="10" t="s">
        <v>17</v>
      </c>
      <c r="B68" s="10" t="s">
        <v>18</v>
      </c>
      <c r="C68" s="11">
        <v>949300</v>
      </c>
      <c r="D68" s="11">
        <v>949300</v>
      </c>
      <c r="E68" s="12">
        <v>1939010697</v>
      </c>
      <c r="F68" s="13">
        <v>44984.531180555598</v>
      </c>
      <c r="G68" s="10" t="s">
        <v>19</v>
      </c>
      <c r="H68" s="12">
        <v>42466</v>
      </c>
      <c r="I68" s="10" t="s">
        <v>20</v>
      </c>
      <c r="J68" s="10" t="s">
        <v>246</v>
      </c>
      <c r="K68" s="10" t="s">
        <v>251</v>
      </c>
      <c r="L68" s="12">
        <v>393</v>
      </c>
      <c r="M68" s="10" t="s">
        <v>471</v>
      </c>
      <c r="N68" s="10" t="s">
        <v>20</v>
      </c>
    </row>
    <row r="69" spans="1:14">
      <c r="A69" s="6" t="s">
        <v>17</v>
      </c>
      <c r="B69" s="6" t="s">
        <v>18</v>
      </c>
      <c r="C69" s="7">
        <v>13221284</v>
      </c>
      <c r="D69" s="7">
        <v>13221284</v>
      </c>
      <c r="E69" s="8">
        <v>1939059770</v>
      </c>
      <c r="F69" s="9">
        <v>44984.545636574097</v>
      </c>
      <c r="G69" s="6" t="s">
        <v>19</v>
      </c>
      <c r="H69" s="8">
        <v>42467</v>
      </c>
      <c r="I69" s="6" t="s">
        <v>20</v>
      </c>
      <c r="J69" s="6" t="s">
        <v>472</v>
      </c>
      <c r="K69" s="6" t="s">
        <v>473</v>
      </c>
      <c r="L69" s="8">
        <v>393</v>
      </c>
      <c r="M69" s="6" t="s">
        <v>474</v>
      </c>
      <c r="N69" s="6" t="s">
        <v>20</v>
      </c>
    </row>
    <row r="70" spans="1:14">
      <c r="A70" s="10" t="s">
        <v>17</v>
      </c>
      <c r="B70" s="10" t="s">
        <v>18</v>
      </c>
      <c r="C70" s="11">
        <v>220062</v>
      </c>
      <c r="D70" s="11">
        <v>220062</v>
      </c>
      <c r="E70" s="12">
        <v>1939067724</v>
      </c>
      <c r="F70" s="13">
        <v>44984.547974537003</v>
      </c>
      <c r="G70" s="10" t="s">
        <v>19</v>
      </c>
      <c r="H70" s="12">
        <v>42468</v>
      </c>
      <c r="I70" s="10" t="s">
        <v>20</v>
      </c>
      <c r="J70" s="10" t="s">
        <v>119</v>
      </c>
      <c r="K70" s="10" t="s">
        <v>302</v>
      </c>
      <c r="L70" s="12">
        <v>433</v>
      </c>
      <c r="M70" s="10" t="s">
        <v>303</v>
      </c>
      <c r="N70" s="10" t="s">
        <v>20</v>
      </c>
    </row>
    <row r="71" spans="1:14">
      <c r="A71" s="6" t="s">
        <v>17</v>
      </c>
      <c r="B71" s="6" t="s">
        <v>18</v>
      </c>
      <c r="C71" s="7">
        <v>88352</v>
      </c>
      <c r="D71" s="7">
        <v>88352</v>
      </c>
      <c r="E71" s="8">
        <v>1939114485</v>
      </c>
      <c r="F71" s="9">
        <v>44984.561666666697</v>
      </c>
      <c r="G71" s="6" t="s">
        <v>19</v>
      </c>
      <c r="H71" s="8">
        <v>42469</v>
      </c>
      <c r="I71" s="6" t="s">
        <v>20</v>
      </c>
      <c r="J71" s="6" t="s">
        <v>475</v>
      </c>
      <c r="K71" s="6" t="s">
        <v>476</v>
      </c>
      <c r="L71" s="8">
        <v>393</v>
      </c>
      <c r="M71" s="6" t="s">
        <v>477</v>
      </c>
      <c r="N71" s="6" t="s">
        <v>20</v>
      </c>
    </row>
    <row r="72" spans="1:14">
      <c r="A72" s="10" t="s">
        <v>17</v>
      </c>
      <c r="B72" s="10" t="s">
        <v>18</v>
      </c>
      <c r="C72" s="11">
        <v>86927</v>
      </c>
      <c r="D72" s="11">
        <v>86927</v>
      </c>
      <c r="E72" s="12">
        <v>1939181501</v>
      </c>
      <c r="F72" s="13">
        <v>44984.581238425897</v>
      </c>
      <c r="G72" s="10" t="s">
        <v>19</v>
      </c>
      <c r="H72" s="12">
        <v>42472</v>
      </c>
      <c r="I72" s="10" t="s">
        <v>20</v>
      </c>
      <c r="J72" s="10" t="s">
        <v>478</v>
      </c>
      <c r="K72" s="10" t="s">
        <v>479</v>
      </c>
      <c r="L72" s="12">
        <v>393</v>
      </c>
      <c r="M72" s="10" t="s">
        <v>480</v>
      </c>
      <c r="N72" s="10" t="s">
        <v>20</v>
      </c>
    </row>
    <row r="73" spans="1:14">
      <c r="A73" s="6" t="s">
        <v>17</v>
      </c>
      <c r="B73" s="6" t="s">
        <v>18</v>
      </c>
      <c r="C73" s="7">
        <v>5241417</v>
      </c>
      <c r="D73" s="7">
        <v>5241417</v>
      </c>
      <c r="E73" s="8">
        <v>1939187637</v>
      </c>
      <c r="F73" s="9">
        <v>44984.583020833299</v>
      </c>
      <c r="G73" s="6" t="s">
        <v>19</v>
      </c>
      <c r="H73" s="8">
        <v>42473</v>
      </c>
      <c r="I73" s="6" t="s">
        <v>20</v>
      </c>
      <c r="J73" s="6" t="s">
        <v>481</v>
      </c>
      <c r="K73" s="6" t="s">
        <v>165</v>
      </c>
      <c r="L73" s="8">
        <v>393</v>
      </c>
      <c r="M73" s="6" t="s">
        <v>166</v>
      </c>
      <c r="N73" s="6" t="s">
        <v>20</v>
      </c>
    </row>
    <row r="74" spans="1:14">
      <c r="A74" s="10" t="s">
        <v>17</v>
      </c>
      <c r="B74" s="10" t="s">
        <v>18</v>
      </c>
      <c r="C74" s="11">
        <v>98297</v>
      </c>
      <c r="D74" s="11">
        <v>98297</v>
      </c>
      <c r="E74" s="12">
        <v>1939198289</v>
      </c>
      <c r="F74" s="13">
        <v>44984.586122685199</v>
      </c>
      <c r="G74" s="10" t="s">
        <v>19</v>
      </c>
      <c r="H74" s="12">
        <v>42474</v>
      </c>
      <c r="I74" s="10" t="s">
        <v>20</v>
      </c>
      <c r="J74" s="10" t="s">
        <v>246</v>
      </c>
      <c r="K74" s="10" t="s">
        <v>251</v>
      </c>
      <c r="L74" s="12">
        <v>393</v>
      </c>
      <c r="M74" s="10" t="s">
        <v>482</v>
      </c>
      <c r="N74" s="10" t="s">
        <v>20</v>
      </c>
    </row>
    <row r="75" spans="1:14">
      <c r="A75" s="6" t="s">
        <v>17</v>
      </c>
      <c r="B75" s="6" t="s">
        <v>18</v>
      </c>
      <c r="C75" s="7">
        <v>4548435</v>
      </c>
      <c r="D75" s="7">
        <v>4548435</v>
      </c>
      <c r="E75" s="8">
        <v>1939198512</v>
      </c>
      <c r="F75" s="9">
        <v>44984.586192129602</v>
      </c>
      <c r="G75" s="6" t="s">
        <v>19</v>
      </c>
      <c r="H75" s="8">
        <v>42475</v>
      </c>
      <c r="I75" s="6" t="s">
        <v>20</v>
      </c>
      <c r="J75" s="6" t="s">
        <v>483</v>
      </c>
      <c r="K75" s="6" t="s">
        <v>484</v>
      </c>
      <c r="L75" s="8">
        <v>393</v>
      </c>
      <c r="M75" s="6" t="s">
        <v>485</v>
      </c>
      <c r="N75" s="6" t="s">
        <v>20</v>
      </c>
    </row>
    <row r="76" spans="1:14">
      <c r="A76" s="10" t="s">
        <v>17</v>
      </c>
      <c r="B76" s="10" t="s">
        <v>18</v>
      </c>
      <c r="C76" s="11">
        <v>21101891</v>
      </c>
      <c r="D76" s="11">
        <v>21101891</v>
      </c>
      <c r="E76" s="12">
        <v>1939200372</v>
      </c>
      <c r="F76" s="13">
        <v>44984.586724537003</v>
      </c>
      <c r="G76" s="10" t="s">
        <v>19</v>
      </c>
      <c r="H76" s="12">
        <v>42476</v>
      </c>
      <c r="I76" s="10" t="s">
        <v>20</v>
      </c>
      <c r="J76" s="10" t="s">
        <v>486</v>
      </c>
      <c r="K76" s="10" t="s">
        <v>476</v>
      </c>
      <c r="L76" s="12">
        <v>393</v>
      </c>
      <c r="M76" s="10" t="s">
        <v>487</v>
      </c>
      <c r="N76" s="10" t="s">
        <v>20</v>
      </c>
    </row>
    <row r="77" spans="1:14">
      <c r="A77" s="6" t="s">
        <v>17</v>
      </c>
      <c r="B77" s="6" t="s">
        <v>18</v>
      </c>
      <c r="C77" s="7">
        <v>1927739</v>
      </c>
      <c r="D77" s="7">
        <v>1927739</v>
      </c>
      <c r="E77" s="8">
        <v>1939231396</v>
      </c>
      <c r="F77" s="9">
        <v>44984.5954166667</v>
      </c>
      <c r="G77" s="6" t="s">
        <v>19</v>
      </c>
      <c r="H77" s="8">
        <v>42479</v>
      </c>
      <c r="I77" s="6" t="s">
        <v>20</v>
      </c>
      <c r="J77" s="6" t="s">
        <v>488</v>
      </c>
      <c r="K77" s="6" t="s">
        <v>138</v>
      </c>
      <c r="L77" s="8">
        <v>393</v>
      </c>
      <c r="M77" s="6" t="s">
        <v>22</v>
      </c>
      <c r="N77" s="6" t="s">
        <v>20</v>
      </c>
    </row>
    <row r="78" spans="1:14">
      <c r="A78" s="10" t="s">
        <v>17</v>
      </c>
      <c r="B78" s="10" t="s">
        <v>18</v>
      </c>
      <c r="C78" s="11">
        <v>9450363</v>
      </c>
      <c r="D78" s="11">
        <v>9450363</v>
      </c>
      <c r="E78" s="12">
        <v>1939243476</v>
      </c>
      <c r="F78" s="13">
        <v>44984.598738425899</v>
      </c>
      <c r="G78" s="10" t="s">
        <v>19</v>
      </c>
      <c r="H78" s="12">
        <v>42481</v>
      </c>
      <c r="I78" s="10" t="s">
        <v>20</v>
      </c>
      <c r="J78" s="10" t="s">
        <v>489</v>
      </c>
      <c r="K78" s="10" t="s">
        <v>490</v>
      </c>
      <c r="L78" s="12">
        <v>393</v>
      </c>
      <c r="M78" s="10" t="s">
        <v>491</v>
      </c>
      <c r="N78" s="10" t="s">
        <v>20</v>
      </c>
    </row>
    <row r="79" spans="1:14">
      <c r="A79" s="6" t="s">
        <v>17</v>
      </c>
      <c r="B79" s="6" t="s">
        <v>18</v>
      </c>
      <c r="C79" s="7">
        <v>26146</v>
      </c>
      <c r="D79" s="7">
        <v>26146</v>
      </c>
      <c r="E79" s="8">
        <v>1939252045</v>
      </c>
      <c r="F79" s="9">
        <v>44984.6010185185</v>
      </c>
      <c r="G79" s="6" t="s">
        <v>19</v>
      </c>
      <c r="H79" s="8">
        <v>42483</v>
      </c>
      <c r="I79" s="6" t="s">
        <v>20</v>
      </c>
      <c r="J79" s="6" t="s">
        <v>297</v>
      </c>
      <c r="K79" s="6" t="s">
        <v>298</v>
      </c>
      <c r="L79" s="8">
        <v>393</v>
      </c>
      <c r="M79" s="6" t="s">
        <v>299</v>
      </c>
      <c r="N79" s="6" t="s">
        <v>20</v>
      </c>
    </row>
    <row r="80" spans="1:14">
      <c r="A80" s="10" t="s">
        <v>17</v>
      </c>
      <c r="B80" s="10" t="s">
        <v>18</v>
      </c>
      <c r="C80" s="11">
        <v>28000</v>
      </c>
      <c r="D80" s="11">
        <v>28000</v>
      </c>
      <c r="E80" s="12">
        <v>1939255307</v>
      </c>
      <c r="F80" s="13">
        <v>44984.601909722202</v>
      </c>
      <c r="G80" s="10" t="s">
        <v>19</v>
      </c>
      <c r="H80" s="12">
        <v>42484</v>
      </c>
      <c r="I80" s="10" t="s">
        <v>20</v>
      </c>
      <c r="J80" s="10" t="s">
        <v>282</v>
      </c>
      <c r="K80" s="10" t="s">
        <v>492</v>
      </c>
      <c r="L80" s="12">
        <v>503</v>
      </c>
      <c r="M80" s="10" t="s">
        <v>283</v>
      </c>
      <c r="N80" s="10" t="s">
        <v>20</v>
      </c>
    </row>
    <row r="81" spans="1:14">
      <c r="A81" s="6" t="s">
        <v>17</v>
      </c>
      <c r="B81" s="6" t="s">
        <v>18</v>
      </c>
      <c r="C81" s="7">
        <v>5900</v>
      </c>
      <c r="D81" s="7">
        <v>5900</v>
      </c>
      <c r="E81" s="8">
        <v>1939258612</v>
      </c>
      <c r="F81" s="9">
        <v>44984.602754629603</v>
      </c>
      <c r="G81" s="6" t="s">
        <v>19</v>
      </c>
      <c r="H81" s="8">
        <v>42485</v>
      </c>
      <c r="I81" s="6" t="s">
        <v>20</v>
      </c>
      <c r="J81" s="6" t="s">
        <v>493</v>
      </c>
      <c r="K81" s="6" t="s">
        <v>494</v>
      </c>
      <c r="L81" s="8">
        <v>285</v>
      </c>
      <c r="M81" s="6" t="s">
        <v>495</v>
      </c>
      <c r="N81" s="6" t="s">
        <v>20</v>
      </c>
    </row>
    <row r="82" spans="1:14">
      <c r="A82" s="10" t="s">
        <v>17</v>
      </c>
      <c r="B82" s="10" t="s">
        <v>18</v>
      </c>
      <c r="C82" s="11">
        <v>1138212</v>
      </c>
      <c r="D82" s="11">
        <v>1138212</v>
      </c>
      <c r="E82" s="12">
        <v>1939259285</v>
      </c>
      <c r="F82" s="13">
        <v>44984.602928240703</v>
      </c>
      <c r="G82" s="10" t="s">
        <v>19</v>
      </c>
      <c r="H82" s="12">
        <v>42486</v>
      </c>
      <c r="I82" s="10" t="s">
        <v>20</v>
      </c>
      <c r="J82" s="10" t="s">
        <v>50</v>
      </c>
      <c r="K82" s="10" t="s">
        <v>496</v>
      </c>
      <c r="L82" s="12">
        <v>285</v>
      </c>
      <c r="M82" s="10" t="s">
        <v>497</v>
      </c>
      <c r="N82" s="10" t="s">
        <v>20</v>
      </c>
    </row>
    <row r="83" spans="1:14">
      <c r="A83" s="6" t="s">
        <v>17</v>
      </c>
      <c r="B83" s="6" t="s">
        <v>18</v>
      </c>
      <c r="C83" s="7">
        <v>14000</v>
      </c>
      <c r="D83" s="7">
        <v>14000</v>
      </c>
      <c r="E83" s="8">
        <v>1939272245</v>
      </c>
      <c r="F83" s="9">
        <v>44984.606412036999</v>
      </c>
      <c r="G83" s="6" t="s">
        <v>19</v>
      </c>
      <c r="H83" s="8">
        <v>42487</v>
      </c>
      <c r="I83" s="6" t="s">
        <v>20</v>
      </c>
      <c r="J83" s="6" t="s">
        <v>498</v>
      </c>
      <c r="K83" s="6" t="s">
        <v>499</v>
      </c>
      <c r="L83" s="8">
        <v>433</v>
      </c>
      <c r="M83" s="6" t="s">
        <v>500</v>
      </c>
      <c r="N83" s="6" t="s">
        <v>20</v>
      </c>
    </row>
    <row r="84" spans="1:14">
      <c r="A84" s="10" t="s">
        <v>17</v>
      </c>
      <c r="B84" s="10" t="s">
        <v>18</v>
      </c>
      <c r="C84" s="11">
        <v>3388887.44</v>
      </c>
      <c r="D84" s="11">
        <v>3388887.44</v>
      </c>
      <c r="E84" s="12">
        <v>1939311275</v>
      </c>
      <c r="F84" s="13">
        <v>44984.616747685199</v>
      </c>
      <c r="G84" s="10" t="s">
        <v>19</v>
      </c>
      <c r="H84" s="12">
        <v>42489</v>
      </c>
      <c r="I84" s="10" t="s">
        <v>20</v>
      </c>
      <c r="J84" s="10" t="s">
        <v>501</v>
      </c>
      <c r="K84" s="10" t="s">
        <v>328</v>
      </c>
      <c r="L84" s="12">
        <v>403</v>
      </c>
      <c r="M84" s="10" t="s">
        <v>329</v>
      </c>
      <c r="N84" s="10" t="s">
        <v>20</v>
      </c>
    </row>
    <row r="85" spans="1:14">
      <c r="A85" s="6" t="s">
        <v>17</v>
      </c>
      <c r="B85" s="6" t="s">
        <v>18</v>
      </c>
      <c r="C85" s="7">
        <v>800</v>
      </c>
      <c r="D85" s="7">
        <v>800</v>
      </c>
      <c r="E85" s="8">
        <v>1939327095</v>
      </c>
      <c r="F85" s="9">
        <v>44984.620960648201</v>
      </c>
      <c r="G85" s="6" t="s">
        <v>19</v>
      </c>
      <c r="H85" s="8">
        <v>42490</v>
      </c>
      <c r="I85" s="6" t="s">
        <v>20</v>
      </c>
      <c r="J85" s="6" t="s">
        <v>502</v>
      </c>
      <c r="K85" s="6" t="s">
        <v>503</v>
      </c>
      <c r="L85" s="8">
        <v>433</v>
      </c>
      <c r="M85" s="6" t="s">
        <v>504</v>
      </c>
      <c r="N85" s="6" t="s">
        <v>20</v>
      </c>
    </row>
    <row r="86" spans="1:14">
      <c r="A86" s="10" t="s">
        <v>17</v>
      </c>
      <c r="B86" s="10" t="s">
        <v>18</v>
      </c>
      <c r="C86" s="11">
        <v>289614</v>
      </c>
      <c r="D86" s="11">
        <v>289614</v>
      </c>
      <c r="E86" s="12">
        <v>1939327530</v>
      </c>
      <c r="F86" s="13">
        <v>44984.621087963002</v>
      </c>
      <c r="G86" s="10" t="s">
        <v>19</v>
      </c>
      <c r="H86" s="12">
        <v>42491</v>
      </c>
      <c r="I86" s="10" t="s">
        <v>20</v>
      </c>
      <c r="J86" s="10" t="s">
        <v>505</v>
      </c>
      <c r="K86" s="10" t="s">
        <v>506</v>
      </c>
      <c r="L86" s="12">
        <v>433</v>
      </c>
      <c r="M86" s="10" t="s">
        <v>507</v>
      </c>
      <c r="N86" s="10" t="s">
        <v>20</v>
      </c>
    </row>
    <row r="87" spans="1:14">
      <c r="A87" s="6" t="s">
        <v>17</v>
      </c>
      <c r="B87" s="6" t="s">
        <v>18</v>
      </c>
      <c r="C87" s="7">
        <v>8980949.4199999999</v>
      </c>
      <c r="D87" s="7">
        <v>8980949.4199999999</v>
      </c>
      <c r="E87" s="8">
        <v>1939371801</v>
      </c>
      <c r="F87" s="9">
        <v>44984.6326736111</v>
      </c>
      <c r="G87" s="6" t="s">
        <v>19</v>
      </c>
      <c r="H87" s="8">
        <v>42492</v>
      </c>
      <c r="I87" s="6" t="s">
        <v>20</v>
      </c>
      <c r="J87" s="6" t="s">
        <v>508</v>
      </c>
      <c r="K87" s="6" t="s">
        <v>328</v>
      </c>
      <c r="L87" s="8">
        <v>403</v>
      </c>
      <c r="M87" s="6" t="s">
        <v>329</v>
      </c>
      <c r="N87" s="6" t="s">
        <v>20</v>
      </c>
    </row>
    <row r="88" spans="1:14">
      <c r="A88" s="10" t="s">
        <v>17</v>
      </c>
      <c r="B88" s="10" t="s">
        <v>18</v>
      </c>
      <c r="C88" s="11">
        <v>50000</v>
      </c>
      <c r="D88" s="11">
        <v>50000</v>
      </c>
      <c r="E88" s="12">
        <v>1939377498</v>
      </c>
      <c r="F88" s="13">
        <v>44984.634178240703</v>
      </c>
      <c r="G88" s="10" t="s">
        <v>19</v>
      </c>
      <c r="H88" s="12">
        <v>42493</v>
      </c>
      <c r="I88" s="10" t="s">
        <v>20</v>
      </c>
      <c r="J88" s="10" t="s">
        <v>509</v>
      </c>
      <c r="K88" s="10" t="s">
        <v>510</v>
      </c>
      <c r="L88" s="12">
        <v>368</v>
      </c>
      <c r="M88" s="10" t="s">
        <v>511</v>
      </c>
      <c r="N88" s="10" t="s">
        <v>20</v>
      </c>
    </row>
    <row r="89" spans="1:14">
      <c r="A89" s="6" t="s">
        <v>17</v>
      </c>
      <c r="B89" s="6" t="s">
        <v>18</v>
      </c>
      <c r="C89" s="7">
        <v>18125424</v>
      </c>
      <c r="D89" s="7">
        <v>18125424</v>
      </c>
      <c r="E89" s="8">
        <v>1939398407</v>
      </c>
      <c r="F89" s="9">
        <v>44984.639780092599</v>
      </c>
      <c r="G89" s="6" t="s">
        <v>19</v>
      </c>
      <c r="H89" s="8">
        <v>42494</v>
      </c>
      <c r="I89" s="6" t="s">
        <v>20</v>
      </c>
      <c r="J89" s="6" t="s">
        <v>512</v>
      </c>
      <c r="K89" s="6" t="s">
        <v>513</v>
      </c>
      <c r="L89" s="8">
        <v>393</v>
      </c>
      <c r="M89" s="6" t="s">
        <v>514</v>
      </c>
      <c r="N89" s="6" t="s">
        <v>20</v>
      </c>
    </row>
    <row r="90" spans="1:14">
      <c r="A90" s="10" t="s">
        <v>17</v>
      </c>
      <c r="B90" s="10" t="s">
        <v>18</v>
      </c>
      <c r="C90" s="11">
        <v>14686532</v>
      </c>
      <c r="D90" s="11">
        <v>14686532</v>
      </c>
      <c r="E90" s="12">
        <v>1939425240</v>
      </c>
      <c r="F90" s="13">
        <v>44984.6467708333</v>
      </c>
      <c r="G90" s="10" t="s">
        <v>19</v>
      </c>
      <c r="H90" s="12">
        <v>42496</v>
      </c>
      <c r="I90" s="10" t="s">
        <v>20</v>
      </c>
      <c r="J90" s="10" t="s">
        <v>515</v>
      </c>
      <c r="K90" s="10" t="s">
        <v>224</v>
      </c>
      <c r="L90" s="12">
        <v>393</v>
      </c>
      <c r="M90" s="10" t="s">
        <v>225</v>
      </c>
      <c r="N90" s="10" t="s">
        <v>20</v>
      </c>
    </row>
    <row r="91" spans="1:14">
      <c r="A91" s="6" t="s">
        <v>17</v>
      </c>
      <c r="B91" s="6" t="s">
        <v>18</v>
      </c>
      <c r="C91" s="7">
        <v>142341</v>
      </c>
      <c r="D91" s="7">
        <v>142341</v>
      </c>
      <c r="E91" s="8">
        <v>1939429141</v>
      </c>
      <c r="F91" s="9">
        <v>44984.6477662037</v>
      </c>
      <c r="G91" s="6" t="s">
        <v>19</v>
      </c>
      <c r="H91" s="8">
        <v>42497</v>
      </c>
      <c r="I91" s="6" t="s">
        <v>20</v>
      </c>
      <c r="J91" s="6" t="s">
        <v>516</v>
      </c>
      <c r="K91" s="6" t="s">
        <v>517</v>
      </c>
      <c r="L91" s="8">
        <v>433</v>
      </c>
      <c r="M91" s="6" t="s">
        <v>504</v>
      </c>
      <c r="N91" s="6" t="s">
        <v>20</v>
      </c>
    </row>
    <row r="92" spans="1:14">
      <c r="A92" s="10" t="s">
        <v>17</v>
      </c>
      <c r="B92" s="10" t="s">
        <v>18</v>
      </c>
      <c r="C92" s="11">
        <v>5900</v>
      </c>
      <c r="D92" s="11">
        <v>5900</v>
      </c>
      <c r="E92" s="12">
        <v>1939448959</v>
      </c>
      <c r="F92" s="13">
        <v>44984.652893518498</v>
      </c>
      <c r="G92" s="10" t="s">
        <v>19</v>
      </c>
      <c r="H92" s="12">
        <v>42498</v>
      </c>
      <c r="I92" s="10" t="s">
        <v>20</v>
      </c>
      <c r="J92" s="10" t="s">
        <v>518</v>
      </c>
      <c r="K92" s="10" t="s">
        <v>519</v>
      </c>
      <c r="L92" s="12">
        <v>138</v>
      </c>
      <c r="M92" s="10" t="s">
        <v>520</v>
      </c>
      <c r="N92" s="10" t="s">
        <v>20</v>
      </c>
    </row>
    <row r="93" spans="1:14">
      <c r="A93" s="6" t="s">
        <v>17</v>
      </c>
      <c r="B93" s="6" t="s">
        <v>18</v>
      </c>
      <c r="C93" s="7">
        <v>7600</v>
      </c>
      <c r="D93" s="7">
        <v>7600</v>
      </c>
      <c r="E93" s="8">
        <v>1939457492</v>
      </c>
      <c r="F93" s="9">
        <v>44984.6551273148</v>
      </c>
      <c r="G93" s="6" t="s">
        <v>19</v>
      </c>
      <c r="H93" s="8">
        <v>42500</v>
      </c>
      <c r="I93" s="6" t="s">
        <v>20</v>
      </c>
      <c r="J93" s="6" t="s">
        <v>521</v>
      </c>
      <c r="K93" s="6" t="s">
        <v>522</v>
      </c>
      <c r="L93" s="8">
        <v>328</v>
      </c>
      <c r="M93" s="6" t="s">
        <v>523</v>
      </c>
      <c r="N93" s="6" t="s">
        <v>20</v>
      </c>
    </row>
    <row r="94" spans="1:14">
      <c r="A94" s="10" t="s">
        <v>17</v>
      </c>
      <c r="B94" s="10" t="s">
        <v>18</v>
      </c>
      <c r="C94" s="11">
        <v>57018293</v>
      </c>
      <c r="D94" s="11">
        <v>57018293</v>
      </c>
      <c r="E94" s="12">
        <v>1939472865</v>
      </c>
      <c r="F94" s="13">
        <v>44984.659097222197</v>
      </c>
      <c r="G94" s="10" t="s">
        <v>19</v>
      </c>
      <c r="H94" s="12">
        <v>42501</v>
      </c>
      <c r="I94" s="10" t="s">
        <v>20</v>
      </c>
      <c r="J94" s="10" t="s">
        <v>524</v>
      </c>
      <c r="K94" s="10" t="s">
        <v>224</v>
      </c>
      <c r="L94" s="12">
        <v>393</v>
      </c>
      <c r="M94" s="10" t="s">
        <v>225</v>
      </c>
      <c r="N94" s="10" t="s">
        <v>20</v>
      </c>
    </row>
    <row r="95" spans="1:14">
      <c r="A95" s="6" t="s">
        <v>17</v>
      </c>
      <c r="B95" s="6" t="s">
        <v>18</v>
      </c>
      <c r="C95" s="7">
        <v>37858696</v>
      </c>
      <c r="D95" s="7">
        <v>37858696</v>
      </c>
      <c r="E95" s="8">
        <v>1939486855</v>
      </c>
      <c r="F95" s="9">
        <v>44984.662708333301</v>
      </c>
      <c r="G95" s="6" t="s">
        <v>19</v>
      </c>
      <c r="H95" s="8">
        <v>42502</v>
      </c>
      <c r="I95" s="6" t="s">
        <v>20</v>
      </c>
      <c r="J95" s="6" t="s">
        <v>525</v>
      </c>
      <c r="K95" s="6" t="s">
        <v>526</v>
      </c>
      <c r="L95" s="8">
        <v>393</v>
      </c>
      <c r="M95" s="6" t="s">
        <v>527</v>
      </c>
      <c r="N95" s="6" t="s">
        <v>20</v>
      </c>
    </row>
    <row r="96" spans="1:14">
      <c r="A96" s="10" t="s">
        <v>17</v>
      </c>
      <c r="B96" s="10" t="s">
        <v>18</v>
      </c>
      <c r="C96" s="11">
        <v>133094</v>
      </c>
      <c r="D96" s="11">
        <v>133094</v>
      </c>
      <c r="E96" s="12">
        <v>1939489922</v>
      </c>
      <c r="F96" s="13">
        <v>44984.663483796299</v>
      </c>
      <c r="G96" s="10" t="s">
        <v>19</v>
      </c>
      <c r="H96" s="12">
        <v>42503</v>
      </c>
      <c r="I96" s="10" t="s">
        <v>20</v>
      </c>
      <c r="J96" s="10" t="s">
        <v>528</v>
      </c>
      <c r="K96" s="10" t="s">
        <v>529</v>
      </c>
      <c r="L96" s="12">
        <v>433</v>
      </c>
      <c r="M96" s="10" t="s">
        <v>530</v>
      </c>
      <c r="N96" s="10" t="s">
        <v>20</v>
      </c>
    </row>
    <row r="97" spans="1:14">
      <c r="A97" s="6" t="s">
        <v>17</v>
      </c>
      <c r="B97" s="6" t="s">
        <v>18</v>
      </c>
      <c r="C97" s="7">
        <v>19830640</v>
      </c>
      <c r="D97" s="7">
        <v>19830640</v>
      </c>
      <c r="E97" s="8">
        <v>1939503050</v>
      </c>
      <c r="F97" s="9">
        <v>44984.666875000003</v>
      </c>
      <c r="G97" s="6" t="s">
        <v>19</v>
      </c>
      <c r="H97" s="8">
        <v>42504</v>
      </c>
      <c r="I97" s="6" t="s">
        <v>20</v>
      </c>
      <c r="J97" s="6" t="s">
        <v>531</v>
      </c>
      <c r="K97" s="6" t="s">
        <v>532</v>
      </c>
      <c r="L97" s="8">
        <v>393</v>
      </c>
      <c r="M97" s="6" t="s">
        <v>533</v>
      </c>
      <c r="N97" s="6" t="s">
        <v>20</v>
      </c>
    </row>
    <row r="98" spans="1:14">
      <c r="A98" s="10" t="s">
        <v>17</v>
      </c>
      <c r="B98" s="10" t="s">
        <v>18</v>
      </c>
      <c r="C98" s="11">
        <v>15714502</v>
      </c>
      <c r="D98" s="11">
        <v>15714502</v>
      </c>
      <c r="E98" s="12">
        <v>1939512144</v>
      </c>
      <c r="F98" s="13">
        <v>44984.669270833299</v>
      </c>
      <c r="G98" s="10" t="s">
        <v>19</v>
      </c>
      <c r="H98" s="12">
        <v>42505</v>
      </c>
      <c r="I98" s="10" t="s">
        <v>20</v>
      </c>
      <c r="J98" s="10" t="s">
        <v>534</v>
      </c>
      <c r="K98" s="10" t="s">
        <v>532</v>
      </c>
      <c r="L98" s="12">
        <v>393</v>
      </c>
      <c r="M98" s="10" t="s">
        <v>533</v>
      </c>
      <c r="N98" s="10" t="s">
        <v>20</v>
      </c>
    </row>
    <row r="99" spans="1:14">
      <c r="A99" s="6" t="s">
        <v>17</v>
      </c>
      <c r="B99" s="6" t="s">
        <v>18</v>
      </c>
      <c r="C99" s="7">
        <v>35582432.409999996</v>
      </c>
      <c r="D99" s="7">
        <v>35582432.409999996</v>
      </c>
      <c r="E99" s="8">
        <v>1939580189</v>
      </c>
      <c r="F99" s="9">
        <v>44984.686979166698</v>
      </c>
      <c r="G99" s="6" t="s">
        <v>19</v>
      </c>
      <c r="H99" s="8">
        <v>42508</v>
      </c>
      <c r="I99" s="6" t="s">
        <v>20</v>
      </c>
      <c r="J99" s="6" t="s">
        <v>535</v>
      </c>
      <c r="K99" s="6" t="s">
        <v>265</v>
      </c>
      <c r="L99" s="8">
        <v>426</v>
      </c>
      <c r="M99" s="6" t="s">
        <v>236</v>
      </c>
      <c r="N99" s="6" t="s">
        <v>20</v>
      </c>
    </row>
    <row r="100" spans="1:14">
      <c r="A100" s="10" t="s">
        <v>17</v>
      </c>
      <c r="B100" s="10" t="s">
        <v>18</v>
      </c>
      <c r="C100" s="11">
        <v>17568047</v>
      </c>
      <c r="D100" s="11">
        <v>17568047</v>
      </c>
      <c r="E100" s="12">
        <v>1939636153</v>
      </c>
      <c r="F100" s="13">
        <v>44984.7027662037</v>
      </c>
      <c r="G100" s="10" t="s">
        <v>19</v>
      </c>
      <c r="H100" s="12">
        <v>42511</v>
      </c>
      <c r="I100" s="10" t="s">
        <v>20</v>
      </c>
      <c r="J100" s="10" t="s">
        <v>536</v>
      </c>
      <c r="K100" s="10" t="s">
        <v>163</v>
      </c>
      <c r="L100" s="12">
        <v>393</v>
      </c>
      <c r="M100" s="10" t="s">
        <v>537</v>
      </c>
      <c r="N100" s="10" t="s">
        <v>20</v>
      </c>
    </row>
    <row r="101" spans="1:14">
      <c r="A101" s="6" t="s">
        <v>17</v>
      </c>
      <c r="B101" s="6" t="s">
        <v>18</v>
      </c>
      <c r="C101" s="14">
        <v>10002772</v>
      </c>
      <c r="D101" s="7">
        <v>10002772</v>
      </c>
      <c r="E101" s="8">
        <v>1939659945</v>
      </c>
      <c r="F101" s="9">
        <v>44984.709432870397</v>
      </c>
      <c r="G101" s="6" t="s">
        <v>19</v>
      </c>
      <c r="H101" s="8">
        <v>42513</v>
      </c>
      <c r="I101" s="6" t="s">
        <v>20</v>
      </c>
      <c r="J101" s="6" t="s">
        <v>538</v>
      </c>
      <c r="K101" s="6" t="s">
        <v>463</v>
      </c>
      <c r="L101" s="8">
        <v>393</v>
      </c>
      <c r="M101" s="6" t="s">
        <v>464</v>
      </c>
      <c r="N101" s="6" t="s">
        <v>20</v>
      </c>
    </row>
    <row r="102" spans="1:14">
      <c r="A102" s="10" t="s">
        <v>17</v>
      </c>
      <c r="B102" s="10" t="s">
        <v>18</v>
      </c>
      <c r="C102" s="11">
        <v>22127754</v>
      </c>
      <c r="D102" s="11">
        <v>22127754</v>
      </c>
      <c r="E102" s="12">
        <v>1939744630</v>
      </c>
      <c r="F102" s="13">
        <v>44984.734571759298</v>
      </c>
      <c r="G102" s="10" t="s">
        <v>19</v>
      </c>
      <c r="H102" s="12">
        <v>42516</v>
      </c>
      <c r="I102" s="10" t="s">
        <v>20</v>
      </c>
      <c r="J102" s="10" t="s">
        <v>539</v>
      </c>
      <c r="K102" s="10" t="s">
        <v>540</v>
      </c>
      <c r="L102" s="12">
        <v>393</v>
      </c>
      <c r="M102" s="10" t="s">
        <v>541</v>
      </c>
      <c r="N102" s="10" t="s">
        <v>20</v>
      </c>
    </row>
    <row r="103" spans="1:14">
      <c r="A103" s="6" t="s">
        <v>17</v>
      </c>
      <c r="B103" s="6" t="s">
        <v>18</v>
      </c>
      <c r="C103" s="7">
        <v>123045</v>
      </c>
      <c r="D103" s="7">
        <v>123045</v>
      </c>
      <c r="E103" s="8">
        <v>1939784270</v>
      </c>
      <c r="F103" s="9">
        <v>44984.746620370403</v>
      </c>
      <c r="G103" s="6" t="s">
        <v>19</v>
      </c>
      <c r="H103" s="8">
        <v>42517</v>
      </c>
      <c r="I103" s="6" t="s">
        <v>20</v>
      </c>
      <c r="J103" s="6" t="s">
        <v>542</v>
      </c>
      <c r="K103" s="6" t="s">
        <v>543</v>
      </c>
      <c r="L103" s="8">
        <v>433</v>
      </c>
      <c r="M103" s="6" t="s">
        <v>544</v>
      </c>
      <c r="N103" s="6" t="s">
        <v>20</v>
      </c>
    </row>
    <row r="104" spans="1:14">
      <c r="A104" s="10" t="s">
        <v>17</v>
      </c>
      <c r="B104" s="10" t="s">
        <v>18</v>
      </c>
      <c r="C104" s="11">
        <v>123045</v>
      </c>
      <c r="D104" s="11">
        <v>123045</v>
      </c>
      <c r="E104" s="12">
        <v>1939797575</v>
      </c>
      <c r="F104" s="13">
        <v>44984.750775462999</v>
      </c>
      <c r="G104" s="10" t="s">
        <v>19</v>
      </c>
      <c r="H104" s="12">
        <v>42518</v>
      </c>
      <c r="I104" s="10" t="s">
        <v>20</v>
      </c>
      <c r="J104" s="10" t="s">
        <v>542</v>
      </c>
      <c r="K104" s="10" t="s">
        <v>543</v>
      </c>
      <c r="L104" s="12">
        <v>433</v>
      </c>
      <c r="M104" s="10" t="s">
        <v>544</v>
      </c>
      <c r="N104" s="10" t="s">
        <v>20</v>
      </c>
    </row>
    <row r="105" spans="1:14">
      <c r="A105" s="6" t="s">
        <v>17</v>
      </c>
      <c r="B105" s="6" t="s">
        <v>18</v>
      </c>
      <c r="C105" s="7">
        <v>11235914</v>
      </c>
      <c r="D105" s="7">
        <v>11235914</v>
      </c>
      <c r="E105" s="8">
        <v>1939816409</v>
      </c>
      <c r="F105" s="9">
        <v>44984.756770833301</v>
      </c>
      <c r="G105" s="6" t="s">
        <v>19</v>
      </c>
      <c r="H105" s="8">
        <v>42519</v>
      </c>
      <c r="I105" s="6" t="s">
        <v>20</v>
      </c>
      <c r="J105" s="6" t="s">
        <v>545</v>
      </c>
      <c r="K105" s="6" t="s">
        <v>276</v>
      </c>
      <c r="L105" s="8">
        <v>393</v>
      </c>
      <c r="M105" s="6" t="s">
        <v>277</v>
      </c>
      <c r="N105" s="6" t="s">
        <v>20</v>
      </c>
    </row>
    <row r="106" spans="1:14">
      <c r="A106" s="10" t="s">
        <v>17</v>
      </c>
      <c r="B106" s="10" t="s">
        <v>18</v>
      </c>
      <c r="C106" s="11">
        <v>97086253.879999995</v>
      </c>
      <c r="D106" s="11">
        <v>97086253.879999995</v>
      </c>
      <c r="E106" s="12">
        <v>1939846212</v>
      </c>
      <c r="F106" s="13">
        <v>44984.766307870399</v>
      </c>
      <c r="G106" s="10" t="s">
        <v>19</v>
      </c>
      <c r="H106" s="12">
        <v>42521</v>
      </c>
      <c r="I106" s="10" t="s">
        <v>20</v>
      </c>
      <c r="J106" s="10" t="s">
        <v>546</v>
      </c>
      <c r="K106" s="10" t="s">
        <v>265</v>
      </c>
      <c r="L106" s="12">
        <v>433</v>
      </c>
      <c r="M106" s="10" t="s">
        <v>236</v>
      </c>
      <c r="N106" s="10" t="s">
        <v>20</v>
      </c>
    </row>
    <row r="107" spans="1:14">
      <c r="A107" s="6" t="s">
        <v>17</v>
      </c>
      <c r="B107" s="6" t="s">
        <v>18</v>
      </c>
      <c r="C107" s="7">
        <v>4622038</v>
      </c>
      <c r="D107" s="7">
        <v>4622038</v>
      </c>
      <c r="E107" s="8">
        <v>1939846873</v>
      </c>
      <c r="F107" s="9">
        <v>44984.766516203701</v>
      </c>
      <c r="G107" s="6" t="s">
        <v>19</v>
      </c>
      <c r="H107" s="8">
        <v>42522</v>
      </c>
      <c r="I107" s="6" t="s">
        <v>20</v>
      </c>
      <c r="J107" s="6" t="s">
        <v>547</v>
      </c>
      <c r="K107" s="6" t="s">
        <v>276</v>
      </c>
      <c r="L107" s="8">
        <v>393</v>
      </c>
      <c r="M107" s="6" t="s">
        <v>277</v>
      </c>
      <c r="N107" s="6" t="s">
        <v>20</v>
      </c>
    </row>
    <row r="108" spans="1:14">
      <c r="A108" s="10" t="s">
        <v>17</v>
      </c>
      <c r="B108" s="10" t="s">
        <v>18</v>
      </c>
      <c r="C108" s="11">
        <v>1475271</v>
      </c>
      <c r="D108" s="11">
        <v>1475271</v>
      </c>
      <c r="E108" s="12">
        <v>1939878542</v>
      </c>
      <c r="F108" s="13">
        <v>44984.776412036997</v>
      </c>
      <c r="G108" s="10" t="s">
        <v>19</v>
      </c>
      <c r="H108" s="12">
        <v>42523</v>
      </c>
      <c r="I108" s="10" t="s">
        <v>20</v>
      </c>
      <c r="J108" s="10" t="s">
        <v>548</v>
      </c>
      <c r="K108" s="10" t="s">
        <v>141</v>
      </c>
      <c r="L108" s="12">
        <v>393</v>
      </c>
      <c r="M108" s="10" t="s">
        <v>142</v>
      </c>
      <c r="N108" s="10" t="s">
        <v>20</v>
      </c>
    </row>
    <row r="109" spans="1:14">
      <c r="A109" s="6" t="s">
        <v>17</v>
      </c>
      <c r="B109" s="6" t="s">
        <v>18</v>
      </c>
      <c r="C109" s="7">
        <v>8818459</v>
      </c>
      <c r="D109" s="7">
        <v>8818459</v>
      </c>
      <c r="E109" s="8">
        <v>1939896878</v>
      </c>
      <c r="F109" s="9">
        <v>44984.782280092601</v>
      </c>
      <c r="G109" s="6" t="s">
        <v>19</v>
      </c>
      <c r="H109" s="8">
        <v>42524</v>
      </c>
      <c r="I109" s="6" t="s">
        <v>20</v>
      </c>
      <c r="J109" s="6" t="s">
        <v>549</v>
      </c>
      <c r="K109" s="6" t="s">
        <v>141</v>
      </c>
      <c r="L109" s="8">
        <v>393</v>
      </c>
      <c r="M109" s="6" t="s">
        <v>142</v>
      </c>
      <c r="N109" s="6" t="s">
        <v>20</v>
      </c>
    </row>
    <row r="110" spans="1:14">
      <c r="A110" s="10" t="s">
        <v>17</v>
      </c>
      <c r="B110" s="10" t="s">
        <v>18</v>
      </c>
      <c r="C110" s="11">
        <v>112074</v>
      </c>
      <c r="D110" s="11">
        <v>112074</v>
      </c>
      <c r="E110" s="12">
        <v>1940077864</v>
      </c>
      <c r="F110" s="13">
        <v>44984.8418634259</v>
      </c>
      <c r="G110" s="10" t="s">
        <v>19</v>
      </c>
      <c r="H110" s="12">
        <v>42526</v>
      </c>
      <c r="I110" s="10" t="s">
        <v>20</v>
      </c>
      <c r="J110" s="10" t="s">
        <v>550</v>
      </c>
      <c r="K110" s="10" t="s">
        <v>551</v>
      </c>
      <c r="L110" s="12">
        <v>433</v>
      </c>
      <c r="M110" s="10" t="s">
        <v>552</v>
      </c>
      <c r="N110" s="10" t="s">
        <v>20</v>
      </c>
    </row>
    <row r="111" spans="1:14">
      <c r="A111" s="6" t="s">
        <v>17</v>
      </c>
      <c r="B111" s="6" t="s">
        <v>18</v>
      </c>
      <c r="C111" s="7">
        <v>2774510</v>
      </c>
      <c r="D111" s="7">
        <v>2774510</v>
      </c>
      <c r="E111" s="8">
        <v>1940086584</v>
      </c>
      <c r="F111" s="9">
        <v>44984.844942129603</v>
      </c>
      <c r="G111" s="6" t="s">
        <v>19</v>
      </c>
      <c r="H111" s="8">
        <v>42527</v>
      </c>
      <c r="I111" s="6" t="s">
        <v>20</v>
      </c>
      <c r="J111" s="6" t="s">
        <v>553</v>
      </c>
      <c r="K111" s="6" t="s">
        <v>176</v>
      </c>
      <c r="L111" s="8">
        <v>393</v>
      </c>
      <c r="M111" s="6" t="s">
        <v>177</v>
      </c>
      <c r="N111" s="6" t="s">
        <v>20</v>
      </c>
    </row>
    <row r="112" spans="1:14">
      <c r="A112" s="10" t="s">
        <v>17</v>
      </c>
      <c r="B112" s="10" t="s">
        <v>18</v>
      </c>
      <c r="C112" s="11">
        <v>214</v>
      </c>
      <c r="D112" s="11">
        <v>214</v>
      </c>
      <c r="E112" s="12">
        <v>1940098109</v>
      </c>
      <c r="F112" s="13">
        <v>44984.848935185197</v>
      </c>
      <c r="G112" s="10" t="s">
        <v>19</v>
      </c>
      <c r="H112" s="12">
        <v>42529</v>
      </c>
      <c r="I112" s="10" t="s">
        <v>20</v>
      </c>
      <c r="J112" s="10" t="s">
        <v>554</v>
      </c>
      <c r="K112" s="10" t="s">
        <v>555</v>
      </c>
      <c r="L112" s="12">
        <v>392</v>
      </c>
      <c r="M112" s="10" t="s">
        <v>556</v>
      </c>
      <c r="N112" s="10" t="s">
        <v>20</v>
      </c>
    </row>
    <row r="113" spans="1:14">
      <c r="A113" s="6" t="s">
        <v>17</v>
      </c>
      <c r="B113" s="6" t="s">
        <v>18</v>
      </c>
      <c r="C113" s="7">
        <v>6374103</v>
      </c>
      <c r="D113" s="7">
        <v>6374103</v>
      </c>
      <c r="E113" s="8">
        <v>1940210586</v>
      </c>
      <c r="F113" s="9">
        <v>44984.889062499999</v>
      </c>
      <c r="G113" s="6" t="s">
        <v>19</v>
      </c>
      <c r="H113" s="8">
        <v>42530</v>
      </c>
      <c r="I113" s="6" t="s">
        <v>20</v>
      </c>
      <c r="J113" s="6" t="s">
        <v>557</v>
      </c>
      <c r="K113" s="6" t="s">
        <v>558</v>
      </c>
      <c r="L113" s="8">
        <v>393</v>
      </c>
      <c r="M113" s="6" t="s">
        <v>559</v>
      </c>
      <c r="N113" s="6" t="s">
        <v>20</v>
      </c>
    </row>
    <row r="114" spans="1:14">
      <c r="A114" s="10" t="s">
        <v>17</v>
      </c>
      <c r="B114" s="10" t="s">
        <v>18</v>
      </c>
      <c r="C114" s="11">
        <v>7886181</v>
      </c>
      <c r="D114" s="11">
        <v>7886181</v>
      </c>
      <c r="E114" s="12">
        <v>1940219708</v>
      </c>
      <c r="F114" s="13">
        <v>44984.892638888901</v>
      </c>
      <c r="G114" s="10" t="s">
        <v>19</v>
      </c>
      <c r="H114" s="12">
        <v>42531</v>
      </c>
      <c r="I114" s="10" t="s">
        <v>20</v>
      </c>
      <c r="J114" s="10" t="s">
        <v>560</v>
      </c>
      <c r="K114" s="10" t="s">
        <v>558</v>
      </c>
      <c r="L114" s="12">
        <v>393</v>
      </c>
      <c r="M114" s="10" t="s">
        <v>559</v>
      </c>
      <c r="N114" s="10" t="s">
        <v>20</v>
      </c>
    </row>
    <row r="115" spans="1:14">
      <c r="A115" s="6" t="s">
        <v>17</v>
      </c>
      <c r="B115" s="6" t="s">
        <v>18</v>
      </c>
      <c r="C115" s="7">
        <v>15766972</v>
      </c>
      <c r="D115" s="7">
        <v>15766972</v>
      </c>
      <c r="E115" s="8">
        <v>1940227294</v>
      </c>
      <c r="F115" s="9">
        <v>44984.895555555602</v>
      </c>
      <c r="G115" s="6" t="s">
        <v>19</v>
      </c>
      <c r="H115" s="8">
        <v>42532</v>
      </c>
      <c r="I115" s="6" t="s">
        <v>20</v>
      </c>
      <c r="J115" s="6" t="s">
        <v>561</v>
      </c>
      <c r="K115" s="6" t="s">
        <v>330</v>
      </c>
      <c r="L115" s="8">
        <v>393</v>
      </c>
      <c r="M115" s="6" t="s">
        <v>331</v>
      </c>
      <c r="N115" s="6" t="s">
        <v>20</v>
      </c>
    </row>
    <row r="116" spans="1:14">
      <c r="A116" s="10" t="s">
        <v>17</v>
      </c>
      <c r="B116" s="10" t="s">
        <v>18</v>
      </c>
      <c r="C116" s="11">
        <v>10477401</v>
      </c>
      <c r="D116" s="11">
        <v>10477401</v>
      </c>
      <c r="E116" s="12">
        <v>1940241295</v>
      </c>
      <c r="F116" s="13">
        <v>44984.901203703703</v>
      </c>
      <c r="G116" s="10" t="s">
        <v>19</v>
      </c>
      <c r="H116" s="12">
        <v>42533</v>
      </c>
      <c r="I116" s="10" t="s">
        <v>20</v>
      </c>
      <c r="J116" s="10" t="s">
        <v>562</v>
      </c>
      <c r="K116" s="10" t="s">
        <v>330</v>
      </c>
      <c r="L116" s="12">
        <v>393</v>
      </c>
      <c r="M116" s="10" t="s">
        <v>331</v>
      </c>
      <c r="N116" s="10" t="s">
        <v>20</v>
      </c>
    </row>
    <row r="117" spans="1:14">
      <c r="A117" s="6" t="s">
        <v>17</v>
      </c>
      <c r="B117" s="6" t="s">
        <v>18</v>
      </c>
      <c r="C117" s="7">
        <v>2000</v>
      </c>
      <c r="D117" s="7">
        <v>2000</v>
      </c>
      <c r="E117" s="8">
        <v>1940265866</v>
      </c>
      <c r="F117" s="9">
        <v>44984.911793981497</v>
      </c>
      <c r="G117" s="6" t="s">
        <v>19</v>
      </c>
      <c r="H117" s="8">
        <v>42534</v>
      </c>
      <c r="I117" s="6" t="s">
        <v>20</v>
      </c>
      <c r="J117" s="6" t="s">
        <v>563</v>
      </c>
      <c r="K117" s="6" t="s">
        <v>564</v>
      </c>
      <c r="L117" s="8">
        <v>433</v>
      </c>
      <c r="M117" s="6" t="s">
        <v>565</v>
      </c>
      <c r="N117" s="6" t="s">
        <v>20</v>
      </c>
    </row>
    <row r="118" spans="1:14">
      <c r="A118" s="10" t="s">
        <v>17</v>
      </c>
      <c r="B118" s="10" t="s">
        <v>18</v>
      </c>
      <c r="C118" s="11">
        <v>10180457</v>
      </c>
      <c r="D118" s="11">
        <v>10180457</v>
      </c>
      <c r="E118" s="12">
        <v>1940273255</v>
      </c>
      <c r="F118" s="13">
        <v>44984.915162037003</v>
      </c>
      <c r="G118" s="10" t="s">
        <v>19</v>
      </c>
      <c r="H118" s="12">
        <v>42535</v>
      </c>
      <c r="I118" s="10" t="s">
        <v>20</v>
      </c>
      <c r="J118" s="10" t="s">
        <v>566</v>
      </c>
      <c r="K118" s="10" t="s">
        <v>567</v>
      </c>
      <c r="L118" s="12">
        <v>393</v>
      </c>
      <c r="M118" s="10" t="s">
        <v>568</v>
      </c>
      <c r="N118" s="10" t="s">
        <v>20</v>
      </c>
    </row>
    <row r="119" spans="1:14">
      <c r="A119" s="6" t="s">
        <v>17</v>
      </c>
      <c r="B119" s="6" t="s">
        <v>18</v>
      </c>
      <c r="C119" s="7">
        <v>104000</v>
      </c>
      <c r="D119" s="7">
        <v>104000</v>
      </c>
      <c r="E119" s="8">
        <v>1940274848</v>
      </c>
      <c r="F119" s="9">
        <v>44984.915925925903</v>
      </c>
      <c r="G119" s="6" t="s">
        <v>19</v>
      </c>
      <c r="H119" s="8">
        <v>42536</v>
      </c>
      <c r="I119" s="6" t="s">
        <v>20</v>
      </c>
      <c r="J119" s="6" t="s">
        <v>26</v>
      </c>
      <c r="K119" s="6" t="s">
        <v>204</v>
      </c>
      <c r="L119" s="8">
        <v>123</v>
      </c>
      <c r="M119" s="6" t="s">
        <v>205</v>
      </c>
      <c r="N119" s="6" t="s">
        <v>20</v>
      </c>
    </row>
    <row r="120" spans="1:14">
      <c r="A120" s="10" t="s">
        <v>17</v>
      </c>
      <c r="B120" s="10" t="s">
        <v>18</v>
      </c>
      <c r="C120" s="11">
        <v>5338765</v>
      </c>
      <c r="D120" s="11">
        <v>5338765</v>
      </c>
      <c r="E120" s="12">
        <v>1940275855</v>
      </c>
      <c r="F120" s="13">
        <v>44984.916388888902</v>
      </c>
      <c r="G120" s="10" t="s">
        <v>19</v>
      </c>
      <c r="H120" s="12">
        <v>42537</v>
      </c>
      <c r="I120" s="10" t="s">
        <v>20</v>
      </c>
      <c r="J120" s="10" t="s">
        <v>268</v>
      </c>
      <c r="K120" s="10" t="s">
        <v>269</v>
      </c>
      <c r="L120" s="12">
        <v>393</v>
      </c>
      <c r="M120" s="10" t="s">
        <v>270</v>
      </c>
      <c r="N120" s="10" t="s">
        <v>20</v>
      </c>
    </row>
    <row r="121" spans="1:14">
      <c r="A121" s="6" t="s">
        <v>17</v>
      </c>
      <c r="B121" s="6" t="s">
        <v>18</v>
      </c>
      <c r="C121" s="7">
        <v>198000</v>
      </c>
      <c r="D121" s="7">
        <v>198000</v>
      </c>
      <c r="E121" s="8">
        <v>1940372008</v>
      </c>
      <c r="F121" s="9">
        <v>44984.9913773148</v>
      </c>
      <c r="G121" s="6" t="s">
        <v>19</v>
      </c>
      <c r="H121" s="8">
        <v>42539</v>
      </c>
      <c r="I121" s="6" t="s">
        <v>20</v>
      </c>
      <c r="J121" s="6" t="s">
        <v>569</v>
      </c>
      <c r="K121" s="6" t="s">
        <v>570</v>
      </c>
      <c r="L121" s="8">
        <v>277</v>
      </c>
      <c r="M121" s="6" t="s">
        <v>571</v>
      </c>
      <c r="N121" s="6" t="s">
        <v>20</v>
      </c>
    </row>
    <row r="122" spans="1:14">
      <c r="A122" s="10" t="s">
        <v>17</v>
      </c>
      <c r="B122" s="10" t="s">
        <v>18</v>
      </c>
      <c r="C122" s="11">
        <v>186791</v>
      </c>
      <c r="D122" s="11">
        <v>186791</v>
      </c>
      <c r="E122" s="12">
        <v>1940395888</v>
      </c>
      <c r="F122" s="13">
        <v>44985.082233796304</v>
      </c>
      <c r="G122" s="10" t="s">
        <v>19</v>
      </c>
      <c r="H122" s="12">
        <v>42540</v>
      </c>
      <c r="I122" s="10" t="s">
        <v>20</v>
      </c>
      <c r="J122" s="10" t="s">
        <v>572</v>
      </c>
      <c r="K122" s="10" t="s">
        <v>573</v>
      </c>
      <c r="L122" s="12">
        <v>433</v>
      </c>
      <c r="M122" s="10" t="s">
        <v>574</v>
      </c>
      <c r="N122" s="10" t="s">
        <v>20</v>
      </c>
    </row>
    <row r="123" spans="1:14">
      <c r="A123" s="6" t="s">
        <v>17</v>
      </c>
      <c r="B123" s="6" t="s">
        <v>18</v>
      </c>
      <c r="C123" s="7">
        <v>6905065</v>
      </c>
      <c r="D123" s="7">
        <v>6905065</v>
      </c>
      <c r="E123" s="8">
        <v>1940409748</v>
      </c>
      <c r="F123" s="9">
        <v>44985.201469907399</v>
      </c>
      <c r="G123" s="6" t="s">
        <v>19</v>
      </c>
      <c r="H123" s="8">
        <v>42542</v>
      </c>
      <c r="I123" s="6" t="s">
        <v>20</v>
      </c>
      <c r="J123" s="6" t="s">
        <v>575</v>
      </c>
      <c r="K123" s="6" t="s">
        <v>576</v>
      </c>
      <c r="L123" s="8">
        <v>393</v>
      </c>
      <c r="M123" s="6" t="s">
        <v>577</v>
      </c>
      <c r="N123" s="6" t="s">
        <v>20</v>
      </c>
    </row>
    <row r="124" spans="1:14">
      <c r="A124" s="10" t="s">
        <v>17</v>
      </c>
      <c r="B124" s="10" t="s">
        <v>18</v>
      </c>
      <c r="C124" s="11">
        <v>11356302</v>
      </c>
      <c r="D124" s="11">
        <v>11356302</v>
      </c>
      <c r="E124" s="12">
        <v>1940467660</v>
      </c>
      <c r="F124" s="13">
        <v>44985.286354166703</v>
      </c>
      <c r="G124" s="10" t="s">
        <v>19</v>
      </c>
      <c r="H124" s="12">
        <v>42543</v>
      </c>
      <c r="I124" s="10" t="s">
        <v>20</v>
      </c>
      <c r="J124" s="10" t="s">
        <v>578</v>
      </c>
      <c r="K124" s="10" t="s">
        <v>579</v>
      </c>
      <c r="L124" s="12">
        <v>393</v>
      </c>
      <c r="M124" s="10" t="s">
        <v>580</v>
      </c>
      <c r="N124" s="10" t="s">
        <v>20</v>
      </c>
    </row>
    <row r="125" spans="1:14">
      <c r="A125" s="6" t="s">
        <v>17</v>
      </c>
      <c r="B125" s="6" t="s">
        <v>18</v>
      </c>
      <c r="C125" s="7">
        <v>117166</v>
      </c>
      <c r="D125" s="7">
        <v>117166</v>
      </c>
      <c r="E125" s="8">
        <v>1940628922</v>
      </c>
      <c r="F125" s="9">
        <v>44985.357314814799</v>
      </c>
      <c r="G125" s="6" t="s">
        <v>19</v>
      </c>
      <c r="H125" s="8">
        <v>42546</v>
      </c>
      <c r="I125" s="6" t="s">
        <v>20</v>
      </c>
      <c r="J125" s="6" t="s">
        <v>581</v>
      </c>
      <c r="K125" s="6" t="s">
        <v>582</v>
      </c>
      <c r="L125" s="8">
        <v>150</v>
      </c>
      <c r="M125" s="6" t="s">
        <v>583</v>
      </c>
      <c r="N125" s="6" t="s">
        <v>20</v>
      </c>
    </row>
    <row r="126" spans="1:14">
      <c r="A126" s="10" t="s">
        <v>17</v>
      </c>
      <c r="B126" s="10" t="s">
        <v>18</v>
      </c>
      <c r="C126" s="11">
        <v>100000</v>
      </c>
      <c r="D126" s="11">
        <v>100000</v>
      </c>
      <c r="E126" s="12">
        <v>1940633940</v>
      </c>
      <c r="F126" s="13">
        <v>44985.358784722201</v>
      </c>
      <c r="G126" s="10" t="s">
        <v>19</v>
      </c>
      <c r="H126" s="12">
        <v>42547</v>
      </c>
      <c r="I126" s="10" t="s">
        <v>20</v>
      </c>
      <c r="J126" s="10" t="s">
        <v>584</v>
      </c>
      <c r="K126" s="10" t="s">
        <v>585</v>
      </c>
      <c r="L126" s="12">
        <v>277</v>
      </c>
      <c r="M126" s="10" t="s">
        <v>586</v>
      </c>
      <c r="N126" s="10" t="s">
        <v>20</v>
      </c>
    </row>
    <row r="127" spans="1:14">
      <c r="A127" s="6" t="s">
        <v>17</v>
      </c>
      <c r="B127" s="6" t="s">
        <v>18</v>
      </c>
      <c r="C127" s="7">
        <v>25794531</v>
      </c>
      <c r="D127" s="7">
        <v>25794531</v>
      </c>
      <c r="E127" s="8">
        <v>1940736411</v>
      </c>
      <c r="F127" s="9">
        <v>44985.386655092603</v>
      </c>
      <c r="G127" s="6" t="s">
        <v>19</v>
      </c>
      <c r="H127" s="8">
        <v>42550</v>
      </c>
      <c r="I127" s="6" t="s">
        <v>20</v>
      </c>
      <c r="J127" s="6" t="s">
        <v>587</v>
      </c>
      <c r="K127" s="6" t="s">
        <v>588</v>
      </c>
      <c r="L127" s="8">
        <v>393</v>
      </c>
      <c r="M127" s="6" t="s">
        <v>589</v>
      </c>
      <c r="N127" s="6" t="s">
        <v>20</v>
      </c>
    </row>
    <row r="128" spans="1:14">
      <c r="A128" s="10" t="s">
        <v>17</v>
      </c>
      <c r="B128" s="10" t="s">
        <v>18</v>
      </c>
      <c r="C128" s="11">
        <v>3125097</v>
      </c>
      <c r="D128" s="11">
        <v>3125097</v>
      </c>
      <c r="E128" s="12">
        <v>1940746339</v>
      </c>
      <c r="F128" s="13">
        <v>44985.389120370397</v>
      </c>
      <c r="G128" s="10" t="s">
        <v>19</v>
      </c>
      <c r="H128" s="12">
        <v>42551</v>
      </c>
      <c r="I128" s="10" t="s">
        <v>20</v>
      </c>
      <c r="J128" s="10" t="s">
        <v>590</v>
      </c>
      <c r="K128" s="10" t="s">
        <v>591</v>
      </c>
      <c r="L128" s="12">
        <v>393</v>
      </c>
      <c r="M128" s="10" t="s">
        <v>592</v>
      </c>
      <c r="N128" s="10" t="s">
        <v>20</v>
      </c>
    </row>
    <row r="129" spans="1:14">
      <c r="A129" s="6" t="s">
        <v>17</v>
      </c>
      <c r="B129" s="6" t="s">
        <v>18</v>
      </c>
      <c r="C129" s="7">
        <v>545213</v>
      </c>
      <c r="D129" s="7">
        <v>545213</v>
      </c>
      <c r="E129" s="8">
        <v>1940758793</v>
      </c>
      <c r="F129" s="9">
        <v>44985.392210648097</v>
      </c>
      <c r="G129" s="6" t="s">
        <v>19</v>
      </c>
      <c r="H129" s="8">
        <v>42554</v>
      </c>
      <c r="I129" s="6" t="s">
        <v>20</v>
      </c>
      <c r="J129" s="6" t="s">
        <v>593</v>
      </c>
      <c r="K129" s="6" t="s">
        <v>591</v>
      </c>
      <c r="L129" s="8">
        <v>393</v>
      </c>
      <c r="M129" s="6" t="s">
        <v>592</v>
      </c>
      <c r="N129" s="6" t="s">
        <v>20</v>
      </c>
    </row>
    <row r="130" spans="1:14">
      <c r="A130" s="10" t="s">
        <v>17</v>
      </c>
      <c r="B130" s="10" t="s">
        <v>18</v>
      </c>
      <c r="C130" s="11">
        <v>54800</v>
      </c>
      <c r="D130" s="11">
        <v>54800</v>
      </c>
      <c r="E130" s="12">
        <v>1940759462</v>
      </c>
      <c r="F130" s="13">
        <v>44985.392372685201</v>
      </c>
      <c r="G130" s="10" t="s">
        <v>19</v>
      </c>
      <c r="H130" s="12">
        <v>42555</v>
      </c>
      <c r="I130" s="10" t="s">
        <v>20</v>
      </c>
      <c r="J130" s="10" t="s">
        <v>119</v>
      </c>
      <c r="K130" s="10" t="s">
        <v>337</v>
      </c>
      <c r="L130" s="12">
        <v>433</v>
      </c>
      <c r="M130" s="10" t="s">
        <v>338</v>
      </c>
      <c r="N130" s="10" t="s">
        <v>20</v>
      </c>
    </row>
    <row r="131" spans="1:14">
      <c r="A131" s="6" t="s">
        <v>17</v>
      </c>
      <c r="B131" s="6" t="s">
        <v>18</v>
      </c>
      <c r="C131" s="7">
        <v>2640044</v>
      </c>
      <c r="D131" s="7">
        <v>2640044</v>
      </c>
      <c r="E131" s="8">
        <v>1940779676</v>
      </c>
      <c r="F131" s="9">
        <v>44985.397291666697</v>
      </c>
      <c r="G131" s="6" t="s">
        <v>19</v>
      </c>
      <c r="H131" s="8">
        <v>42558</v>
      </c>
      <c r="I131" s="6" t="s">
        <v>20</v>
      </c>
      <c r="J131" s="6" t="s">
        <v>594</v>
      </c>
      <c r="K131" s="6" t="s">
        <v>84</v>
      </c>
      <c r="L131" s="8">
        <v>393</v>
      </c>
      <c r="M131" s="6" t="s">
        <v>85</v>
      </c>
      <c r="N131" s="6" t="s">
        <v>20</v>
      </c>
    </row>
    <row r="132" spans="1:14">
      <c r="A132" s="10" t="s">
        <v>17</v>
      </c>
      <c r="B132" s="10" t="s">
        <v>18</v>
      </c>
      <c r="C132" s="11">
        <v>1042189.2</v>
      </c>
      <c r="D132" s="11">
        <v>1042189.2</v>
      </c>
      <c r="E132" s="12">
        <v>1940786647</v>
      </c>
      <c r="F132" s="13">
        <v>44985.3989351852</v>
      </c>
      <c r="G132" s="10" t="s">
        <v>19</v>
      </c>
      <c r="H132" s="12">
        <v>42559</v>
      </c>
      <c r="I132" s="10" t="s">
        <v>20</v>
      </c>
      <c r="J132" s="10" t="s">
        <v>595</v>
      </c>
      <c r="K132" s="10" t="s">
        <v>596</v>
      </c>
      <c r="L132" s="12">
        <v>393</v>
      </c>
      <c r="M132" s="10" t="s">
        <v>597</v>
      </c>
      <c r="N132" s="10" t="s">
        <v>20</v>
      </c>
    </row>
    <row r="133" spans="1:14">
      <c r="A133" s="6" t="s">
        <v>17</v>
      </c>
      <c r="B133" s="6" t="s">
        <v>18</v>
      </c>
      <c r="C133" s="7">
        <v>23005889</v>
      </c>
      <c r="D133" s="7">
        <v>23005889</v>
      </c>
      <c r="E133" s="8">
        <v>1940806199</v>
      </c>
      <c r="F133" s="9">
        <v>44985.4035532407</v>
      </c>
      <c r="G133" s="6" t="s">
        <v>19</v>
      </c>
      <c r="H133" s="8">
        <v>42560</v>
      </c>
      <c r="I133" s="6" t="s">
        <v>20</v>
      </c>
      <c r="J133" s="6" t="s">
        <v>598</v>
      </c>
      <c r="K133" s="6" t="s">
        <v>599</v>
      </c>
      <c r="L133" s="8">
        <v>393</v>
      </c>
      <c r="M133" s="6" t="s">
        <v>600</v>
      </c>
      <c r="N133" s="6" t="s">
        <v>20</v>
      </c>
    </row>
    <row r="134" spans="1:14">
      <c r="A134" s="10" t="s">
        <v>17</v>
      </c>
      <c r="B134" s="10" t="s">
        <v>18</v>
      </c>
      <c r="C134" s="11">
        <v>8118000</v>
      </c>
      <c r="D134" s="11">
        <v>8118000</v>
      </c>
      <c r="E134" s="12">
        <v>1940879665</v>
      </c>
      <c r="F134" s="13">
        <v>44985.420416666697</v>
      </c>
      <c r="G134" s="10" t="s">
        <v>19</v>
      </c>
      <c r="H134" s="12">
        <v>42561</v>
      </c>
      <c r="I134" s="10" t="s">
        <v>20</v>
      </c>
      <c r="J134" s="10" t="s">
        <v>601</v>
      </c>
      <c r="K134" s="10" t="s">
        <v>602</v>
      </c>
      <c r="L134" s="12">
        <v>328</v>
      </c>
      <c r="M134" s="10" t="s">
        <v>603</v>
      </c>
      <c r="N134" s="10" t="s">
        <v>20</v>
      </c>
    </row>
    <row r="135" spans="1:14">
      <c r="A135" s="6" t="s">
        <v>17</v>
      </c>
      <c r="B135" s="6" t="s">
        <v>18</v>
      </c>
      <c r="C135" s="7">
        <v>985848</v>
      </c>
      <c r="D135" s="7">
        <v>985848</v>
      </c>
      <c r="E135" s="8">
        <v>1940922008</v>
      </c>
      <c r="F135" s="9">
        <v>44985.429976851898</v>
      </c>
      <c r="G135" s="6" t="s">
        <v>19</v>
      </c>
      <c r="H135" s="8">
        <v>42563</v>
      </c>
      <c r="I135" s="6" t="s">
        <v>20</v>
      </c>
      <c r="J135" s="6" t="s">
        <v>604</v>
      </c>
      <c r="K135" s="6" t="s">
        <v>605</v>
      </c>
      <c r="L135" s="8">
        <v>393</v>
      </c>
      <c r="M135" s="6" t="s">
        <v>606</v>
      </c>
      <c r="N135" s="6" t="s">
        <v>20</v>
      </c>
    </row>
    <row r="136" spans="1:14">
      <c r="A136" s="10" t="s">
        <v>17</v>
      </c>
      <c r="B136" s="10" t="s">
        <v>18</v>
      </c>
      <c r="C136" s="11">
        <v>19197464</v>
      </c>
      <c r="D136" s="11">
        <v>19197464</v>
      </c>
      <c r="E136" s="12">
        <v>1940988893</v>
      </c>
      <c r="F136" s="13">
        <v>44985.444270833301</v>
      </c>
      <c r="G136" s="10" t="s">
        <v>19</v>
      </c>
      <c r="H136" s="12">
        <v>42565</v>
      </c>
      <c r="I136" s="10" t="s">
        <v>20</v>
      </c>
      <c r="J136" s="10" t="s">
        <v>607</v>
      </c>
      <c r="K136" s="10" t="s">
        <v>605</v>
      </c>
      <c r="L136" s="12">
        <v>393</v>
      </c>
      <c r="M136" s="10" t="s">
        <v>608</v>
      </c>
      <c r="N136" s="10" t="s">
        <v>20</v>
      </c>
    </row>
    <row r="137" spans="1:14">
      <c r="A137" s="6" t="s">
        <v>17</v>
      </c>
      <c r="B137" s="6" t="s">
        <v>18</v>
      </c>
      <c r="C137" s="7">
        <v>23393912</v>
      </c>
      <c r="D137" s="7">
        <v>23393912</v>
      </c>
      <c r="E137" s="8">
        <v>1940998667</v>
      </c>
      <c r="F137" s="9">
        <v>44985.446296296301</v>
      </c>
      <c r="G137" s="6" t="s">
        <v>19</v>
      </c>
      <c r="H137" s="8">
        <v>42566</v>
      </c>
      <c r="I137" s="6" t="s">
        <v>20</v>
      </c>
      <c r="J137" s="6" t="s">
        <v>609</v>
      </c>
      <c r="K137" s="6" t="s">
        <v>605</v>
      </c>
      <c r="L137" s="8">
        <v>393</v>
      </c>
      <c r="M137" s="6" t="s">
        <v>608</v>
      </c>
      <c r="N137" s="6" t="s">
        <v>20</v>
      </c>
    </row>
    <row r="138" spans="1:14">
      <c r="A138" s="10" t="s">
        <v>17</v>
      </c>
      <c r="B138" s="10" t="s">
        <v>18</v>
      </c>
      <c r="C138" s="11">
        <v>28955956</v>
      </c>
      <c r="D138" s="11">
        <v>28955956</v>
      </c>
      <c r="E138" s="12">
        <v>1941008992</v>
      </c>
      <c r="F138" s="13">
        <v>44985.448495370401</v>
      </c>
      <c r="G138" s="10" t="s">
        <v>19</v>
      </c>
      <c r="H138" s="12">
        <v>42567</v>
      </c>
      <c r="I138" s="10" t="s">
        <v>20</v>
      </c>
      <c r="J138" s="10" t="s">
        <v>610</v>
      </c>
      <c r="K138" s="10" t="s">
        <v>605</v>
      </c>
      <c r="L138" s="12">
        <v>393</v>
      </c>
      <c r="M138" s="10" t="s">
        <v>608</v>
      </c>
      <c r="N138" s="10" t="s">
        <v>20</v>
      </c>
    </row>
    <row r="139" spans="1:14">
      <c r="A139" s="6" t="s">
        <v>17</v>
      </c>
      <c r="B139" s="6" t="s">
        <v>18</v>
      </c>
      <c r="C139" s="7">
        <v>5089219</v>
      </c>
      <c r="D139" s="7">
        <v>5089219</v>
      </c>
      <c r="E139" s="8">
        <v>1941022504</v>
      </c>
      <c r="F139" s="9">
        <v>44985.451342592598</v>
      </c>
      <c r="G139" s="6" t="s">
        <v>19</v>
      </c>
      <c r="H139" s="8">
        <v>42568</v>
      </c>
      <c r="I139" s="6" t="s">
        <v>20</v>
      </c>
      <c r="J139" s="6" t="s">
        <v>611</v>
      </c>
      <c r="K139" s="6" t="s">
        <v>605</v>
      </c>
      <c r="L139" s="8">
        <v>393</v>
      </c>
      <c r="M139" s="6" t="s">
        <v>608</v>
      </c>
      <c r="N139" s="6" t="s">
        <v>20</v>
      </c>
    </row>
    <row r="140" spans="1:14">
      <c r="A140" s="10" t="s">
        <v>17</v>
      </c>
      <c r="B140" s="10" t="s">
        <v>18</v>
      </c>
      <c r="C140" s="11">
        <v>13948094</v>
      </c>
      <c r="D140" s="11">
        <v>13948094</v>
      </c>
      <c r="E140" s="12">
        <v>1941035274</v>
      </c>
      <c r="F140" s="13">
        <v>44985.453993055598</v>
      </c>
      <c r="G140" s="10" t="s">
        <v>19</v>
      </c>
      <c r="H140" s="12">
        <v>42569</v>
      </c>
      <c r="I140" s="10" t="s">
        <v>20</v>
      </c>
      <c r="J140" s="10" t="s">
        <v>612</v>
      </c>
      <c r="K140" s="10" t="s">
        <v>605</v>
      </c>
      <c r="L140" s="12">
        <v>393</v>
      </c>
      <c r="M140" s="10" t="s">
        <v>608</v>
      </c>
      <c r="N140" s="10" t="s">
        <v>20</v>
      </c>
    </row>
    <row r="141" spans="1:14">
      <c r="A141" s="6" t="s">
        <v>17</v>
      </c>
      <c r="B141" s="6" t="s">
        <v>18</v>
      </c>
      <c r="C141" s="7">
        <v>476125</v>
      </c>
      <c r="D141" s="7">
        <v>476125</v>
      </c>
      <c r="E141" s="8">
        <v>1941047497</v>
      </c>
      <c r="F141" s="9">
        <v>44985.456562500003</v>
      </c>
      <c r="G141" s="6" t="s">
        <v>19</v>
      </c>
      <c r="H141" s="8">
        <v>42570</v>
      </c>
      <c r="I141" s="6" t="s">
        <v>20</v>
      </c>
      <c r="J141" s="6" t="s">
        <v>613</v>
      </c>
      <c r="K141" s="6" t="s">
        <v>605</v>
      </c>
      <c r="L141" s="8">
        <v>393</v>
      </c>
      <c r="M141" s="6" t="s">
        <v>608</v>
      </c>
      <c r="N141" s="6" t="s">
        <v>20</v>
      </c>
    </row>
    <row r="142" spans="1:14">
      <c r="A142" s="10" t="s">
        <v>17</v>
      </c>
      <c r="B142" s="10" t="s">
        <v>18</v>
      </c>
      <c r="C142" s="11">
        <v>694124</v>
      </c>
      <c r="D142" s="11">
        <v>694124</v>
      </c>
      <c r="E142" s="12">
        <v>1941057075</v>
      </c>
      <c r="F142" s="13">
        <v>44985.458564814799</v>
      </c>
      <c r="G142" s="10" t="s">
        <v>19</v>
      </c>
      <c r="H142" s="12">
        <v>42571</v>
      </c>
      <c r="I142" s="10" t="s">
        <v>20</v>
      </c>
      <c r="J142" s="10" t="s">
        <v>614</v>
      </c>
      <c r="K142" s="10" t="s">
        <v>605</v>
      </c>
      <c r="L142" s="12">
        <v>393</v>
      </c>
      <c r="M142" s="10" t="s">
        <v>608</v>
      </c>
      <c r="N142" s="10" t="s">
        <v>20</v>
      </c>
    </row>
    <row r="143" spans="1:14">
      <c r="A143" s="6" t="s">
        <v>17</v>
      </c>
      <c r="B143" s="6" t="s">
        <v>18</v>
      </c>
      <c r="C143" s="7">
        <v>5000</v>
      </c>
      <c r="D143" s="7">
        <v>5000</v>
      </c>
      <c r="E143" s="8">
        <v>1941061349</v>
      </c>
      <c r="F143" s="9">
        <v>44985.459490740701</v>
      </c>
      <c r="G143" s="6" t="s">
        <v>19</v>
      </c>
      <c r="H143" s="8">
        <v>42572</v>
      </c>
      <c r="I143" s="6" t="s">
        <v>20</v>
      </c>
      <c r="J143" s="6" t="s">
        <v>615</v>
      </c>
      <c r="K143" s="6" t="s">
        <v>616</v>
      </c>
      <c r="L143" s="8">
        <v>328</v>
      </c>
      <c r="M143" s="6" t="s">
        <v>617</v>
      </c>
      <c r="N143" s="6" t="s">
        <v>20</v>
      </c>
    </row>
    <row r="144" spans="1:14">
      <c r="A144" s="10" t="s">
        <v>17</v>
      </c>
      <c r="B144" s="10" t="s">
        <v>18</v>
      </c>
      <c r="C144" s="11">
        <v>202385</v>
      </c>
      <c r="D144" s="11">
        <v>202385</v>
      </c>
      <c r="E144" s="12">
        <v>1941066401</v>
      </c>
      <c r="F144" s="13">
        <v>44985.460613425901</v>
      </c>
      <c r="G144" s="10" t="s">
        <v>19</v>
      </c>
      <c r="H144" s="12">
        <v>42573</v>
      </c>
      <c r="I144" s="10" t="s">
        <v>20</v>
      </c>
      <c r="J144" s="10" t="s">
        <v>618</v>
      </c>
      <c r="K144" s="10" t="s">
        <v>619</v>
      </c>
      <c r="L144" s="12">
        <v>393</v>
      </c>
      <c r="M144" s="10" t="s">
        <v>620</v>
      </c>
      <c r="N144" s="10" t="s">
        <v>20</v>
      </c>
    </row>
    <row r="145" spans="1:14">
      <c r="A145" s="6" t="s">
        <v>17</v>
      </c>
      <c r="B145" s="6" t="s">
        <v>18</v>
      </c>
      <c r="C145" s="7">
        <v>3758511</v>
      </c>
      <c r="D145" s="7">
        <v>3758511</v>
      </c>
      <c r="E145" s="8">
        <v>1941066782</v>
      </c>
      <c r="F145" s="9">
        <v>44985.460706018501</v>
      </c>
      <c r="G145" s="6" t="s">
        <v>19</v>
      </c>
      <c r="H145" s="8">
        <v>42574</v>
      </c>
      <c r="I145" s="6" t="s">
        <v>20</v>
      </c>
      <c r="J145" s="6" t="s">
        <v>621</v>
      </c>
      <c r="K145" s="6" t="s">
        <v>605</v>
      </c>
      <c r="L145" s="8">
        <v>393</v>
      </c>
      <c r="M145" s="6" t="s">
        <v>608</v>
      </c>
      <c r="N145" s="6" t="s">
        <v>20</v>
      </c>
    </row>
    <row r="146" spans="1:14">
      <c r="A146" s="10" t="s">
        <v>17</v>
      </c>
      <c r="B146" s="10" t="s">
        <v>18</v>
      </c>
      <c r="C146" s="11">
        <v>7066837</v>
      </c>
      <c r="D146" s="11">
        <v>7066837</v>
      </c>
      <c r="E146" s="12">
        <v>1941075566</v>
      </c>
      <c r="F146" s="13">
        <v>44985.462592592601</v>
      </c>
      <c r="G146" s="10" t="s">
        <v>19</v>
      </c>
      <c r="H146" s="12">
        <v>42576</v>
      </c>
      <c r="I146" s="10" t="s">
        <v>20</v>
      </c>
      <c r="J146" s="10" t="s">
        <v>622</v>
      </c>
      <c r="K146" s="10" t="s">
        <v>605</v>
      </c>
      <c r="L146" s="12">
        <v>393</v>
      </c>
      <c r="M146" s="10" t="s">
        <v>608</v>
      </c>
      <c r="N146" s="10" t="s">
        <v>20</v>
      </c>
    </row>
    <row r="147" spans="1:14">
      <c r="A147" s="6" t="s">
        <v>17</v>
      </c>
      <c r="B147" s="6" t="s">
        <v>18</v>
      </c>
      <c r="C147" s="7">
        <v>1874748</v>
      </c>
      <c r="D147" s="7">
        <v>1874748</v>
      </c>
      <c r="E147" s="8">
        <v>1941083438</v>
      </c>
      <c r="F147" s="9">
        <v>44985.464270833298</v>
      </c>
      <c r="G147" s="6" t="s">
        <v>19</v>
      </c>
      <c r="H147" s="8">
        <v>42578</v>
      </c>
      <c r="I147" s="6" t="s">
        <v>20</v>
      </c>
      <c r="J147" s="6" t="s">
        <v>623</v>
      </c>
      <c r="K147" s="6" t="s">
        <v>624</v>
      </c>
      <c r="L147" s="8">
        <v>393</v>
      </c>
      <c r="M147" s="6" t="s">
        <v>625</v>
      </c>
      <c r="N147" s="6" t="s">
        <v>20</v>
      </c>
    </row>
    <row r="148" spans="1:14">
      <c r="A148" s="10" t="s">
        <v>17</v>
      </c>
      <c r="B148" s="10" t="s">
        <v>18</v>
      </c>
      <c r="C148" s="11">
        <v>224339</v>
      </c>
      <c r="D148" s="11">
        <v>224339</v>
      </c>
      <c r="E148" s="12">
        <v>1941274733</v>
      </c>
      <c r="F148" s="13">
        <v>44985.505659722199</v>
      </c>
      <c r="G148" s="10" t="s">
        <v>19</v>
      </c>
      <c r="H148" s="12">
        <v>42580</v>
      </c>
      <c r="I148" s="10" t="s">
        <v>20</v>
      </c>
      <c r="J148" s="10" t="s">
        <v>626</v>
      </c>
      <c r="K148" s="10" t="s">
        <v>627</v>
      </c>
      <c r="L148" s="12">
        <v>433</v>
      </c>
      <c r="M148" s="10" t="s">
        <v>628</v>
      </c>
      <c r="N148" s="10" t="s">
        <v>20</v>
      </c>
    </row>
    <row r="149" spans="1:14">
      <c r="A149" s="6" t="s">
        <v>17</v>
      </c>
      <c r="B149" s="6" t="s">
        <v>18</v>
      </c>
      <c r="C149" s="7">
        <v>49022</v>
      </c>
      <c r="D149" s="7">
        <v>49022</v>
      </c>
      <c r="E149" s="8">
        <v>1941319213</v>
      </c>
      <c r="F149" s="9">
        <v>44985.515196759297</v>
      </c>
      <c r="G149" s="6" t="s">
        <v>19</v>
      </c>
      <c r="H149" s="8">
        <v>42581</v>
      </c>
      <c r="I149" s="6" t="s">
        <v>20</v>
      </c>
      <c r="J149" s="6" t="s">
        <v>629</v>
      </c>
      <c r="K149" s="6" t="s">
        <v>630</v>
      </c>
      <c r="L149" s="8">
        <v>433</v>
      </c>
      <c r="M149" s="6" t="s">
        <v>631</v>
      </c>
      <c r="N149" s="6" t="s">
        <v>20</v>
      </c>
    </row>
    <row r="150" spans="1:14">
      <c r="A150" s="10" t="s">
        <v>17</v>
      </c>
      <c r="B150" s="10" t="s">
        <v>18</v>
      </c>
      <c r="C150" s="11">
        <v>9000</v>
      </c>
      <c r="D150" s="11">
        <v>9000</v>
      </c>
      <c r="E150" s="12">
        <v>1941364529</v>
      </c>
      <c r="F150" s="13">
        <v>44985.5249189815</v>
      </c>
      <c r="G150" s="10" t="s">
        <v>19</v>
      </c>
      <c r="H150" s="12">
        <v>42582</v>
      </c>
      <c r="I150" s="10" t="s">
        <v>20</v>
      </c>
      <c r="J150" s="10" t="s">
        <v>632</v>
      </c>
      <c r="K150" s="10" t="s">
        <v>633</v>
      </c>
      <c r="L150" s="12">
        <v>382</v>
      </c>
      <c r="M150" s="10" t="s">
        <v>634</v>
      </c>
      <c r="N150" s="10" t="s">
        <v>20</v>
      </c>
    </row>
    <row r="151" spans="1:14">
      <c r="A151" s="6" t="s">
        <v>17</v>
      </c>
      <c r="B151" s="6" t="s">
        <v>18</v>
      </c>
      <c r="C151" s="7">
        <v>4175604</v>
      </c>
      <c r="D151" s="7">
        <v>4175604</v>
      </c>
      <c r="E151" s="8">
        <v>1941368156</v>
      </c>
      <c r="F151" s="9">
        <v>44985.525706018503</v>
      </c>
      <c r="G151" s="6" t="s">
        <v>19</v>
      </c>
      <c r="H151" s="8">
        <v>42583</v>
      </c>
      <c r="I151" s="6" t="s">
        <v>20</v>
      </c>
      <c r="J151" s="6" t="s">
        <v>635</v>
      </c>
      <c r="K151" s="6" t="s">
        <v>636</v>
      </c>
      <c r="L151" s="8">
        <v>393</v>
      </c>
      <c r="M151" s="6" t="s">
        <v>637</v>
      </c>
      <c r="N151" s="6" t="s">
        <v>20</v>
      </c>
    </row>
    <row r="152" spans="1:14">
      <c r="A152" s="10" t="s">
        <v>17</v>
      </c>
      <c r="B152" s="10" t="s">
        <v>18</v>
      </c>
      <c r="C152" s="11">
        <v>225489419.63</v>
      </c>
      <c r="D152" s="11">
        <v>225489419.63</v>
      </c>
      <c r="E152" s="12">
        <v>1941386699</v>
      </c>
      <c r="F152" s="13">
        <v>44985.529826388898</v>
      </c>
      <c r="G152" s="10" t="s">
        <v>19</v>
      </c>
      <c r="H152" s="12">
        <v>42584</v>
      </c>
      <c r="I152" s="10" t="s">
        <v>20</v>
      </c>
      <c r="J152" s="10" t="s">
        <v>638</v>
      </c>
      <c r="K152" s="10" t="s">
        <v>639</v>
      </c>
      <c r="L152" s="12">
        <v>333</v>
      </c>
      <c r="M152" s="10" t="s">
        <v>640</v>
      </c>
      <c r="N152" s="10" t="s">
        <v>20</v>
      </c>
    </row>
    <row r="153" spans="1:14">
      <c r="A153" s="6" t="s">
        <v>17</v>
      </c>
      <c r="B153" s="6" t="s">
        <v>18</v>
      </c>
      <c r="C153" s="7">
        <v>2674254</v>
      </c>
      <c r="D153" s="7">
        <v>2674254</v>
      </c>
      <c r="E153" s="8">
        <v>1941396747</v>
      </c>
      <c r="F153" s="9">
        <v>44985.5320601852</v>
      </c>
      <c r="G153" s="6" t="s">
        <v>19</v>
      </c>
      <c r="H153" s="8">
        <v>42585</v>
      </c>
      <c r="I153" s="6" t="s">
        <v>20</v>
      </c>
      <c r="J153" s="6" t="s">
        <v>641</v>
      </c>
      <c r="K153" s="6" t="s">
        <v>642</v>
      </c>
      <c r="L153" s="8">
        <v>393</v>
      </c>
      <c r="M153" s="6" t="s">
        <v>643</v>
      </c>
      <c r="N153" s="6" t="s">
        <v>20</v>
      </c>
    </row>
    <row r="154" spans="1:14">
      <c r="A154" s="10" t="s">
        <v>17</v>
      </c>
      <c r="B154" s="10" t="s">
        <v>18</v>
      </c>
      <c r="C154" s="11">
        <v>1528</v>
      </c>
      <c r="D154" s="11">
        <v>1528</v>
      </c>
      <c r="E154" s="12">
        <v>1941399460</v>
      </c>
      <c r="F154" s="13">
        <v>44985.532685185201</v>
      </c>
      <c r="G154" s="10" t="s">
        <v>19</v>
      </c>
      <c r="H154" s="12">
        <v>42586</v>
      </c>
      <c r="I154" s="10" t="s">
        <v>20</v>
      </c>
      <c r="J154" s="10" t="s">
        <v>644</v>
      </c>
      <c r="K154" s="10" t="s">
        <v>645</v>
      </c>
      <c r="L154" s="12">
        <v>393</v>
      </c>
      <c r="M154" s="10" t="s">
        <v>646</v>
      </c>
      <c r="N154" s="10" t="s">
        <v>20</v>
      </c>
    </row>
    <row r="155" spans="1:14">
      <c r="A155" s="6" t="s">
        <v>17</v>
      </c>
      <c r="B155" s="6" t="s">
        <v>18</v>
      </c>
      <c r="C155" s="7">
        <v>1245532</v>
      </c>
      <c r="D155" s="7">
        <v>1245532</v>
      </c>
      <c r="E155" s="8">
        <v>1941412585</v>
      </c>
      <c r="F155" s="9">
        <v>44985.535729166702</v>
      </c>
      <c r="G155" s="6" t="s">
        <v>19</v>
      </c>
      <c r="H155" s="8">
        <v>42587</v>
      </c>
      <c r="I155" s="6" t="s">
        <v>20</v>
      </c>
      <c r="J155" s="6" t="s">
        <v>647</v>
      </c>
      <c r="K155" s="6" t="s">
        <v>648</v>
      </c>
      <c r="L155" s="8">
        <v>393</v>
      </c>
      <c r="M155" s="6" t="s">
        <v>649</v>
      </c>
      <c r="N155" s="6" t="s">
        <v>20</v>
      </c>
    </row>
    <row r="156" spans="1:14">
      <c r="A156" s="10" t="s">
        <v>17</v>
      </c>
      <c r="B156" s="10" t="s">
        <v>18</v>
      </c>
      <c r="C156" s="11">
        <v>4639926</v>
      </c>
      <c r="D156" s="11">
        <v>4639926</v>
      </c>
      <c r="E156" s="12">
        <v>1941580645</v>
      </c>
      <c r="F156" s="13">
        <v>44985.573842592603</v>
      </c>
      <c r="G156" s="10" t="s">
        <v>19</v>
      </c>
      <c r="H156" s="12">
        <v>42591</v>
      </c>
      <c r="I156" s="10" t="s">
        <v>20</v>
      </c>
      <c r="J156" s="10" t="s">
        <v>650</v>
      </c>
      <c r="K156" s="10" t="s">
        <v>624</v>
      </c>
      <c r="L156" s="12">
        <v>393</v>
      </c>
      <c r="M156" s="10" t="s">
        <v>625</v>
      </c>
      <c r="N156" s="10" t="s">
        <v>20</v>
      </c>
    </row>
    <row r="157" spans="1:14">
      <c r="A157" s="6" t="s">
        <v>17</v>
      </c>
      <c r="B157" s="6" t="s">
        <v>18</v>
      </c>
      <c r="C157" s="7">
        <v>1959554</v>
      </c>
      <c r="D157" s="7">
        <v>1959554</v>
      </c>
      <c r="E157" s="8">
        <v>1941591969</v>
      </c>
      <c r="F157" s="9">
        <v>44985.576226851903</v>
      </c>
      <c r="G157" s="6" t="s">
        <v>19</v>
      </c>
      <c r="H157" s="8">
        <v>42593</v>
      </c>
      <c r="I157" s="6" t="s">
        <v>20</v>
      </c>
      <c r="J157" s="6" t="s">
        <v>651</v>
      </c>
      <c r="K157" s="6" t="s">
        <v>133</v>
      </c>
      <c r="L157" s="8">
        <v>393</v>
      </c>
      <c r="M157" s="6" t="s">
        <v>652</v>
      </c>
      <c r="N157" s="6" t="s">
        <v>20</v>
      </c>
    </row>
    <row r="158" spans="1:14">
      <c r="A158" s="10" t="s">
        <v>17</v>
      </c>
      <c r="B158" s="10" t="s">
        <v>18</v>
      </c>
      <c r="C158" s="11">
        <v>4667947</v>
      </c>
      <c r="D158" s="11">
        <v>4667947</v>
      </c>
      <c r="E158" s="12">
        <v>1941604193</v>
      </c>
      <c r="F158" s="13">
        <v>44985.578831018502</v>
      </c>
      <c r="G158" s="10" t="s">
        <v>19</v>
      </c>
      <c r="H158" s="12">
        <v>42594</v>
      </c>
      <c r="I158" s="10" t="s">
        <v>20</v>
      </c>
      <c r="J158" s="10" t="s">
        <v>653</v>
      </c>
      <c r="K158" s="10" t="s">
        <v>654</v>
      </c>
      <c r="L158" s="12">
        <v>393</v>
      </c>
      <c r="M158" s="10" t="s">
        <v>655</v>
      </c>
      <c r="N158" s="10" t="s">
        <v>20</v>
      </c>
    </row>
    <row r="159" spans="1:14">
      <c r="A159" s="6" t="s">
        <v>17</v>
      </c>
      <c r="B159" s="6" t="s">
        <v>18</v>
      </c>
      <c r="C159" s="7">
        <v>2000</v>
      </c>
      <c r="D159" s="7">
        <v>2000</v>
      </c>
      <c r="E159" s="8">
        <v>1941612481</v>
      </c>
      <c r="F159" s="9">
        <v>44985.580601851798</v>
      </c>
      <c r="G159" s="6" t="s">
        <v>19</v>
      </c>
      <c r="H159" s="8">
        <v>42595</v>
      </c>
      <c r="I159" s="6" t="s">
        <v>20</v>
      </c>
      <c r="J159" s="6" t="s">
        <v>656</v>
      </c>
      <c r="K159" s="6" t="s">
        <v>657</v>
      </c>
      <c r="L159" s="8">
        <v>433</v>
      </c>
      <c r="M159" s="6" t="s">
        <v>658</v>
      </c>
      <c r="N159" s="6" t="s">
        <v>20</v>
      </c>
    </row>
    <row r="160" spans="1:14">
      <c r="A160" s="10" t="s">
        <v>17</v>
      </c>
      <c r="B160" s="10" t="s">
        <v>18</v>
      </c>
      <c r="C160" s="11">
        <v>2000000</v>
      </c>
      <c r="D160" s="11">
        <v>2000000</v>
      </c>
      <c r="E160" s="12">
        <v>1941624888</v>
      </c>
      <c r="F160" s="13">
        <v>44985.583275463003</v>
      </c>
      <c r="G160" s="10" t="s">
        <v>19</v>
      </c>
      <c r="H160" s="12">
        <v>42596</v>
      </c>
      <c r="I160" s="10" t="s">
        <v>20</v>
      </c>
      <c r="J160" s="10" t="s">
        <v>209</v>
      </c>
      <c r="K160" s="10" t="s">
        <v>210</v>
      </c>
      <c r="L160" s="12">
        <v>285</v>
      </c>
      <c r="M160" s="10" t="s">
        <v>211</v>
      </c>
      <c r="N160" s="10" t="s">
        <v>20</v>
      </c>
    </row>
    <row r="161" spans="1:14">
      <c r="A161" s="6" t="s">
        <v>17</v>
      </c>
      <c r="B161" s="6" t="s">
        <v>18</v>
      </c>
      <c r="C161" s="7">
        <v>196477</v>
      </c>
      <c r="D161" s="7">
        <v>196477</v>
      </c>
      <c r="E161" s="8">
        <v>1941625613</v>
      </c>
      <c r="F161" s="9">
        <v>44985.583437499998</v>
      </c>
      <c r="G161" s="6" t="s">
        <v>19</v>
      </c>
      <c r="H161" s="8">
        <v>42597</v>
      </c>
      <c r="I161" s="6" t="s">
        <v>20</v>
      </c>
      <c r="J161" s="6" t="s">
        <v>659</v>
      </c>
      <c r="K161" s="6" t="s">
        <v>660</v>
      </c>
      <c r="L161" s="8">
        <v>433</v>
      </c>
      <c r="M161" s="6" t="s">
        <v>661</v>
      </c>
      <c r="N161" s="6" t="s">
        <v>20</v>
      </c>
    </row>
    <row r="162" spans="1:14">
      <c r="A162" s="10" t="s">
        <v>17</v>
      </c>
      <c r="B162" s="10" t="s">
        <v>18</v>
      </c>
      <c r="C162" s="11">
        <v>25791600</v>
      </c>
      <c r="D162" s="11">
        <v>25791600</v>
      </c>
      <c r="E162" s="12">
        <v>1941691030</v>
      </c>
      <c r="F162" s="13">
        <v>44985.597511574102</v>
      </c>
      <c r="G162" s="10" t="s">
        <v>19</v>
      </c>
      <c r="H162" s="12">
        <v>42601</v>
      </c>
      <c r="I162" s="10" t="s">
        <v>20</v>
      </c>
      <c r="J162" s="10" t="s">
        <v>662</v>
      </c>
      <c r="K162" s="10" t="s">
        <v>663</v>
      </c>
      <c r="L162" s="12">
        <v>403</v>
      </c>
      <c r="M162" s="10" t="s">
        <v>664</v>
      </c>
      <c r="N162" s="10" t="s">
        <v>20</v>
      </c>
    </row>
    <row r="163" spans="1:14">
      <c r="A163" s="6" t="s">
        <v>17</v>
      </c>
      <c r="B163" s="6" t="s">
        <v>18</v>
      </c>
      <c r="C163" s="7">
        <v>306254</v>
      </c>
      <c r="D163" s="7">
        <v>306254</v>
      </c>
      <c r="E163" s="8">
        <v>1941696456</v>
      </c>
      <c r="F163" s="9">
        <v>44985.598599536999</v>
      </c>
      <c r="G163" s="6" t="s">
        <v>19</v>
      </c>
      <c r="H163" s="8">
        <v>42602</v>
      </c>
      <c r="I163" s="6" t="s">
        <v>20</v>
      </c>
      <c r="J163" s="6" t="s">
        <v>665</v>
      </c>
      <c r="K163" s="6" t="s">
        <v>41</v>
      </c>
      <c r="L163" s="8">
        <v>393</v>
      </c>
      <c r="M163" s="6" t="s">
        <v>42</v>
      </c>
      <c r="N163" s="6" t="s">
        <v>20</v>
      </c>
    </row>
    <row r="164" spans="1:14">
      <c r="A164" s="10" t="s">
        <v>17</v>
      </c>
      <c r="B164" s="10" t="s">
        <v>18</v>
      </c>
      <c r="C164" s="11">
        <v>1042408</v>
      </c>
      <c r="D164" s="11">
        <v>1042408</v>
      </c>
      <c r="E164" s="12">
        <v>1941734327</v>
      </c>
      <c r="F164" s="13">
        <v>44985.606388888897</v>
      </c>
      <c r="G164" s="10" t="s">
        <v>19</v>
      </c>
      <c r="H164" s="12">
        <v>42603</v>
      </c>
      <c r="I164" s="10" t="s">
        <v>20</v>
      </c>
      <c r="J164" s="10" t="s">
        <v>666</v>
      </c>
      <c r="K164" s="10" t="s">
        <v>667</v>
      </c>
      <c r="L164" s="12">
        <v>433</v>
      </c>
      <c r="M164" s="10" t="s">
        <v>668</v>
      </c>
      <c r="N164" s="10" t="s">
        <v>20</v>
      </c>
    </row>
    <row r="165" spans="1:14">
      <c r="A165" s="6" t="s">
        <v>17</v>
      </c>
      <c r="B165" s="6" t="s">
        <v>18</v>
      </c>
      <c r="C165" s="7">
        <v>13015392</v>
      </c>
      <c r="D165" s="7">
        <v>13015392</v>
      </c>
      <c r="E165" s="8">
        <v>1941735388</v>
      </c>
      <c r="F165" s="9">
        <v>44985.606620370403</v>
      </c>
      <c r="G165" s="6" t="s">
        <v>19</v>
      </c>
      <c r="H165" s="8">
        <v>42604</v>
      </c>
      <c r="I165" s="6" t="s">
        <v>20</v>
      </c>
      <c r="J165" s="6" t="s">
        <v>669</v>
      </c>
      <c r="K165" s="6" t="s">
        <v>670</v>
      </c>
      <c r="L165" s="8">
        <v>393</v>
      </c>
      <c r="M165" s="6" t="s">
        <v>671</v>
      </c>
      <c r="N165" s="6" t="s">
        <v>20</v>
      </c>
    </row>
    <row r="166" spans="1:14">
      <c r="A166" s="10" t="s">
        <v>17</v>
      </c>
      <c r="B166" s="10" t="s">
        <v>18</v>
      </c>
      <c r="C166" s="11">
        <v>4530670</v>
      </c>
      <c r="D166" s="11">
        <v>4530670</v>
      </c>
      <c r="E166" s="12">
        <v>1941818204</v>
      </c>
      <c r="F166" s="13">
        <v>44985.624131944402</v>
      </c>
      <c r="G166" s="10" t="s">
        <v>19</v>
      </c>
      <c r="H166" s="12">
        <v>42605</v>
      </c>
      <c r="I166" s="10" t="s">
        <v>20</v>
      </c>
      <c r="J166" s="10" t="s">
        <v>672</v>
      </c>
      <c r="K166" s="10" t="s">
        <v>673</v>
      </c>
      <c r="L166" s="12">
        <v>393</v>
      </c>
      <c r="M166" s="10" t="s">
        <v>674</v>
      </c>
      <c r="N166" s="10" t="s">
        <v>20</v>
      </c>
    </row>
    <row r="167" spans="1:14">
      <c r="A167" s="6" t="s">
        <v>17</v>
      </c>
      <c r="B167" s="6" t="s">
        <v>18</v>
      </c>
      <c r="C167" s="7">
        <v>29000</v>
      </c>
      <c r="D167" s="7">
        <v>29000</v>
      </c>
      <c r="E167" s="8">
        <v>1941839230</v>
      </c>
      <c r="F167" s="9">
        <v>44985.628564814797</v>
      </c>
      <c r="G167" s="6" t="s">
        <v>19</v>
      </c>
      <c r="H167" s="8">
        <v>42606</v>
      </c>
      <c r="I167" s="6" t="s">
        <v>20</v>
      </c>
      <c r="J167" s="6" t="s">
        <v>675</v>
      </c>
      <c r="K167" s="6" t="s">
        <v>676</v>
      </c>
      <c r="L167" s="8">
        <v>503</v>
      </c>
      <c r="M167" s="6" t="s">
        <v>677</v>
      </c>
      <c r="N167" s="6" t="s">
        <v>20</v>
      </c>
    </row>
    <row r="168" spans="1:14">
      <c r="A168" s="10" t="s">
        <v>17</v>
      </c>
      <c r="B168" s="10" t="s">
        <v>18</v>
      </c>
      <c r="C168" s="11">
        <v>1753459</v>
      </c>
      <c r="D168" s="11">
        <v>1753459</v>
      </c>
      <c r="E168" s="12">
        <v>1941860690</v>
      </c>
      <c r="F168" s="13">
        <v>44985.6331712963</v>
      </c>
      <c r="G168" s="10" t="s">
        <v>19</v>
      </c>
      <c r="H168" s="12">
        <v>42607</v>
      </c>
      <c r="I168" s="10" t="s">
        <v>20</v>
      </c>
      <c r="J168" s="10" t="s">
        <v>678</v>
      </c>
      <c r="K168" s="10" t="s">
        <v>679</v>
      </c>
      <c r="L168" s="12">
        <v>393</v>
      </c>
      <c r="M168" s="10" t="s">
        <v>680</v>
      </c>
      <c r="N168" s="10" t="s">
        <v>20</v>
      </c>
    </row>
    <row r="169" spans="1:14">
      <c r="A169" s="6" t="s">
        <v>17</v>
      </c>
      <c r="B169" s="6" t="s">
        <v>18</v>
      </c>
      <c r="C169" s="7">
        <v>288503745.32999998</v>
      </c>
      <c r="D169" s="7">
        <v>288503745.32999998</v>
      </c>
      <c r="E169" s="8">
        <v>1942237365</v>
      </c>
      <c r="F169" s="9">
        <v>44985.712222222202</v>
      </c>
      <c r="G169" s="6" t="s">
        <v>19</v>
      </c>
      <c r="H169" s="8">
        <v>42610</v>
      </c>
      <c r="I169" s="6" t="s">
        <v>20</v>
      </c>
      <c r="J169" s="6" t="s">
        <v>681</v>
      </c>
      <c r="K169" s="6" t="s">
        <v>300</v>
      </c>
      <c r="L169" s="8">
        <v>393</v>
      </c>
      <c r="M169" s="6" t="s">
        <v>301</v>
      </c>
      <c r="N169" s="6" t="s">
        <v>20</v>
      </c>
    </row>
    <row r="170" spans="1:14">
      <c r="A170" s="10" t="s">
        <v>17</v>
      </c>
      <c r="B170" s="10" t="s">
        <v>18</v>
      </c>
      <c r="C170" s="11">
        <v>1080649</v>
      </c>
      <c r="D170" s="11">
        <v>1080649</v>
      </c>
      <c r="E170" s="12">
        <v>1942249574</v>
      </c>
      <c r="F170" s="13">
        <v>44985.714641203696</v>
      </c>
      <c r="G170" s="10" t="s">
        <v>19</v>
      </c>
      <c r="H170" s="12">
        <v>42611</v>
      </c>
      <c r="I170" s="10" t="s">
        <v>20</v>
      </c>
      <c r="J170" s="10" t="s">
        <v>682</v>
      </c>
      <c r="K170" s="10" t="s">
        <v>300</v>
      </c>
      <c r="L170" s="12">
        <v>393</v>
      </c>
      <c r="M170" s="10" t="s">
        <v>301</v>
      </c>
      <c r="N170" s="10" t="s">
        <v>20</v>
      </c>
    </row>
    <row r="171" spans="1:14">
      <c r="A171" s="6" t="s">
        <v>17</v>
      </c>
      <c r="B171" s="6" t="s">
        <v>18</v>
      </c>
      <c r="C171" s="7">
        <v>41171599</v>
      </c>
      <c r="D171" s="7">
        <v>41171599</v>
      </c>
      <c r="E171" s="8">
        <v>1942254488</v>
      </c>
      <c r="F171" s="9">
        <v>44985.715717592597</v>
      </c>
      <c r="G171" s="6" t="s">
        <v>19</v>
      </c>
      <c r="H171" s="8">
        <v>42612</v>
      </c>
      <c r="I171" s="6" t="s">
        <v>20</v>
      </c>
      <c r="J171" s="6" t="s">
        <v>683</v>
      </c>
      <c r="K171" s="6" t="s">
        <v>684</v>
      </c>
      <c r="L171" s="8">
        <v>393</v>
      </c>
      <c r="M171" s="6" t="s">
        <v>685</v>
      </c>
      <c r="N171" s="6" t="s">
        <v>20</v>
      </c>
    </row>
    <row r="172" spans="1:14">
      <c r="A172" s="10" t="s">
        <v>17</v>
      </c>
      <c r="B172" s="10" t="s">
        <v>18</v>
      </c>
      <c r="C172" s="14">
        <v>3091.78</v>
      </c>
      <c r="D172" s="11">
        <v>3091.78</v>
      </c>
      <c r="E172" s="12">
        <v>1942288339</v>
      </c>
      <c r="F172" s="13">
        <v>44985.722835648201</v>
      </c>
      <c r="G172" s="10" t="s">
        <v>19</v>
      </c>
      <c r="H172" s="12">
        <v>42614</v>
      </c>
      <c r="I172" s="10" t="s">
        <v>20</v>
      </c>
      <c r="J172" s="10" t="s">
        <v>686</v>
      </c>
      <c r="K172" s="10" t="s">
        <v>687</v>
      </c>
      <c r="L172" s="12">
        <v>318</v>
      </c>
      <c r="M172" s="10" t="s">
        <v>688</v>
      </c>
      <c r="N172" s="10" t="s">
        <v>20</v>
      </c>
    </row>
    <row r="173" spans="1:14">
      <c r="A173" s="6" t="s">
        <v>17</v>
      </c>
      <c r="B173" s="6" t="s">
        <v>18</v>
      </c>
      <c r="C173" s="7">
        <v>473.63</v>
      </c>
      <c r="D173" s="7">
        <v>473.63</v>
      </c>
      <c r="E173" s="8">
        <v>1942335070</v>
      </c>
      <c r="F173" s="9">
        <v>44985.7335185185</v>
      </c>
      <c r="G173" s="6" t="s">
        <v>19</v>
      </c>
      <c r="H173" s="8">
        <v>42615</v>
      </c>
      <c r="I173" s="6" t="s">
        <v>20</v>
      </c>
      <c r="J173" s="6" t="s">
        <v>689</v>
      </c>
      <c r="K173" s="6" t="s">
        <v>687</v>
      </c>
      <c r="L173" s="8">
        <v>318</v>
      </c>
      <c r="M173" s="6" t="s">
        <v>688</v>
      </c>
      <c r="N173" s="6" t="s">
        <v>20</v>
      </c>
    </row>
    <row r="174" spans="1:14">
      <c r="A174" s="10" t="s">
        <v>17</v>
      </c>
      <c r="B174" s="10" t="s">
        <v>18</v>
      </c>
      <c r="C174" s="11">
        <v>682256</v>
      </c>
      <c r="D174" s="11">
        <v>682256</v>
      </c>
      <c r="E174" s="12">
        <v>1942356931</v>
      </c>
      <c r="F174" s="13">
        <v>44985.738333333298</v>
      </c>
      <c r="G174" s="10" t="s">
        <v>19</v>
      </c>
      <c r="H174" s="12">
        <v>42616</v>
      </c>
      <c r="I174" s="10" t="s">
        <v>20</v>
      </c>
      <c r="J174" s="10" t="s">
        <v>690</v>
      </c>
      <c r="K174" s="10" t="s">
        <v>691</v>
      </c>
      <c r="L174" s="12">
        <v>393</v>
      </c>
      <c r="M174" s="10" t="s">
        <v>692</v>
      </c>
      <c r="N174" s="10" t="s">
        <v>20</v>
      </c>
    </row>
    <row r="175" spans="1:14">
      <c r="A175" s="6" t="s">
        <v>17</v>
      </c>
      <c r="B175" s="6" t="s">
        <v>18</v>
      </c>
      <c r="C175" s="7">
        <v>47620672</v>
      </c>
      <c r="D175" s="7">
        <v>47620672</v>
      </c>
      <c r="E175" s="8">
        <v>1942364010</v>
      </c>
      <c r="F175" s="9">
        <v>44985.739710648202</v>
      </c>
      <c r="G175" s="6" t="s">
        <v>19</v>
      </c>
      <c r="H175" s="8">
        <v>42617</v>
      </c>
      <c r="I175" s="6" t="s">
        <v>20</v>
      </c>
      <c r="J175" s="6" t="s">
        <v>693</v>
      </c>
      <c r="K175" s="6" t="s">
        <v>694</v>
      </c>
      <c r="L175" s="8">
        <v>393</v>
      </c>
      <c r="M175" s="6" t="s">
        <v>695</v>
      </c>
      <c r="N175" s="6" t="s">
        <v>20</v>
      </c>
    </row>
    <row r="176" spans="1:14">
      <c r="A176" s="10" t="s">
        <v>17</v>
      </c>
      <c r="B176" s="10" t="s">
        <v>18</v>
      </c>
      <c r="C176" s="11">
        <v>3293070</v>
      </c>
      <c r="D176" s="11">
        <v>3293070</v>
      </c>
      <c r="E176" s="12">
        <v>1942368984</v>
      </c>
      <c r="F176" s="13">
        <v>44985.740694444401</v>
      </c>
      <c r="G176" s="10" t="s">
        <v>19</v>
      </c>
      <c r="H176" s="12">
        <v>42618</v>
      </c>
      <c r="I176" s="10" t="s">
        <v>20</v>
      </c>
      <c r="J176" s="10" t="s">
        <v>696</v>
      </c>
      <c r="K176" s="10" t="s">
        <v>230</v>
      </c>
      <c r="L176" s="12">
        <v>393</v>
      </c>
      <c r="M176" s="10" t="s">
        <v>697</v>
      </c>
      <c r="N176" s="10" t="s">
        <v>20</v>
      </c>
    </row>
    <row r="177" spans="1:14">
      <c r="A177" s="6" t="s">
        <v>17</v>
      </c>
      <c r="B177" s="6" t="s">
        <v>18</v>
      </c>
      <c r="C177" s="7">
        <v>34665567</v>
      </c>
      <c r="D177" s="7">
        <v>34665567</v>
      </c>
      <c r="E177" s="8">
        <v>1942394182</v>
      </c>
      <c r="F177" s="9">
        <v>44985.745914351901</v>
      </c>
      <c r="G177" s="6" t="s">
        <v>19</v>
      </c>
      <c r="H177" s="8">
        <v>42620</v>
      </c>
      <c r="I177" s="6" t="s">
        <v>20</v>
      </c>
      <c r="J177" s="6" t="s">
        <v>698</v>
      </c>
      <c r="K177" s="6" t="s">
        <v>699</v>
      </c>
      <c r="L177" s="8">
        <v>393</v>
      </c>
      <c r="M177" s="6" t="s">
        <v>700</v>
      </c>
      <c r="N177" s="6" t="s">
        <v>20</v>
      </c>
    </row>
    <row r="178" spans="1:14">
      <c r="A178" s="10" t="s">
        <v>17</v>
      </c>
      <c r="B178" s="10" t="s">
        <v>18</v>
      </c>
      <c r="C178" s="11">
        <v>2507661</v>
      </c>
      <c r="D178" s="11">
        <v>2507661</v>
      </c>
      <c r="E178" s="12">
        <v>1942427181</v>
      </c>
      <c r="F178" s="13">
        <v>44985.752835648098</v>
      </c>
      <c r="G178" s="10" t="s">
        <v>19</v>
      </c>
      <c r="H178" s="12">
        <v>42621</v>
      </c>
      <c r="I178" s="10" t="s">
        <v>20</v>
      </c>
      <c r="J178" s="10" t="s">
        <v>701</v>
      </c>
      <c r="K178" s="10" t="s">
        <v>702</v>
      </c>
      <c r="L178" s="12">
        <v>393</v>
      </c>
      <c r="M178" s="10" t="s">
        <v>703</v>
      </c>
      <c r="N178" s="10" t="s">
        <v>20</v>
      </c>
    </row>
    <row r="179" spans="1:14">
      <c r="A179" s="6" t="s">
        <v>17</v>
      </c>
      <c r="B179" s="6" t="s">
        <v>18</v>
      </c>
      <c r="C179" s="7">
        <v>35100</v>
      </c>
      <c r="D179" s="7">
        <v>35100</v>
      </c>
      <c r="E179" s="8">
        <v>1942428307</v>
      </c>
      <c r="F179" s="9">
        <v>44985.753067129597</v>
      </c>
      <c r="G179" s="6" t="s">
        <v>19</v>
      </c>
      <c r="H179" s="8">
        <v>42622</v>
      </c>
      <c r="I179" s="6" t="s">
        <v>20</v>
      </c>
      <c r="J179" s="6" t="s">
        <v>704</v>
      </c>
      <c r="K179" s="6" t="s">
        <v>705</v>
      </c>
      <c r="L179" s="8">
        <v>433</v>
      </c>
      <c r="M179" s="6" t="s">
        <v>706</v>
      </c>
      <c r="N179" s="6" t="s">
        <v>20</v>
      </c>
    </row>
    <row r="180" spans="1:14">
      <c r="A180" s="10" t="s">
        <v>17</v>
      </c>
      <c r="B180" s="10" t="s">
        <v>18</v>
      </c>
      <c r="C180" s="11">
        <v>198590</v>
      </c>
      <c r="D180" s="11">
        <v>198590</v>
      </c>
      <c r="E180" s="12">
        <v>1942436395</v>
      </c>
      <c r="F180" s="13">
        <v>44985.754722222198</v>
      </c>
      <c r="G180" s="10" t="s">
        <v>19</v>
      </c>
      <c r="H180" s="12">
        <v>42623</v>
      </c>
      <c r="I180" s="10" t="s">
        <v>20</v>
      </c>
      <c r="J180" s="10" t="s">
        <v>707</v>
      </c>
      <c r="K180" s="10" t="s">
        <v>708</v>
      </c>
      <c r="L180" s="12">
        <v>433</v>
      </c>
      <c r="M180" s="10" t="s">
        <v>709</v>
      </c>
      <c r="N180" s="10" t="s">
        <v>20</v>
      </c>
    </row>
    <row r="181" spans="1:14">
      <c r="A181" s="6" t="s">
        <v>17</v>
      </c>
      <c r="B181" s="6" t="s">
        <v>18</v>
      </c>
      <c r="C181" s="7">
        <v>245000</v>
      </c>
      <c r="D181" s="7">
        <v>245000</v>
      </c>
      <c r="E181" s="8">
        <v>1942454419</v>
      </c>
      <c r="F181" s="9">
        <v>44985.758553240703</v>
      </c>
      <c r="G181" s="6" t="s">
        <v>19</v>
      </c>
      <c r="H181" s="8">
        <v>42624</v>
      </c>
      <c r="I181" s="6" t="s">
        <v>20</v>
      </c>
      <c r="J181" s="6" t="s">
        <v>710</v>
      </c>
      <c r="K181" s="6" t="s">
        <v>711</v>
      </c>
      <c r="L181" s="8">
        <v>224</v>
      </c>
      <c r="M181" s="6" t="s">
        <v>712</v>
      </c>
      <c r="N181" s="6" t="s">
        <v>20</v>
      </c>
    </row>
    <row r="182" spans="1:14">
      <c r="A182" s="10" t="s">
        <v>17</v>
      </c>
      <c r="B182" s="10" t="s">
        <v>18</v>
      </c>
      <c r="C182" s="11">
        <v>45307112</v>
      </c>
      <c r="D182" s="11">
        <v>45307112</v>
      </c>
      <c r="E182" s="12">
        <v>1942541811</v>
      </c>
      <c r="F182" s="13">
        <v>44985.776793981502</v>
      </c>
      <c r="G182" s="10" t="s">
        <v>19</v>
      </c>
      <c r="H182" s="12">
        <v>42625</v>
      </c>
      <c r="I182" s="10" t="s">
        <v>20</v>
      </c>
      <c r="J182" s="10" t="s">
        <v>713</v>
      </c>
      <c r="K182" s="10" t="s">
        <v>714</v>
      </c>
      <c r="L182" s="12">
        <v>393</v>
      </c>
      <c r="M182" s="10" t="s">
        <v>715</v>
      </c>
      <c r="N182" s="10" t="s">
        <v>20</v>
      </c>
    </row>
    <row r="183" spans="1:14">
      <c r="A183" s="6" t="s">
        <v>17</v>
      </c>
      <c r="B183" s="6" t="s">
        <v>18</v>
      </c>
      <c r="C183" s="7">
        <v>20</v>
      </c>
      <c r="D183" s="7">
        <v>20</v>
      </c>
      <c r="E183" s="8">
        <v>1942655619</v>
      </c>
      <c r="F183" s="9">
        <v>44985.801284722198</v>
      </c>
      <c r="G183" s="6" t="s">
        <v>19</v>
      </c>
      <c r="H183" s="8">
        <v>42628</v>
      </c>
      <c r="I183" s="6" t="s">
        <v>20</v>
      </c>
      <c r="J183" s="6" t="s">
        <v>716</v>
      </c>
      <c r="K183" s="6" t="s">
        <v>174</v>
      </c>
      <c r="L183" s="8">
        <v>393</v>
      </c>
      <c r="M183" s="6" t="s">
        <v>175</v>
      </c>
      <c r="N183" s="6" t="s">
        <v>20</v>
      </c>
    </row>
    <row r="184" spans="1:14">
      <c r="A184" s="10" t="s">
        <v>17</v>
      </c>
      <c r="B184" s="10" t="s">
        <v>18</v>
      </c>
      <c r="C184" s="11">
        <v>14644</v>
      </c>
      <c r="D184" s="11">
        <v>14644</v>
      </c>
      <c r="E184" s="12">
        <v>1942674595</v>
      </c>
      <c r="F184" s="13">
        <v>44985.8054976852</v>
      </c>
      <c r="G184" s="10" t="s">
        <v>19</v>
      </c>
      <c r="H184" s="12">
        <v>42630</v>
      </c>
      <c r="I184" s="10" t="s">
        <v>20</v>
      </c>
      <c r="J184" s="10" t="s">
        <v>717</v>
      </c>
      <c r="K184" s="10" t="s">
        <v>134</v>
      </c>
      <c r="L184" s="12">
        <v>393</v>
      </c>
      <c r="M184" s="10" t="s">
        <v>237</v>
      </c>
      <c r="N184" s="10" t="s">
        <v>20</v>
      </c>
    </row>
    <row r="185" spans="1:14">
      <c r="A185" s="6" t="s">
        <v>17</v>
      </c>
      <c r="B185" s="6" t="s">
        <v>18</v>
      </c>
      <c r="C185" s="7">
        <v>738712</v>
      </c>
      <c r="D185" s="7">
        <v>738712</v>
      </c>
      <c r="E185" s="8">
        <v>1942695846</v>
      </c>
      <c r="F185" s="9">
        <v>44985.810196759303</v>
      </c>
      <c r="G185" s="6" t="s">
        <v>19</v>
      </c>
      <c r="H185" s="8">
        <v>42631</v>
      </c>
      <c r="I185" s="6" t="s">
        <v>20</v>
      </c>
      <c r="J185" s="6" t="s">
        <v>644</v>
      </c>
      <c r="K185" s="6" t="s">
        <v>645</v>
      </c>
      <c r="L185" s="8">
        <v>393</v>
      </c>
      <c r="M185" s="6" t="s">
        <v>646</v>
      </c>
      <c r="N185" s="6" t="s">
        <v>20</v>
      </c>
    </row>
    <row r="186" spans="1:14">
      <c r="A186" s="10" t="s">
        <v>17</v>
      </c>
      <c r="B186" s="10" t="s">
        <v>18</v>
      </c>
      <c r="C186" s="11">
        <v>2850967</v>
      </c>
      <c r="D186" s="11">
        <v>2850967</v>
      </c>
      <c r="E186" s="12">
        <v>1942716649</v>
      </c>
      <c r="F186" s="13">
        <v>44985.814293981501</v>
      </c>
      <c r="G186" s="10" t="s">
        <v>19</v>
      </c>
      <c r="H186" s="12">
        <v>42632</v>
      </c>
      <c r="I186" s="10" t="s">
        <v>20</v>
      </c>
      <c r="J186" s="10" t="s">
        <v>718</v>
      </c>
      <c r="K186" s="10" t="s">
        <v>645</v>
      </c>
      <c r="L186" s="12">
        <v>393</v>
      </c>
      <c r="M186" s="10" t="s">
        <v>646</v>
      </c>
      <c r="N186" s="10" t="s">
        <v>20</v>
      </c>
    </row>
    <row r="187" spans="1:14">
      <c r="A187" s="6" t="s">
        <v>17</v>
      </c>
      <c r="B187" s="6" t="s">
        <v>18</v>
      </c>
      <c r="C187" s="7">
        <v>2000</v>
      </c>
      <c r="D187" s="7">
        <v>2000</v>
      </c>
      <c r="E187" s="8">
        <v>1942797755</v>
      </c>
      <c r="F187" s="9">
        <v>44985.8303703704</v>
      </c>
      <c r="G187" s="6" t="s">
        <v>19</v>
      </c>
      <c r="H187" s="8">
        <v>42633</v>
      </c>
      <c r="I187" s="6" t="s">
        <v>20</v>
      </c>
      <c r="J187" s="6" t="s">
        <v>275</v>
      </c>
      <c r="K187" s="6" t="s">
        <v>719</v>
      </c>
      <c r="L187" s="8">
        <v>433</v>
      </c>
      <c r="M187" s="6" t="s">
        <v>720</v>
      </c>
      <c r="N187" s="6" t="s">
        <v>20</v>
      </c>
    </row>
    <row r="188" spans="1:14">
      <c r="A188" s="10" t="s">
        <v>17</v>
      </c>
      <c r="B188" s="10" t="s">
        <v>18</v>
      </c>
      <c r="C188" s="11">
        <v>284.98</v>
      </c>
      <c r="D188" s="11">
        <v>284.98</v>
      </c>
      <c r="E188" s="12">
        <v>1942820148</v>
      </c>
      <c r="F188" s="13">
        <v>44985.834745370397</v>
      </c>
      <c r="G188" s="10" t="s">
        <v>19</v>
      </c>
      <c r="H188" s="12">
        <v>42634</v>
      </c>
      <c r="I188" s="10" t="s">
        <v>20</v>
      </c>
      <c r="J188" s="10" t="s">
        <v>721</v>
      </c>
      <c r="K188" s="10" t="s">
        <v>32</v>
      </c>
      <c r="L188" s="12">
        <v>393</v>
      </c>
      <c r="M188" s="10" t="s">
        <v>33</v>
      </c>
      <c r="N188" s="10" t="s">
        <v>20</v>
      </c>
    </row>
    <row r="189" spans="1:14">
      <c r="A189" s="6" t="s">
        <v>17</v>
      </c>
      <c r="B189" s="6" t="s">
        <v>18</v>
      </c>
      <c r="C189" s="7">
        <v>517911</v>
      </c>
      <c r="D189" s="7">
        <v>517911</v>
      </c>
      <c r="E189" s="8">
        <v>1942822586</v>
      </c>
      <c r="F189" s="9">
        <v>44985.835243055597</v>
      </c>
      <c r="G189" s="6" t="s">
        <v>19</v>
      </c>
      <c r="H189" s="8">
        <v>42635</v>
      </c>
      <c r="I189" s="6" t="s">
        <v>20</v>
      </c>
      <c r="J189" s="6" t="s">
        <v>37</v>
      </c>
      <c r="K189" s="6" t="s">
        <v>278</v>
      </c>
      <c r="L189" s="8">
        <v>393</v>
      </c>
      <c r="M189" s="6" t="s">
        <v>279</v>
      </c>
      <c r="N189" s="6" t="s">
        <v>20</v>
      </c>
    </row>
    <row r="190" spans="1:14">
      <c r="A190" s="10" t="s">
        <v>17</v>
      </c>
      <c r="B190" s="10" t="s">
        <v>18</v>
      </c>
      <c r="C190" s="11">
        <v>977921</v>
      </c>
      <c r="D190" s="11">
        <v>977921</v>
      </c>
      <c r="E190" s="12">
        <v>1942836169</v>
      </c>
      <c r="F190" s="13">
        <v>44985.837974536997</v>
      </c>
      <c r="G190" s="10" t="s">
        <v>19</v>
      </c>
      <c r="H190" s="12">
        <v>42636</v>
      </c>
      <c r="I190" s="10" t="s">
        <v>20</v>
      </c>
      <c r="J190" s="10" t="s">
        <v>37</v>
      </c>
      <c r="K190" s="10" t="s">
        <v>278</v>
      </c>
      <c r="L190" s="12">
        <v>393</v>
      </c>
      <c r="M190" s="10" t="s">
        <v>279</v>
      </c>
      <c r="N190" s="10" t="s">
        <v>20</v>
      </c>
    </row>
    <row r="191" spans="1:14">
      <c r="A191" s="6" t="s">
        <v>17</v>
      </c>
      <c r="B191" s="6" t="s">
        <v>18</v>
      </c>
      <c r="C191" s="7">
        <v>151119</v>
      </c>
      <c r="D191" s="7">
        <v>151119</v>
      </c>
      <c r="E191" s="8">
        <v>1943077834</v>
      </c>
      <c r="F191" s="9">
        <v>44985.887604166703</v>
      </c>
      <c r="G191" s="6" t="s">
        <v>19</v>
      </c>
      <c r="H191" s="8">
        <v>42637</v>
      </c>
      <c r="I191" s="6" t="s">
        <v>20</v>
      </c>
      <c r="J191" s="6" t="s">
        <v>119</v>
      </c>
      <c r="K191" s="6" t="s">
        <v>722</v>
      </c>
      <c r="L191" s="8">
        <v>433</v>
      </c>
      <c r="M191" s="6" t="s">
        <v>723</v>
      </c>
      <c r="N191" s="6" t="s">
        <v>20</v>
      </c>
    </row>
    <row r="192" spans="1:14">
      <c r="A192" s="10" t="s">
        <v>17</v>
      </c>
      <c r="B192" s="10" t="s">
        <v>18</v>
      </c>
      <c r="C192" s="11">
        <v>20496330</v>
      </c>
      <c r="D192" s="11">
        <v>20496330</v>
      </c>
      <c r="E192" s="12">
        <v>1943290516</v>
      </c>
      <c r="F192" s="13">
        <v>44985.942002314798</v>
      </c>
      <c r="G192" s="10" t="s">
        <v>19</v>
      </c>
      <c r="H192" s="12">
        <v>42638</v>
      </c>
      <c r="I192" s="10" t="s">
        <v>20</v>
      </c>
      <c r="J192" s="10" t="s">
        <v>724</v>
      </c>
      <c r="K192" s="10" t="s">
        <v>725</v>
      </c>
      <c r="L192" s="12">
        <v>393</v>
      </c>
      <c r="M192" s="10" t="s">
        <v>726</v>
      </c>
      <c r="N192" s="10" t="s">
        <v>20</v>
      </c>
    </row>
    <row r="193" spans="1:14">
      <c r="A193" s="6" t="s">
        <v>17</v>
      </c>
      <c r="B193" s="6" t="s">
        <v>18</v>
      </c>
      <c r="C193" s="7">
        <v>31919552</v>
      </c>
      <c r="D193" s="7">
        <v>31919552</v>
      </c>
      <c r="E193" s="8">
        <v>1943307614</v>
      </c>
      <c r="F193" s="9">
        <v>44985.948263888902</v>
      </c>
      <c r="G193" s="6" t="s">
        <v>19</v>
      </c>
      <c r="H193" s="8">
        <v>42639</v>
      </c>
      <c r="I193" s="6" t="s">
        <v>20</v>
      </c>
      <c r="J193" s="6" t="s">
        <v>727</v>
      </c>
      <c r="K193" s="6" t="s">
        <v>725</v>
      </c>
      <c r="L193" s="8">
        <v>393</v>
      </c>
      <c r="M193" s="6" t="s">
        <v>726</v>
      </c>
      <c r="N193" s="6" t="s">
        <v>20</v>
      </c>
    </row>
    <row r="194" spans="1:14">
      <c r="A194" s="10" t="s">
        <v>17</v>
      </c>
      <c r="B194" s="10" t="s">
        <v>18</v>
      </c>
      <c r="C194" s="11">
        <v>11033911</v>
      </c>
      <c r="D194" s="11">
        <v>11033911</v>
      </c>
      <c r="E194" s="12">
        <v>1943326720</v>
      </c>
      <c r="F194" s="13">
        <v>44985.956192129597</v>
      </c>
      <c r="G194" s="10" t="s">
        <v>19</v>
      </c>
      <c r="H194" s="12">
        <v>42640</v>
      </c>
      <c r="I194" s="10" t="s">
        <v>20</v>
      </c>
      <c r="J194" s="10" t="s">
        <v>728</v>
      </c>
      <c r="K194" s="10" t="s">
        <v>725</v>
      </c>
      <c r="L194" s="12">
        <v>393</v>
      </c>
      <c r="M194" s="10" t="s">
        <v>726</v>
      </c>
      <c r="N194" s="10" t="s">
        <v>20</v>
      </c>
    </row>
    <row r="195" spans="1:14">
      <c r="A195" s="6" t="s">
        <v>17</v>
      </c>
      <c r="B195" s="6" t="s">
        <v>18</v>
      </c>
      <c r="C195" s="7">
        <v>11501052</v>
      </c>
      <c r="D195" s="7">
        <v>11501052</v>
      </c>
      <c r="E195" s="8">
        <v>1943342806</v>
      </c>
      <c r="F195" s="9">
        <v>44985.963877314804</v>
      </c>
      <c r="G195" s="6" t="s">
        <v>19</v>
      </c>
      <c r="H195" s="8">
        <v>42641</v>
      </c>
      <c r="I195" s="6" t="s">
        <v>20</v>
      </c>
      <c r="J195" s="6" t="s">
        <v>729</v>
      </c>
      <c r="K195" s="6" t="s">
        <v>730</v>
      </c>
      <c r="L195" s="8">
        <v>393</v>
      </c>
      <c r="M195" s="6" t="s">
        <v>726</v>
      </c>
      <c r="N195" s="6" t="s">
        <v>20</v>
      </c>
    </row>
    <row r="196" spans="1:14">
      <c r="A196" s="10" t="s">
        <v>17</v>
      </c>
      <c r="B196" s="10" t="s">
        <v>18</v>
      </c>
      <c r="C196" s="11">
        <v>26089033</v>
      </c>
      <c r="D196" s="11">
        <v>26089033</v>
      </c>
      <c r="E196" s="12">
        <v>1943352775</v>
      </c>
      <c r="F196" s="13">
        <v>44985.969305555598</v>
      </c>
      <c r="G196" s="10" t="s">
        <v>19</v>
      </c>
      <c r="H196" s="12">
        <v>42644</v>
      </c>
      <c r="I196" s="10" t="s">
        <v>20</v>
      </c>
      <c r="J196" s="10" t="s">
        <v>731</v>
      </c>
      <c r="K196" s="10" t="s">
        <v>725</v>
      </c>
      <c r="L196" s="12">
        <v>393</v>
      </c>
      <c r="M196" s="10" t="s">
        <v>726</v>
      </c>
      <c r="N196" s="10" t="s">
        <v>20</v>
      </c>
    </row>
    <row r="197" spans="1:14">
      <c r="A197" s="6" t="s">
        <v>17</v>
      </c>
      <c r="B197" s="6" t="s">
        <v>18</v>
      </c>
      <c r="C197" s="7">
        <v>72362140</v>
      </c>
      <c r="D197" s="7">
        <v>72362140</v>
      </c>
      <c r="E197" s="8">
        <v>1943360781</v>
      </c>
      <c r="F197" s="9">
        <v>44985.974166666703</v>
      </c>
      <c r="G197" s="6" t="s">
        <v>19</v>
      </c>
      <c r="H197" s="8">
        <v>42646</v>
      </c>
      <c r="I197" s="6" t="s">
        <v>20</v>
      </c>
      <c r="J197" s="6" t="s">
        <v>732</v>
      </c>
      <c r="K197" s="6" t="s">
        <v>725</v>
      </c>
      <c r="L197" s="8">
        <v>393</v>
      </c>
      <c r="M197" s="6" t="s">
        <v>726</v>
      </c>
      <c r="N197" s="6" t="s">
        <v>20</v>
      </c>
    </row>
    <row r="198" spans="1:14">
      <c r="A198" s="10" t="s">
        <v>17</v>
      </c>
      <c r="B198" s="10" t="s">
        <v>18</v>
      </c>
      <c r="C198" s="11">
        <v>163119</v>
      </c>
      <c r="D198" s="11">
        <v>163119</v>
      </c>
      <c r="E198" s="12">
        <v>1943501044</v>
      </c>
      <c r="F198" s="13">
        <v>44986.265370370398</v>
      </c>
      <c r="G198" s="10" t="s">
        <v>19</v>
      </c>
      <c r="H198" s="12">
        <v>42647</v>
      </c>
      <c r="I198" s="10" t="s">
        <v>20</v>
      </c>
      <c r="J198" s="10" t="s">
        <v>190</v>
      </c>
      <c r="K198" s="10" t="s">
        <v>733</v>
      </c>
      <c r="L198" s="12">
        <v>433</v>
      </c>
      <c r="M198" s="10" t="s">
        <v>734</v>
      </c>
      <c r="N198" s="10" t="s">
        <v>20</v>
      </c>
    </row>
    <row r="199" spans="1:14">
      <c r="A199" s="6" t="s">
        <v>17</v>
      </c>
      <c r="B199" s="6" t="s">
        <v>18</v>
      </c>
      <c r="C199" s="7">
        <v>98654</v>
      </c>
      <c r="D199" s="7">
        <v>98654</v>
      </c>
      <c r="E199" s="8">
        <v>1943640847</v>
      </c>
      <c r="F199" s="9">
        <v>44986.325046296297</v>
      </c>
      <c r="G199" s="6" t="s">
        <v>19</v>
      </c>
      <c r="H199" s="8">
        <v>42648</v>
      </c>
      <c r="I199" s="6" t="s">
        <v>20</v>
      </c>
      <c r="J199" s="6" t="s">
        <v>735</v>
      </c>
      <c r="K199" s="6" t="s">
        <v>258</v>
      </c>
      <c r="L199" s="8">
        <v>393</v>
      </c>
      <c r="M199" s="6" t="s">
        <v>259</v>
      </c>
      <c r="N199" s="6" t="s">
        <v>20</v>
      </c>
    </row>
    <row r="200" spans="1:14">
      <c r="A200" s="10" t="s">
        <v>17</v>
      </c>
      <c r="B200" s="10" t="s">
        <v>18</v>
      </c>
      <c r="C200" s="11">
        <v>15300</v>
      </c>
      <c r="D200" s="11">
        <v>15300</v>
      </c>
      <c r="E200" s="12">
        <v>1943679902</v>
      </c>
      <c r="F200" s="13">
        <v>44986.336215277799</v>
      </c>
      <c r="G200" s="10" t="s">
        <v>19</v>
      </c>
      <c r="H200" s="12">
        <v>42649</v>
      </c>
      <c r="I200" s="10" t="s">
        <v>20</v>
      </c>
      <c r="J200" s="10" t="s">
        <v>736</v>
      </c>
      <c r="K200" s="10" t="s">
        <v>737</v>
      </c>
      <c r="L200" s="12">
        <v>433</v>
      </c>
      <c r="M200" s="10" t="s">
        <v>738</v>
      </c>
      <c r="N200" s="10" t="s">
        <v>20</v>
      </c>
    </row>
    <row r="201" spans="1:14">
      <c r="A201" s="6" t="s">
        <v>17</v>
      </c>
      <c r="B201" s="6" t="s">
        <v>18</v>
      </c>
      <c r="C201" s="7">
        <v>426646</v>
      </c>
      <c r="D201" s="7">
        <v>426646</v>
      </c>
      <c r="E201" s="8">
        <v>1943726855</v>
      </c>
      <c r="F201" s="9">
        <v>44986.347650463002</v>
      </c>
      <c r="G201" s="6" t="s">
        <v>19</v>
      </c>
      <c r="H201" s="8">
        <v>42650</v>
      </c>
      <c r="I201" s="6" t="s">
        <v>20</v>
      </c>
      <c r="J201" s="6" t="s">
        <v>178</v>
      </c>
      <c r="K201" s="6" t="s">
        <v>739</v>
      </c>
      <c r="L201" s="8">
        <v>154</v>
      </c>
      <c r="M201" s="6" t="s">
        <v>740</v>
      </c>
      <c r="N201" s="6" t="s">
        <v>20</v>
      </c>
    </row>
    <row r="202" spans="1:14">
      <c r="A202" s="10" t="s">
        <v>17</v>
      </c>
      <c r="B202" s="10" t="s">
        <v>18</v>
      </c>
      <c r="C202" s="11">
        <v>5338769</v>
      </c>
      <c r="D202" s="11">
        <v>5338769</v>
      </c>
      <c r="E202" s="12">
        <v>1943866534</v>
      </c>
      <c r="F202" s="13">
        <v>44986.3777430556</v>
      </c>
      <c r="G202" s="10" t="s">
        <v>19</v>
      </c>
      <c r="H202" s="12">
        <v>42652</v>
      </c>
      <c r="I202" s="10" t="s">
        <v>20</v>
      </c>
      <c r="J202" s="10" t="s">
        <v>741</v>
      </c>
      <c r="K202" s="10" t="s">
        <v>742</v>
      </c>
      <c r="L202" s="12">
        <v>393</v>
      </c>
      <c r="M202" s="10" t="s">
        <v>743</v>
      </c>
      <c r="N202" s="10" t="s">
        <v>20</v>
      </c>
    </row>
    <row r="203" spans="1:14">
      <c r="A203" s="6" t="s">
        <v>17</v>
      </c>
      <c r="B203" s="6" t="s">
        <v>18</v>
      </c>
      <c r="C203" s="7">
        <v>15307299</v>
      </c>
      <c r="D203" s="7">
        <v>15307299</v>
      </c>
      <c r="E203" s="8">
        <v>1943867649</v>
      </c>
      <c r="F203" s="9">
        <v>44986.377986111103</v>
      </c>
      <c r="G203" s="6" t="s">
        <v>19</v>
      </c>
      <c r="H203" s="8">
        <v>42653</v>
      </c>
      <c r="I203" s="6" t="s">
        <v>20</v>
      </c>
      <c r="J203" s="6" t="s">
        <v>744</v>
      </c>
      <c r="K203" s="6" t="s">
        <v>745</v>
      </c>
      <c r="L203" s="8">
        <v>393</v>
      </c>
      <c r="M203" s="6" t="s">
        <v>746</v>
      </c>
      <c r="N203" s="6" t="s">
        <v>20</v>
      </c>
    </row>
    <row r="204" spans="1:14">
      <c r="A204" s="10" t="s">
        <v>17</v>
      </c>
      <c r="B204" s="10" t="s">
        <v>18</v>
      </c>
      <c r="C204" s="11">
        <v>181295</v>
      </c>
      <c r="D204" s="11">
        <v>181295</v>
      </c>
      <c r="E204" s="12">
        <v>1944023207</v>
      </c>
      <c r="F204" s="13">
        <v>44986.408391203702</v>
      </c>
      <c r="G204" s="10" t="s">
        <v>19</v>
      </c>
      <c r="H204" s="12">
        <v>42654</v>
      </c>
      <c r="I204" s="10" t="s">
        <v>20</v>
      </c>
      <c r="J204" s="10" t="s">
        <v>747</v>
      </c>
      <c r="K204" s="10" t="s">
        <v>748</v>
      </c>
      <c r="L204" s="12">
        <v>403</v>
      </c>
      <c r="M204" s="10" t="s">
        <v>749</v>
      </c>
      <c r="N204" s="10" t="s">
        <v>20</v>
      </c>
    </row>
    <row r="205" spans="1:14">
      <c r="A205" s="6" t="s">
        <v>17</v>
      </c>
      <c r="B205" s="6" t="s">
        <v>18</v>
      </c>
      <c r="C205" s="7">
        <v>98369</v>
      </c>
      <c r="D205" s="7">
        <v>98369</v>
      </c>
      <c r="E205" s="8">
        <v>1944042055</v>
      </c>
      <c r="F205" s="9">
        <v>44986.411874999998</v>
      </c>
      <c r="G205" s="6" t="s">
        <v>19</v>
      </c>
      <c r="H205" s="8">
        <v>42655</v>
      </c>
      <c r="I205" s="6" t="s">
        <v>20</v>
      </c>
      <c r="J205" s="6" t="s">
        <v>130</v>
      </c>
      <c r="K205" s="6" t="s">
        <v>253</v>
      </c>
      <c r="L205" s="8">
        <v>393</v>
      </c>
      <c r="M205" s="6" t="s">
        <v>254</v>
      </c>
      <c r="N205" s="6" t="s">
        <v>20</v>
      </c>
    </row>
    <row r="206" spans="1:14">
      <c r="A206" s="10" t="s">
        <v>17</v>
      </c>
      <c r="B206" s="10" t="s">
        <v>18</v>
      </c>
      <c r="C206" s="11">
        <v>1166</v>
      </c>
      <c r="D206" s="11">
        <v>1166</v>
      </c>
      <c r="E206" s="12">
        <v>1944086682</v>
      </c>
      <c r="F206" s="13">
        <v>44986.420312499999</v>
      </c>
      <c r="G206" s="10" t="s">
        <v>19</v>
      </c>
      <c r="H206" s="12">
        <v>42656</v>
      </c>
      <c r="I206" s="10" t="s">
        <v>20</v>
      </c>
      <c r="J206" s="10" t="s">
        <v>36</v>
      </c>
      <c r="K206" s="10" t="s">
        <v>253</v>
      </c>
      <c r="L206" s="12">
        <v>393</v>
      </c>
      <c r="M206" s="10" t="s">
        <v>254</v>
      </c>
      <c r="N206" s="10" t="s">
        <v>20</v>
      </c>
    </row>
    <row r="207" spans="1:14">
      <c r="A207" s="6" t="s">
        <v>17</v>
      </c>
      <c r="B207" s="6" t="s">
        <v>18</v>
      </c>
      <c r="C207" s="7">
        <v>2617355.21</v>
      </c>
      <c r="D207" s="7">
        <v>2617355.21</v>
      </c>
      <c r="E207" s="8">
        <v>1944234670</v>
      </c>
      <c r="F207" s="9">
        <v>44986.448032407403</v>
      </c>
      <c r="G207" s="6" t="s">
        <v>19</v>
      </c>
      <c r="H207" s="8">
        <v>42657</v>
      </c>
      <c r="I207" s="6" t="s">
        <v>20</v>
      </c>
      <c r="J207" s="6" t="s">
        <v>750</v>
      </c>
      <c r="K207" s="6" t="s">
        <v>751</v>
      </c>
      <c r="L207" s="8">
        <v>217</v>
      </c>
      <c r="M207" s="6" t="s">
        <v>752</v>
      </c>
      <c r="N207" s="6" t="s">
        <v>20</v>
      </c>
    </row>
    <row r="208" spans="1:14">
      <c r="A208" s="10" t="s">
        <v>17</v>
      </c>
      <c r="B208" s="10" t="s">
        <v>18</v>
      </c>
      <c r="C208" s="11">
        <v>4800966.4000000004</v>
      </c>
      <c r="D208" s="11">
        <v>4800966.4000000004</v>
      </c>
      <c r="E208" s="12">
        <v>1944298531</v>
      </c>
      <c r="F208" s="13">
        <v>44986.4597222222</v>
      </c>
      <c r="G208" s="10" t="s">
        <v>19</v>
      </c>
      <c r="H208" s="12">
        <v>42658</v>
      </c>
      <c r="I208" s="10" t="s">
        <v>20</v>
      </c>
      <c r="J208" s="10" t="s">
        <v>753</v>
      </c>
      <c r="K208" s="10" t="s">
        <v>751</v>
      </c>
      <c r="L208" s="12">
        <v>217</v>
      </c>
      <c r="M208" s="10" t="s">
        <v>752</v>
      </c>
      <c r="N208" s="10" t="s">
        <v>20</v>
      </c>
    </row>
    <row r="209" spans="1:14">
      <c r="A209" s="6" t="s">
        <v>17</v>
      </c>
      <c r="B209" s="6" t="s">
        <v>18</v>
      </c>
      <c r="C209" s="7">
        <v>8332910.2999999998</v>
      </c>
      <c r="D209" s="7">
        <v>8332910.2999999998</v>
      </c>
      <c r="E209" s="8">
        <v>1944321246</v>
      </c>
      <c r="F209" s="9">
        <v>44986.463738425897</v>
      </c>
      <c r="G209" s="6" t="s">
        <v>19</v>
      </c>
      <c r="H209" s="8">
        <v>42659</v>
      </c>
      <c r="I209" s="6" t="s">
        <v>20</v>
      </c>
      <c r="J209" s="6" t="s">
        <v>145</v>
      </c>
      <c r="K209" s="6" t="s">
        <v>146</v>
      </c>
      <c r="L209" s="8">
        <v>292</v>
      </c>
      <c r="M209" s="6" t="s">
        <v>147</v>
      </c>
      <c r="N209" s="6" t="s">
        <v>20</v>
      </c>
    </row>
    <row r="210" spans="1:14">
      <c r="A210" s="10" t="s">
        <v>17</v>
      </c>
      <c r="B210" s="10" t="s">
        <v>18</v>
      </c>
      <c r="C210" s="11">
        <v>13689440</v>
      </c>
      <c r="D210" s="11">
        <v>13689440</v>
      </c>
      <c r="E210" s="12">
        <v>1944382777</v>
      </c>
      <c r="F210" s="13">
        <v>44986.474722222199</v>
      </c>
      <c r="G210" s="10" t="s">
        <v>19</v>
      </c>
      <c r="H210" s="12">
        <v>42660</v>
      </c>
      <c r="I210" s="10" t="s">
        <v>20</v>
      </c>
      <c r="J210" s="10" t="s">
        <v>754</v>
      </c>
      <c r="K210" s="10" t="s">
        <v>755</v>
      </c>
      <c r="L210" s="12">
        <v>393</v>
      </c>
      <c r="M210" s="10" t="s">
        <v>756</v>
      </c>
      <c r="N210" s="10" t="s">
        <v>20</v>
      </c>
    </row>
    <row r="211" spans="1:14">
      <c r="A211" s="6" t="s">
        <v>17</v>
      </c>
      <c r="B211" s="6" t="s">
        <v>18</v>
      </c>
      <c r="C211" s="7">
        <v>5900</v>
      </c>
      <c r="D211" s="7">
        <v>5900</v>
      </c>
      <c r="E211" s="8">
        <v>1944391605</v>
      </c>
      <c r="F211" s="9">
        <v>44986.476446759298</v>
      </c>
      <c r="G211" s="6" t="s">
        <v>19</v>
      </c>
      <c r="H211" s="8">
        <v>42661</v>
      </c>
      <c r="I211" s="6" t="s">
        <v>20</v>
      </c>
      <c r="J211" s="6" t="s">
        <v>757</v>
      </c>
      <c r="K211" s="6" t="s">
        <v>758</v>
      </c>
      <c r="L211" s="8">
        <v>285</v>
      </c>
      <c r="M211" s="6" t="s">
        <v>759</v>
      </c>
      <c r="N211" s="6" t="s">
        <v>20</v>
      </c>
    </row>
    <row r="212" spans="1:14">
      <c r="A212" s="10" t="s">
        <v>17</v>
      </c>
      <c r="B212" s="10" t="s">
        <v>18</v>
      </c>
      <c r="C212" s="11">
        <v>5900</v>
      </c>
      <c r="D212" s="11">
        <v>5900</v>
      </c>
      <c r="E212" s="12">
        <v>1944394353</v>
      </c>
      <c r="F212" s="13">
        <v>44986.476898148103</v>
      </c>
      <c r="G212" s="10" t="s">
        <v>19</v>
      </c>
      <c r="H212" s="12">
        <v>42662</v>
      </c>
      <c r="I212" s="10" t="s">
        <v>20</v>
      </c>
      <c r="J212" s="10" t="s">
        <v>760</v>
      </c>
      <c r="K212" s="10" t="s">
        <v>761</v>
      </c>
      <c r="L212" s="12">
        <v>285</v>
      </c>
      <c r="M212" s="10" t="s">
        <v>762</v>
      </c>
      <c r="N212" s="10" t="s">
        <v>20</v>
      </c>
    </row>
    <row r="213" spans="1:14">
      <c r="A213" s="6" t="s">
        <v>17</v>
      </c>
      <c r="B213" s="6" t="s">
        <v>18</v>
      </c>
      <c r="C213" s="7">
        <v>9465540</v>
      </c>
      <c r="D213" s="7">
        <v>9465540</v>
      </c>
      <c r="E213" s="8">
        <v>1944461962</v>
      </c>
      <c r="F213" s="9">
        <v>44986.489872685197</v>
      </c>
      <c r="G213" s="6" t="s">
        <v>19</v>
      </c>
      <c r="H213" s="8">
        <v>42665</v>
      </c>
      <c r="I213" s="6" t="s">
        <v>20</v>
      </c>
      <c r="J213" s="6" t="s">
        <v>763</v>
      </c>
      <c r="K213" s="6" t="s">
        <v>755</v>
      </c>
      <c r="L213" s="8">
        <v>393</v>
      </c>
      <c r="M213" s="6" t="s">
        <v>756</v>
      </c>
      <c r="N213" s="6" t="s">
        <v>20</v>
      </c>
    </row>
    <row r="214" spans="1:14">
      <c r="A214" s="10" t="s">
        <v>17</v>
      </c>
      <c r="B214" s="10" t="s">
        <v>18</v>
      </c>
      <c r="C214" s="11">
        <v>100000</v>
      </c>
      <c r="D214" s="11">
        <v>100000</v>
      </c>
      <c r="E214" s="12">
        <v>1944577927</v>
      </c>
      <c r="F214" s="13">
        <v>44986.512905092597</v>
      </c>
      <c r="G214" s="10" t="s">
        <v>19</v>
      </c>
      <c r="H214" s="12">
        <v>42667</v>
      </c>
      <c r="I214" s="10" t="s">
        <v>20</v>
      </c>
      <c r="J214" s="10" t="s">
        <v>764</v>
      </c>
      <c r="K214" s="10" t="s">
        <v>765</v>
      </c>
      <c r="L214" s="12">
        <v>393</v>
      </c>
      <c r="M214" s="10" t="s">
        <v>766</v>
      </c>
      <c r="N214" s="10" t="s">
        <v>20</v>
      </c>
    </row>
    <row r="215" spans="1:14">
      <c r="A215" s="6" t="s">
        <v>17</v>
      </c>
      <c r="B215" s="6" t="s">
        <v>18</v>
      </c>
      <c r="C215" s="7">
        <v>123003</v>
      </c>
      <c r="D215" s="7">
        <v>123003</v>
      </c>
      <c r="E215" s="8">
        <v>1944657294</v>
      </c>
      <c r="F215" s="9">
        <v>44986.529606481497</v>
      </c>
      <c r="G215" s="6" t="s">
        <v>19</v>
      </c>
      <c r="H215" s="8">
        <v>42668</v>
      </c>
      <c r="I215" s="6" t="s">
        <v>20</v>
      </c>
      <c r="J215" s="6" t="s">
        <v>767</v>
      </c>
      <c r="K215" s="6" t="s">
        <v>216</v>
      </c>
      <c r="L215" s="8">
        <v>393</v>
      </c>
      <c r="M215" s="6" t="s">
        <v>217</v>
      </c>
      <c r="N215" s="6" t="s">
        <v>20</v>
      </c>
    </row>
    <row r="216" spans="1:14">
      <c r="A216" s="10" t="s">
        <v>17</v>
      </c>
      <c r="B216" s="10" t="s">
        <v>18</v>
      </c>
      <c r="C216" s="11">
        <v>223603</v>
      </c>
      <c r="D216" s="11">
        <v>223603</v>
      </c>
      <c r="E216" s="12">
        <v>1944670219</v>
      </c>
      <c r="F216" s="13">
        <v>44986.532268518502</v>
      </c>
      <c r="G216" s="10" t="s">
        <v>19</v>
      </c>
      <c r="H216" s="12">
        <v>42670</v>
      </c>
      <c r="I216" s="10" t="s">
        <v>20</v>
      </c>
      <c r="J216" s="10" t="s">
        <v>768</v>
      </c>
      <c r="K216" s="10" t="s">
        <v>214</v>
      </c>
      <c r="L216" s="12">
        <v>393</v>
      </c>
      <c r="M216" s="10" t="s">
        <v>215</v>
      </c>
      <c r="N216" s="10" t="s">
        <v>20</v>
      </c>
    </row>
    <row r="217" spans="1:14">
      <c r="A217" s="6" t="s">
        <v>17</v>
      </c>
      <c r="B217" s="6" t="s">
        <v>18</v>
      </c>
      <c r="C217" s="7">
        <v>4553869</v>
      </c>
      <c r="D217" s="7">
        <v>4553869</v>
      </c>
      <c r="E217" s="8">
        <v>1944720455</v>
      </c>
      <c r="F217" s="9">
        <v>44986.543368055602</v>
      </c>
      <c r="G217" s="6" t="s">
        <v>19</v>
      </c>
      <c r="H217" s="8">
        <v>42671</v>
      </c>
      <c r="I217" s="6" t="s">
        <v>20</v>
      </c>
      <c r="J217" s="6" t="s">
        <v>769</v>
      </c>
      <c r="K217" s="6" t="s">
        <v>770</v>
      </c>
      <c r="L217" s="8">
        <v>393</v>
      </c>
      <c r="M217" s="6" t="s">
        <v>771</v>
      </c>
      <c r="N217" s="6" t="s">
        <v>20</v>
      </c>
    </row>
    <row r="218" spans="1:14">
      <c r="A218" s="10" t="s">
        <v>17</v>
      </c>
      <c r="B218" s="10" t="s">
        <v>18</v>
      </c>
      <c r="C218" s="11">
        <v>10000</v>
      </c>
      <c r="D218" s="11">
        <v>10000</v>
      </c>
      <c r="E218" s="12">
        <v>1944857004</v>
      </c>
      <c r="F218" s="13">
        <v>44986.576377314799</v>
      </c>
      <c r="G218" s="10" t="s">
        <v>19</v>
      </c>
      <c r="H218" s="12">
        <v>42672</v>
      </c>
      <c r="I218" s="10" t="s">
        <v>20</v>
      </c>
      <c r="J218" s="10" t="s">
        <v>311</v>
      </c>
      <c r="K218" s="10" t="s">
        <v>399</v>
      </c>
      <c r="L218" s="12">
        <v>433</v>
      </c>
      <c r="M218" s="10" t="s">
        <v>400</v>
      </c>
      <c r="N218" s="10" t="s">
        <v>20</v>
      </c>
    </row>
    <row r="219" spans="1:14">
      <c r="A219" s="6" t="s">
        <v>17</v>
      </c>
      <c r="B219" s="6" t="s">
        <v>18</v>
      </c>
      <c r="C219" s="7">
        <v>5900</v>
      </c>
      <c r="D219" s="7">
        <v>5900</v>
      </c>
      <c r="E219" s="8">
        <v>1944867932</v>
      </c>
      <c r="F219" s="9">
        <v>44986.578750000001</v>
      </c>
      <c r="G219" s="6" t="s">
        <v>19</v>
      </c>
      <c r="H219" s="8">
        <v>42673</v>
      </c>
      <c r="I219" s="6" t="s">
        <v>20</v>
      </c>
      <c r="J219" s="6" t="s">
        <v>772</v>
      </c>
      <c r="K219" s="6" t="s">
        <v>773</v>
      </c>
      <c r="L219" s="8">
        <v>285</v>
      </c>
      <c r="M219" s="6" t="s">
        <v>774</v>
      </c>
      <c r="N219" s="6" t="s">
        <v>20</v>
      </c>
    </row>
    <row r="220" spans="1:14">
      <c r="A220" s="10" t="s">
        <v>17</v>
      </c>
      <c r="B220" s="10" t="s">
        <v>18</v>
      </c>
      <c r="C220" s="11">
        <v>6600</v>
      </c>
      <c r="D220" s="11">
        <v>6600</v>
      </c>
      <c r="E220" s="12">
        <v>1944939071</v>
      </c>
      <c r="F220" s="13">
        <v>44986.593599537002</v>
      </c>
      <c r="G220" s="10" t="s">
        <v>19</v>
      </c>
      <c r="H220" s="12">
        <v>42674</v>
      </c>
      <c r="I220" s="10" t="s">
        <v>20</v>
      </c>
      <c r="J220" s="10" t="s">
        <v>775</v>
      </c>
      <c r="K220" s="10" t="s">
        <v>776</v>
      </c>
      <c r="L220" s="12">
        <v>433</v>
      </c>
      <c r="M220" s="10" t="s">
        <v>777</v>
      </c>
      <c r="N220" s="10" t="s">
        <v>20</v>
      </c>
    </row>
    <row r="221" spans="1:14">
      <c r="A221" s="6" t="s">
        <v>17</v>
      </c>
      <c r="B221" s="6" t="s">
        <v>18</v>
      </c>
      <c r="C221" s="7">
        <v>1256282</v>
      </c>
      <c r="D221" s="7">
        <v>1256282</v>
      </c>
      <c r="E221" s="8">
        <v>1945026126</v>
      </c>
      <c r="F221" s="9">
        <v>44986.611087963</v>
      </c>
      <c r="G221" s="6" t="s">
        <v>19</v>
      </c>
      <c r="H221" s="8">
        <v>42675</v>
      </c>
      <c r="I221" s="6" t="s">
        <v>20</v>
      </c>
      <c r="J221" s="6" t="s">
        <v>778</v>
      </c>
      <c r="K221" s="6" t="s">
        <v>779</v>
      </c>
      <c r="L221" s="8">
        <v>433</v>
      </c>
      <c r="M221" s="6" t="s">
        <v>780</v>
      </c>
      <c r="N221" s="6" t="s">
        <v>20</v>
      </c>
    </row>
    <row r="222" spans="1:14">
      <c r="A222" s="10" t="s">
        <v>17</v>
      </c>
      <c r="B222" s="10" t="s">
        <v>18</v>
      </c>
      <c r="C222" s="11">
        <v>135499447</v>
      </c>
      <c r="D222" s="11">
        <v>135499447</v>
      </c>
      <c r="E222" s="12">
        <v>1945084120</v>
      </c>
      <c r="F222" s="13">
        <v>44986.622951388897</v>
      </c>
      <c r="G222" s="10" t="s">
        <v>19</v>
      </c>
      <c r="H222" s="12">
        <v>42677</v>
      </c>
      <c r="I222" s="10" t="s">
        <v>20</v>
      </c>
      <c r="J222" s="10" t="s">
        <v>781</v>
      </c>
      <c r="K222" s="10" t="s">
        <v>261</v>
      </c>
      <c r="L222" s="12">
        <v>393</v>
      </c>
      <c r="M222" s="10" t="s">
        <v>262</v>
      </c>
      <c r="N222" s="10" t="s">
        <v>20</v>
      </c>
    </row>
    <row r="223" spans="1:14">
      <c r="A223" s="6" t="s">
        <v>17</v>
      </c>
      <c r="B223" s="6" t="s">
        <v>18</v>
      </c>
      <c r="C223" s="7">
        <v>630214</v>
      </c>
      <c r="D223" s="7">
        <v>630214</v>
      </c>
      <c r="E223" s="8">
        <v>1945154205</v>
      </c>
      <c r="F223" s="9">
        <v>44986.637835648202</v>
      </c>
      <c r="G223" s="6" t="s">
        <v>19</v>
      </c>
      <c r="H223" s="8">
        <v>42682</v>
      </c>
      <c r="I223" s="6" t="s">
        <v>20</v>
      </c>
      <c r="J223" s="6" t="s">
        <v>782</v>
      </c>
      <c r="K223" s="6" t="s">
        <v>181</v>
      </c>
      <c r="L223" s="8">
        <v>393</v>
      </c>
      <c r="M223" s="6" t="s">
        <v>783</v>
      </c>
      <c r="N223" s="6" t="s">
        <v>20</v>
      </c>
    </row>
    <row r="224" spans="1:14">
      <c r="A224" s="10" t="s">
        <v>17</v>
      </c>
      <c r="B224" s="10" t="s">
        <v>18</v>
      </c>
      <c r="C224" s="11">
        <v>289174.53000000003</v>
      </c>
      <c r="D224" s="11">
        <v>289174.53000000003</v>
      </c>
      <c r="E224" s="12">
        <v>1945187879</v>
      </c>
      <c r="F224" s="13">
        <v>44986.645104166702</v>
      </c>
      <c r="G224" s="10" t="s">
        <v>19</v>
      </c>
      <c r="H224" s="12">
        <v>42684</v>
      </c>
      <c r="I224" s="10" t="s">
        <v>20</v>
      </c>
      <c r="J224" s="10" t="s">
        <v>50</v>
      </c>
      <c r="K224" s="10" t="s">
        <v>34</v>
      </c>
      <c r="L224" s="12">
        <v>284</v>
      </c>
      <c r="M224" s="10" t="s">
        <v>35</v>
      </c>
      <c r="N224" s="10" t="s">
        <v>20</v>
      </c>
    </row>
    <row r="225" spans="1:14">
      <c r="A225" s="6" t="s">
        <v>17</v>
      </c>
      <c r="B225" s="6" t="s">
        <v>18</v>
      </c>
      <c r="C225" s="7">
        <v>5285</v>
      </c>
      <c r="D225" s="7">
        <v>5285</v>
      </c>
      <c r="E225" s="8">
        <v>1945199919</v>
      </c>
      <c r="F225" s="9">
        <v>44986.647650462997</v>
      </c>
      <c r="G225" s="6" t="s">
        <v>19</v>
      </c>
      <c r="H225" s="8">
        <v>42687</v>
      </c>
      <c r="I225" s="6" t="s">
        <v>20</v>
      </c>
      <c r="J225" s="6" t="s">
        <v>784</v>
      </c>
      <c r="K225" s="6" t="s">
        <v>785</v>
      </c>
      <c r="L225" s="8">
        <v>393</v>
      </c>
      <c r="M225" s="6" t="s">
        <v>786</v>
      </c>
      <c r="N225" s="6" t="s">
        <v>20</v>
      </c>
    </row>
    <row r="226" spans="1:14">
      <c r="A226" s="10" t="s">
        <v>17</v>
      </c>
      <c r="B226" s="10" t="s">
        <v>18</v>
      </c>
      <c r="C226" s="11">
        <v>49467</v>
      </c>
      <c r="D226" s="11">
        <v>49467</v>
      </c>
      <c r="E226" s="12">
        <v>1945249974</v>
      </c>
      <c r="F226" s="13">
        <v>44986.658356481501</v>
      </c>
      <c r="G226" s="10" t="s">
        <v>19</v>
      </c>
      <c r="H226" s="12">
        <v>42688</v>
      </c>
      <c r="I226" s="10" t="s">
        <v>20</v>
      </c>
      <c r="J226" s="10" t="s">
        <v>787</v>
      </c>
      <c r="K226" s="10" t="s">
        <v>788</v>
      </c>
      <c r="L226" s="12">
        <v>433</v>
      </c>
      <c r="M226" s="10" t="s">
        <v>789</v>
      </c>
      <c r="N226" s="10" t="s">
        <v>20</v>
      </c>
    </row>
    <row r="227" spans="1:14">
      <c r="A227" s="6" t="s">
        <v>17</v>
      </c>
      <c r="B227" s="6" t="s">
        <v>18</v>
      </c>
      <c r="C227" s="7">
        <v>36317494</v>
      </c>
      <c r="D227" s="7">
        <v>36317494</v>
      </c>
      <c r="E227" s="8">
        <v>1945325806</v>
      </c>
      <c r="F227" s="9">
        <v>44986.674074074101</v>
      </c>
      <c r="G227" s="6" t="s">
        <v>19</v>
      </c>
      <c r="H227" s="8">
        <v>42691</v>
      </c>
      <c r="I227" s="6" t="s">
        <v>20</v>
      </c>
      <c r="J227" s="6" t="s">
        <v>790</v>
      </c>
      <c r="K227" s="6" t="s">
        <v>791</v>
      </c>
      <c r="L227" s="8">
        <v>393</v>
      </c>
      <c r="M227" s="6" t="s">
        <v>792</v>
      </c>
      <c r="N227" s="6" t="s">
        <v>20</v>
      </c>
    </row>
    <row r="228" spans="1:14">
      <c r="A228" s="10" t="s">
        <v>17</v>
      </c>
      <c r="B228" s="10" t="s">
        <v>18</v>
      </c>
      <c r="C228" s="11">
        <v>59011240.310000002</v>
      </c>
      <c r="D228" s="11">
        <v>59011240.310000002</v>
      </c>
      <c r="E228" s="12">
        <v>1945335209</v>
      </c>
      <c r="F228" s="13">
        <v>44986.675983796304</v>
      </c>
      <c r="G228" s="10" t="s">
        <v>19</v>
      </c>
      <c r="H228" s="12">
        <v>42692</v>
      </c>
      <c r="I228" s="10" t="s">
        <v>20</v>
      </c>
      <c r="J228" s="10" t="s">
        <v>793</v>
      </c>
      <c r="K228" s="10" t="s">
        <v>116</v>
      </c>
      <c r="L228" s="12">
        <v>402</v>
      </c>
      <c r="M228" s="10" t="s">
        <v>794</v>
      </c>
      <c r="N228" s="10" t="s">
        <v>20</v>
      </c>
    </row>
    <row r="229" spans="1:14">
      <c r="A229" s="6" t="s">
        <v>17</v>
      </c>
      <c r="B229" s="6" t="s">
        <v>18</v>
      </c>
      <c r="C229" s="7">
        <v>20913460</v>
      </c>
      <c r="D229" s="7">
        <v>20913460</v>
      </c>
      <c r="E229" s="8">
        <v>1945417146</v>
      </c>
      <c r="F229" s="9">
        <v>44986.693599537</v>
      </c>
      <c r="G229" s="6" t="s">
        <v>19</v>
      </c>
      <c r="H229" s="8">
        <v>42694</v>
      </c>
      <c r="I229" s="6" t="s">
        <v>20</v>
      </c>
      <c r="J229" s="6" t="s">
        <v>795</v>
      </c>
      <c r="K229" s="6" t="s">
        <v>796</v>
      </c>
      <c r="L229" s="8">
        <v>393</v>
      </c>
      <c r="M229" s="6" t="s">
        <v>331</v>
      </c>
      <c r="N229" s="6" t="s">
        <v>20</v>
      </c>
    </row>
    <row r="230" spans="1:14">
      <c r="A230" s="10" t="s">
        <v>17</v>
      </c>
      <c r="B230" s="10" t="s">
        <v>18</v>
      </c>
      <c r="C230" s="11">
        <v>448033.85</v>
      </c>
      <c r="D230" s="11">
        <v>448033.85</v>
      </c>
      <c r="E230" s="12">
        <v>1945451050</v>
      </c>
      <c r="F230" s="13">
        <v>44986.701562499999</v>
      </c>
      <c r="G230" s="10" t="s">
        <v>19</v>
      </c>
      <c r="H230" s="12">
        <v>42698</v>
      </c>
      <c r="I230" s="10" t="s">
        <v>20</v>
      </c>
      <c r="J230" s="10" t="s">
        <v>797</v>
      </c>
      <c r="K230" s="10" t="s">
        <v>798</v>
      </c>
      <c r="L230" s="12">
        <v>426</v>
      </c>
      <c r="M230" s="10" t="s">
        <v>799</v>
      </c>
      <c r="N230" s="10" t="s">
        <v>20</v>
      </c>
    </row>
    <row r="231" spans="1:14">
      <c r="A231" s="6" t="s">
        <v>17</v>
      </c>
      <c r="B231" s="6" t="s">
        <v>18</v>
      </c>
      <c r="C231" s="7">
        <v>45686995</v>
      </c>
      <c r="D231" s="7">
        <v>45686995</v>
      </c>
      <c r="E231" s="8">
        <v>1945457018</v>
      </c>
      <c r="F231" s="9">
        <v>44986.702870370398</v>
      </c>
      <c r="G231" s="6" t="s">
        <v>19</v>
      </c>
      <c r="H231" s="8">
        <v>42699</v>
      </c>
      <c r="I231" s="6" t="s">
        <v>20</v>
      </c>
      <c r="J231" s="6" t="s">
        <v>800</v>
      </c>
      <c r="K231" s="6" t="s">
        <v>319</v>
      </c>
      <c r="L231" s="8">
        <v>393</v>
      </c>
      <c r="M231" s="6" t="s">
        <v>320</v>
      </c>
      <c r="N231" s="6" t="s">
        <v>20</v>
      </c>
    </row>
    <row r="232" spans="1:14">
      <c r="A232" s="10" t="s">
        <v>17</v>
      </c>
      <c r="B232" s="10" t="s">
        <v>18</v>
      </c>
      <c r="C232" s="11">
        <v>2000000</v>
      </c>
      <c r="D232" s="11">
        <v>2000000</v>
      </c>
      <c r="E232" s="12">
        <v>1945469100</v>
      </c>
      <c r="F232" s="13">
        <v>44986.7055092593</v>
      </c>
      <c r="G232" s="10" t="s">
        <v>19</v>
      </c>
      <c r="H232" s="12">
        <v>42700</v>
      </c>
      <c r="I232" s="10" t="s">
        <v>20</v>
      </c>
      <c r="J232" s="10" t="s">
        <v>801</v>
      </c>
      <c r="K232" s="10" t="s">
        <v>798</v>
      </c>
      <c r="L232" s="12">
        <v>426</v>
      </c>
      <c r="M232" s="10" t="s">
        <v>799</v>
      </c>
      <c r="N232" s="10" t="s">
        <v>20</v>
      </c>
    </row>
    <row r="233" spans="1:14">
      <c r="A233" s="6" t="s">
        <v>17</v>
      </c>
      <c r="B233" s="6" t="s">
        <v>18</v>
      </c>
      <c r="C233" s="7">
        <v>168762</v>
      </c>
      <c r="D233" s="7">
        <v>168762</v>
      </c>
      <c r="E233" s="8">
        <v>1945495392</v>
      </c>
      <c r="F233" s="9">
        <v>44986.711620370399</v>
      </c>
      <c r="G233" s="6" t="s">
        <v>19</v>
      </c>
      <c r="H233" s="8">
        <v>42702</v>
      </c>
      <c r="I233" s="6" t="s">
        <v>20</v>
      </c>
      <c r="J233" s="6" t="s">
        <v>802</v>
      </c>
      <c r="K233" s="6" t="s">
        <v>803</v>
      </c>
      <c r="L233" s="8">
        <v>433</v>
      </c>
      <c r="M233" s="6" t="s">
        <v>804</v>
      </c>
      <c r="N233" s="6" t="s">
        <v>20</v>
      </c>
    </row>
    <row r="234" spans="1:14">
      <c r="A234" s="10" t="s">
        <v>17</v>
      </c>
      <c r="B234" s="10" t="s">
        <v>18</v>
      </c>
      <c r="C234" s="11">
        <v>12460</v>
      </c>
      <c r="D234" s="11">
        <v>12460</v>
      </c>
      <c r="E234" s="12">
        <v>1945514412</v>
      </c>
      <c r="F234" s="13">
        <v>44986.716157407398</v>
      </c>
      <c r="G234" s="10" t="s">
        <v>19</v>
      </c>
      <c r="H234" s="12">
        <v>42703</v>
      </c>
      <c r="I234" s="10" t="s">
        <v>20</v>
      </c>
      <c r="J234" s="10" t="s">
        <v>805</v>
      </c>
      <c r="K234" s="10" t="s">
        <v>273</v>
      </c>
      <c r="L234" s="12">
        <v>393</v>
      </c>
      <c r="M234" s="10" t="s">
        <v>274</v>
      </c>
      <c r="N234" s="10" t="s">
        <v>20</v>
      </c>
    </row>
    <row r="235" spans="1:14">
      <c r="A235" s="6" t="s">
        <v>17</v>
      </c>
      <c r="B235" s="6" t="s">
        <v>18</v>
      </c>
      <c r="C235" s="14">
        <v>22239</v>
      </c>
      <c r="D235" s="7">
        <v>22239</v>
      </c>
      <c r="E235" s="8">
        <v>1945536020</v>
      </c>
      <c r="F235" s="9">
        <v>44986.721250000002</v>
      </c>
      <c r="G235" s="6" t="s">
        <v>19</v>
      </c>
      <c r="H235" s="8">
        <v>42704</v>
      </c>
      <c r="I235" s="6" t="s">
        <v>20</v>
      </c>
      <c r="J235" s="6" t="s">
        <v>805</v>
      </c>
      <c r="K235" s="6" t="s">
        <v>273</v>
      </c>
      <c r="L235" s="8">
        <v>393</v>
      </c>
      <c r="M235" s="6" t="s">
        <v>274</v>
      </c>
      <c r="N235" s="6" t="s">
        <v>20</v>
      </c>
    </row>
    <row r="236" spans="1:14">
      <c r="A236" s="10" t="s">
        <v>17</v>
      </c>
      <c r="B236" s="10" t="s">
        <v>18</v>
      </c>
      <c r="C236" s="11">
        <v>56984561</v>
      </c>
      <c r="D236" s="11">
        <v>56984561</v>
      </c>
      <c r="E236" s="12">
        <v>1945572638</v>
      </c>
      <c r="F236" s="13">
        <v>44986.730011574102</v>
      </c>
      <c r="G236" s="10" t="s">
        <v>19</v>
      </c>
      <c r="H236" s="12">
        <v>42705</v>
      </c>
      <c r="I236" s="10" t="s">
        <v>20</v>
      </c>
      <c r="J236" s="10" t="s">
        <v>806</v>
      </c>
      <c r="K236" s="10" t="s">
        <v>79</v>
      </c>
      <c r="L236" s="12">
        <v>393</v>
      </c>
      <c r="M236" s="10" t="s">
        <v>80</v>
      </c>
      <c r="N236" s="10" t="s">
        <v>20</v>
      </c>
    </row>
    <row r="237" spans="1:14">
      <c r="A237" s="6" t="s">
        <v>17</v>
      </c>
      <c r="B237" s="6" t="s">
        <v>18</v>
      </c>
      <c r="C237" s="7">
        <v>3750994</v>
      </c>
      <c r="D237" s="7">
        <v>3750994</v>
      </c>
      <c r="E237" s="8">
        <v>1945585914</v>
      </c>
      <c r="F237" s="9">
        <v>44986.733310185198</v>
      </c>
      <c r="G237" s="6" t="s">
        <v>19</v>
      </c>
      <c r="H237" s="8">
        <v>42706</v>
      </c>
      <c r="I237" s="6" t="s">
        <v>20</v>
      </c>
      <c r="J237" s="6" t="s">
        <v>512</v>
      </c>
      <c r="K237" s="6" t="s">
        <v>169</v>
      </c>
      <c r="L237" s="8">
        <v>393</v>
      </c>
      <c r="M237" s="6" t="s">
        <v>170</v>
      </c>
      <c r="N237" s="6" t="s">
        <v>20</v>
      </c>
    </row>
    <row r="238" spans="1:14">
      <c r="A238" s="10" t="s">
        <v>17</v>
      </c>
      <c r="B238" s="10" t="s">
        <v>18</v>
      </c>
      <c r="C238" s="11">
        <v>18846450</v>
      </c>
      <c r="D238" s="11">
        <v>18846450</v>
      </c>
      <c r="E238" s="12">
        <v>1945628769</v>
      </c>
      <c r="F238" s="13">
        <v>44986.743611111102</v>
      </c>
      <c r="G238" s="10" t="s">
        <v>19</v>
      </c>
      <c r="H238" s="12">
        <v>42707</v>
      </c>
      <c r="I238" s="10" t="s">
        <v>20</v>
      </c>
      <c r="J238" s="10" t="s">
        <v>807</v>
      </c>
      <c r="K238" s="10" t="s">
        <v>808</v>
      </c>
      <c r="L238" s="12">
        <v>287</v>
      </c>
      <c r="M238" s="10" t="s">
        <v>809</v>
      </c>
      <c r="N238" s="10" t="s">
        <v>20</v>
      </c>
    </row>
    <row r="239" spans="1:14">
      <c r="A239" s="6" t="s">
        <v>17</v>
      </c>
      <c r="B239" s="6" t="s">
        <v>18</v>
      </c>
      <c r="C239" s="7">
        <v>1015000</v>
      </c>
      <c r="D239" s="7">
        <v>1015000</v>
      </c>
      <c r="E239" s="8">
        <v>1945750189</v>
      </c>
      <c r="F239" s="9">
        <v>44986.774166666699</v>
      </c>
      <c r="G239" s="6" t="s">
        <v>19</v>
      </c>
      <c r="H239" s="8">
        <v>42711</v>
      </c>
      <c r="I239" s="6" t="s">
        <v>20</v>
      </c>
      <c r="J239" s="6" t="s">
        <v>810</v>
      </c>
      <c r="K239" s="6" t="s">
        <v>811</v>
      </c>
      <c r="L239" s="8">
        <v>377</v>
      </c>
      <c r="M239" s="6" t="s">
        <v>812</v>
      </c>
      <c r="N239" s="6" t="s">
        <v>20</v>
      </c>
    </row>
    <row r="240" spans="1:14">
      <c r="A240" s="10" t="s">
        <v>17</v>
      </c>
      <c r="B240" s="10" t="s">
        <v>18</v>
      </c>
      <c r="C240" s="11">
        <v>14396228.859999999</v>
      </c>
      <c r="D240" s="11">
        <v>14396228.859999999</v>
      </c>
      <c r="E240" s="12">
        <v>1945816549</v>
      </c>
      <c r="F240" s="13">
        <v>44986.790312500001</v>
      </c>
      <c r="G240" s="10" t="s">
        <v>19</v>
      </c>
      <c r="H240" s="12">
        <v>42712</v>
      </c>
      <c r="I240" s="10" t="s">
        <v>20</v>
      </c>
      <c r="J240" s="10" t="s">
        <v>813</v>
      </c>
      <c r="K240" s="10" t="s">
        <v>814</v>
      </c>
      <c r="L240" s="12">
        <v>393</v>
      </c>
      <c r="M240" s="10" t="s">
        <v>815</v>
      </c>
      <c r="N240" s="10" t="s">
        <v>20</v>
      </c>
    </row>
    <row r="241" spans="1:14">
      <c r="A241" s="6" t="s">
        <v>17</v>
      </c>
      <c r="B241" s="6" t="s">
        <v>18</v>
      </c>
      <c r="C241" s="7">
        <v>57195769</v>
      </c>
      <c r="D241" s="7">
        <v>57195769</v>
      </c>
      <c r="E241" s="8">
        <v>1945887693</v>
      </c>
      <c r="F241" s="9">
        <v>44986.807962963001</v>
      </c>
      <c r="G241" s="6" t="s">
        <v>19</v>
      </c>
      <c r="H241" s="8">
        <v>42713</v>
      </c>
      <c r="I241" s="6" t="s">
        <v>20</v>
      </c>
      <c r="J241" s="6" t="s">
        <v>816</v>
      </c>
      <c r="K241" s="6" t="s">
        <v>312</v>
      </c>
      <c r="L241" s="8">
        <v>393</v>
      </c>
      <c r="M241" s="6" t="s">
        <v>817</v>
      </c>
      <c r="N241" s="6" t="s">
        <v>20</v>
      </c>
    </row>
    <row r="242" spans="1:14">
      <c r="A242" s="10" t="s">
        <v>17</v>
      </c>
      <c r="B242" s="10" t="s">
        <v>18</v>
      </c>
      <c r="C242" s="11">
        <v>42678880</v>
      </c>
      <c r="D242" s="11">
        <v>42678880</v>
      </c>
      <c r="E242" s="12">
        <v>1945900830</v>
      </c>
      <c r="F242" s="13">
        <v>44986.811354166697</v>
      </c>
      <c r="G242" s="10" t="s">
        <v>19</v>
      </c>
      <c r="H242" s="12">
        <v>42714</v>
      </c>
      <c r="I242" s="10" t="s">
        <v>20</v>
      </c>
      <c r="J242" s="10" t="s">
        <v>818</v>
      </c>
      <c r="K242" s="10" t="s">
        <v>312</v>
      </c>
      <c r="L242" s="12">
        <v>393</v>
      </c>
      <c r="M242" s="10" t="s">
        <v>817</v>
      </c>
      <c r="N242" s="10" t="s">
        <v>20</v>
      </c>
    </row>
    <row r="243" spans="1:14">
      <c r="A243" s="6" t="s">
        <v>17</v>
      </c>
      <c r="B243" s="6" t="s">
        <v>18</v>
      </c>
      <c r="C243" s="7">
        <v>12597971</v>
      </c>
      <c r="D243" s="7">
        <v>12597971</v>
      </c>
      <c r="E243" s="8">
        <v>1945925186</v>
      </c>
      <c r="F243" s="9">
        <v>44986.817627314798</v>
      </c>
      <c r="G243" s="6" t="s">
        <v>19</v>
      </c>
      <c r="H243" s="8">
        <v>42715</v>
      </c>
      <c r="I243" s="6" t="s">
        <v>20</v>
      </c>
      <c r="J243" s="6" t="s">
        <v>819</v>
      </c>
      <c r="K243" s="6" t="s">
        <v>820</v>
      </c>
      <c r="L243" s="8">
        <v>393</v>
      </c>
      <c r="M243" s="6" t="s">
        <v>821</v>
      </c>
      <c r="N243" s="6" t="s">
        <v>20</v>
      </c>
    </row>
    <row r="244" spans="1:14">
      <c r="A244" s="10" t="s">
        <v>17</v>
      </c>
      <c r="B244" s="10" t="s">
        <v>18</v>
      </c>
      <c r="C244" s="11">
        <v>69357963</v>
      </c>
      <c r="D244" s="11">
        <v>69357963</v>
      </c>
      <c r="E244" s="12">
        <v>1945925614</v>
      </c>
      <c r="F244" s="13">
        <v>44986.817731481497</v>
      </c>
      <c r="G244" s="10" t="s">
        <v>19</v>
      </c>
      <c r="H244" s="12">
        <v>42716</v>
      </c>
      <c r="I244" s="10" t="s">
        <v>20</v>
      </c>
      <c r="J244" s="10" t="s">
        <v>822</v>
      </c>
      <c r="K244" s="10" t="s">
        <v>312</v>
      </c>
      <c r="L244" s="12">
        <v>393</v>
      </c>
      <c r="M244" s="10" t="s">
        <v>817</v>
      </c>
      <c r="N244" s="10" t="s">
        <v>20</v>
      </c>
    </row>
    <row r="245" spans="1:14">
      <c r="A245" s="6" t="s">
        <v>17</v>
      </c>
      <c r="B245" s="6" t="s">
        <v>18</v>
      </c>
      <c r="C245" s="7">
        <v>25785928</v>
      </c>
      <c r="D245" s="7">
        <v>25785928</v>
      </c>
      <c r="E245" s="8">
        <v>1946028846</v>
      </c>
      <c r="F245" s="9">
        <v>44986.843726851897</v>
      </c>
      <c r="G245" s="6" t="s">
        <v>19</v>
      </c>
      <c r="H245" s="8">
        <v>42717</v>
      </c>
      <c r="I245" s="6" t="s">
        <v>20</v>
      </c>
      <c r="J245" s="6" t="s">
        <v>823</v>
      </c>
      <c r="K245" s="6" t="s">
        <v>312</v>
      </c>
      <c r="L245" s="8">
        <v>393</v>
      </c>
      <c r="M245" s="6" t="s">
        <v>817</v>
      </c>
      <c r="N245" s="6" t="s">
        <v>20</v>
      </c>
    </row>
    <row r="246" spans="1:14">
      <c r="A246" s="10" t="s">
        <v>17</v>
      </c>
      <c r="B246" s="10" t="s">
        <v>18</v>
      </c>
      <c r="C246" s="11">
        <v>298863</v>
      </c>
      <c r="D246" s="11">
        <v>298863</v>
      </c>
      <c r="E246" s="12">
        <v>1946260120</v>
      </c>
      <c r="F246" s="13">
        <v>44986.905312499999</v>
      </c>
      <c r="G246" s="10" t="s">
        <v>19</v>
      </c>
      <c r="H246" s="12">
        <v>42719</v>
      </c>
      <c r="I246" s="10" t="s">
        <v>20</v>
      </c>
      <c r="J246" s="10" t="s">
        <v>824</v>
      </c>
      <c r="K246" s="10" t="s">
        <v>825</v>
      </c>
      <c r="L246" s="12">
        <v>433</v>
      </c>
      <c r="M246" s="10" t="s">
        <v>826</v>
      </c>
      <c r="N246" s="10" t="s">
        <v>20</v>
      </c>
    </row>
    <row r="247" spans="1:14">
      <c r="A247" s="6" t="s">
        <v>17</v>
      </c>
      <c r="B247" s="6" t="s">
        <v>18</v>
      </c>
      <c r="C247" s="7">
        <v>35068146</v>
      </c>
      <c r="D247" s="7">
        <v>35068146</v>
      </c>
      <c r="E247" s="8">
        <v>1946286946</v>
      </c>
      <c r="F247" s="9">
        <v>44986.913935185199</v>
      </c>
      <c r="G247" s="6" t="s">
        <v>19</v>
      </c>
      <c r="H247" s="8">
        <v>42720</v>
      </c>
      <c r="I247" s="6" t="s">
        <v>20</v>
      </c>
      <c r="J247" s="6" t="s">
        <v>827</v>
      </c>
      <c r="K247" s="6" t="s">
        <v>165</v>
      </c>
      <c r="L247" s="8">
        <v>393</v>
      </c>
      <c r="M247" s="6" t="s">
        <v>166</v>
      </c>
      <c r="N247" s="6" t="s">
        <v>20</v>
      </c>
    </row>
    <row r="248" spans="1:14">
      <c r="A248" s="10" t="s">
        <v>17</v>
      </c>
      <c r="B248" s="10" t="s">
        <v>18</v>
      </c>
      <c r="C248" s="11">
        <v>10192511</v>
      </c>
      <c r="D248" s="11">
        <v>10192511</v>
      </c>
      <c r="E248" s="12">
        <v>1946331649</v>
      </c>
      <c r="F248" s="13">
        <v>44986.930729166699</v>
      </c>
      <c r="G248" s="10" t="s">
        <v>19</v>
      </c>
      <c r="H248" s="12">
        <v>42721</v>
      </c>
      <c r="I248" s="10" t="s">
        <v>20</v>
      </c>
      <c r="J248" s="10" t="s">
        <v>828</v>
      </c>
      <c r="K248" s="10" t="s">
        <v>829</v>
      </c>
      <c r="L248" s="12">
        <v>393</v>
      </c>
      <c r="M248" s="10" t="s">
        <v>830</v>
      </c>
      <c r="N248" s="10" t="s">
        <v>20</v>
      </c>
    </row>
    <row r="249" spans="1:14">
      <c r="A249" s="6" t="s">
        <v>17</v>
      </c>
      <c r="B249" s="6" t="s">
        <v>18</v>
      </c>
      <c r="C249" s="7">
        <v>2000</v>
      </c>
      <c r="D249" s="7">
        <v>2000</v>
      </c>
      <c r="E249" s="8">
        <v>1946346697</v>
      </c>
      <c r="F249" s="9">
        <v>44986.937129629601</v>
      </c>
      <c r="G249" s="6" t="s">
        <v>19</v>
      </c>
      <c r="H249" s="8">
        <v>42722</v>
      </c>
      <c r="I249" s="6" t="s">
        <v>20</v>
      </c>
      <c r="J249" s="6" t="s">
        <v>275</v>
      </c>
      <c r="K249" s="6" t="s">
        <v>831</v>
      </c>
      <c r="L249" s="8">
        <v>433</v>
      </c>
      <c r="M249" s="6" t="s">
        <v>832</v>
      </c>
      <c r="N249" s="6" t="s">
        <v>20</v>
      </c>
    </row>
    <row r="250" spans="1:14">
      <c r="A250" s="10" t="s">
        <v>17</v>
      </c>
      <c r="B250" s="10" t="s">
        <v>18</v>
      </c>
      <c r="C250" s="11">
        <v>5877090</v>
      </c>
      <c r="D250" s="11">
        <v>5877090</v>
      </c>
      <c r="E250" s="12">
        <v>1946633933</v>
      </c>
      <c r="F250" s="13">
        <v>44987.330543981501</v>
      </c>
      <c r="G250" s="10" t="s">
        <v>19</v>
      </c>
      <c r="H250" s="12">
        <v>42724</v>
      </c>
      <c r="I250" s="10" t="s">
        <v>20</v>
      </c>
      <c r="J250" s="10" t="s">
        <v>833</v>
      </c>
      <c r="K250" s="10" t="s">
        <v>834</v>
      </c>
      <c r="L250" s="12">
        <v>393</v>
      </c>
      <c r="M250" s="10" t="s">
        <v>835</v>
      </c>
      <c r="N250" s="10" t="s">
        <v>20</v>
      </c>
    </row>
    <row r="251" spans="1:14">
      <c r="A251" s="6" t="s">
        <v>17</v>
      </c>
      <c r="B251" s="6" t="s">
        <v>18</v>
      </c>
      <c r="C251" s="7">
        <v>124000</v>
      </c>
      <c r="D251" s="7">
        <v>124000</v>
      </c>
      <c r="E251" s="8">
        <v>1946730768</v>
      </c>
      <c r="F251" s="9">
        <v>44987.359710648103</v>
      </c>
      <c r="G251" s="6" t="s">
        <v>19</v>
      </c>
      <c r="H251" s="8">
        <v>42725</v>
      </c>
      <c r="I251" s="6" t="s">
        <v>20</v>
      </c>
      <c r="J251" s="6" t="s">
        <v>836</v>
      </c>
      <c r="K251" s="6" t="s">
        <v>837</v>
      </c>
      <c r="L251" s="8">
        <v>381</v>
      </c>
      <c r="M251" s="6" t="s">
        <v>838</v>
      </c>
      <c r="N251" s="6" t="s">
        <v>20</v>
      </c>
    </row>
    <row r="252" spans="1:14">
      <c r="A252" s="10" t="s">
        <v>17</v>
      </c>
      <c r="B252" s="10" t="s">
        <v>18</v>
      </c>
      <c r="C252" s="11">
        <v>5788200</v>
      </c>
      <c r="D252" s="11">
        <v>5788200</v>
      </c>
      <c r="E252" s="12">
        <v>1946732645</v>
      </c>
      <c r="F252" s="13">
        <v>44987.360243055598</v>
      </c>
      <c r="G252" s="10" t="s">
        <v>19</v>
      </c>
      <c r="H252" s="12">
        <v>42726</v>
      </c>
      <c r="I252" s="10" t="s">
        <v>20</v>
      </c>
      <c r="J252" s="10" t="s">
        <v>839</v>
      </c>
      <c r="K252" s="10" t="s">
        <v>596</v>
      </c>
      <c r="L252" s="12">
        <v>393</v>
      </c>
      <c r="M252" s="10" t="s">
        <v>840</v>
      </c>
      <c r="N252" s="10" t="s">
        <v>20</v>
      </c>
    </row>
    <row r="253" spans="1:14">
      <c r="A253" s="6" t="s">
        <v>17</v>
      </c>
      <c r="B253" s="6" t="s">
        <v>18</v>
      </c>
      <c r="C253" s="7">
        <v>510810</v>
      </c>
      <c r="D253" s="7">
        <v>510810</v>
      </c>
      <c r="E253" s="8">
        <v>1946852355</v>
      </c>
      <c r="F253" s="9">
        <v>44987.390115740702</v>
      </c>
      <c r="G253" s="6" t="s">
        <v>19</v>
      </c>
      <c r="H253" s="8">
        <v>42728</v>
      </c>
      <c r="I253" s="6" t="s">
        <v>20</v>
      </c>
      <c r="J253" s="6" t="s">
        <v>841</v>
      </c>
      <c r="K253" s="6" t="s">
        <v>842</v>
      </c>
      <c r="L253" s="8">
        <v>224</v>
      </c>
      <c r="M253" s="6" t="s">
        <v>843</v>
      </c>
      <c r="N253" s="6" t="s">
        <v>20</v>
      </c>
    </row>
    <row r="254" spans="1:14">
      <c r="A254" s="10" t="s">
        <v>17</v>
      </c>
      <c r="B254" s="10" t="s">
        <v>18</v>
      </c>
      <c r="C254" s="11">
        <v>7831223</v>
      </c>
      <c r="D254" s="11">
        <v>7831223</v>
      </c>
      <c r="E254" s="12">
        <v>1946863832</v>
      </c>
      <c r="F254" s="13">
        <v>44987.392824074101</v>
      </c>
      <c r="G254" s="10" t="s">
        <v>19</v>
      </c>
      <c r="H254" s="12">
        <v>42730</v>
      </c>
      <c r="I254" s="10" t="s">
        <v>20</v>
      </c>
      <c r="J254" s="10" t="s">
        <v>844</v>
      </c>
      <c r="K254" s="10" t="s">
        <v>842</v>
      </c>
      <c r="L254" s="12">
        <v>224</v>
      </c>
      <c r="M254" s="10" t="s">
        <v>843</v>
      </c>
      <c r="N254" s="10" t="s">
        <v>20</v>
      </c>
    </row>
    <row r="255" spans="1:14">
      <c r="A255" s="6" t="s">
        <v>17</v>
      </c>
      <c r="B255" s="6" t="s">
        <v>18</v>
      </c>
      <c r="C255" s="7">
        <v>10600</v>
      </c>
      <c r="D255" s="7">
        <v>10600</v>
      </c>
      <c r="E255" s="8">
        <v>1946934341</v>
      </c>
      <c r="F255" s="9">
        <v>44987.409490740698</v>
      </c>
      <c r="G255" s="6" t="s">
        <v>19</v>
      </c>
      <c r="H255" s="8">
        <v>42731</v>
      </c>
      <c r="I255" s="6" t="s">
        <v>20</v>
      </c>
      <c r="J255" s="6" t="s">
        <v>845</v>
      </c>
      <c r="K255" s="6" t="s">
        <v>846</v>
      </c>
      <c r="L255" s="8">
        <v>433</v>
      </c>
      <c r="M255" s="6" t="s">
        <v>847</v>
      </c>
      <c r="N255" s="6" t="s">
        <v>20</v>
      </c>
    </row>
    <row r="256" spans="1:14">
      <c r="A256" s="10" t="s">
        <v>17</v>
      </c>
      <c r="B256" s="10" t="s">
        <v>18</v>
      </c>
      <c r="C256" s="11">
        <v>2370</v>
      </c>
      <c r="D256" s="11">
        <v>2370</v>
      </c>
      <c r="E256" s="12">
        <v>1946978195</v>
      </c>
      <c r="F256" s="13">
        <v>44987.419432870403</v>
      </c>
      <c r="G256" s="10" t="s">
        <v>19</v>
      </c>
      <c r="H256" s="12">
        <v>42734</v>
      </c>
      <c r="I256" s="10" t="s">
        <v>20</v>
      </c>
      <c r="J256" s="10" t="s">
        <v>848</v>
      </c>
      <c r="K256" s="10" t="s">
        <v>849</v>
      </c>
      <c r="L256" s="12">
        <v>381</v>
      </c>
      <c r="M256" s="10" t="s">
        <v>850</v>
      </c>
      <c r="N256" s="10" t="s">
        <v>20</v>
      </c>
    </row>
    <row r="257" spans="1:14">
      <c r="A257" s="6" t="s">
        <v>17</v>
      </c>
      <c r="B257" s="6" t="s">
        <v>18</v>
      </c>
      <c r="C257" s="7">
        <v>15000</v>
      </c>
      <c r="D257" s="7">
        <v>15000</v>
      </c>
      <c r="E257" s="8">
        <v>1946992175</v>
      </c>
      <c r="F257" s="9">
        <v>44987.422534722202</v>
      </c>
      <c r="G257" s="6" t="s">
        <v>19</v>
      </c>
      <c r="H257" s="8">
        <v>42735</v>
      </c>
      <c r="I257" s="6" t="s">
        <v>20</v>
      </c>
      <c r="J257" s="6" t="s">
        <v>851</v>
      </c>
      <c r="K257" s="6" t="s">
        <v>846</v>
      </c>
      <c r="L257" s="8">
        <v>433</v>
      </c>
      <c r="M257" s="6" t="s">
        <v>847</v>
      </c>
      <c r="N257" s="6" t="s">
        <v>20</v>
      </c>
    </row>
    <row r="258" spans="1:14">
      <c r="A258" s="10" t="s">
        <v>17</v>
      </c>
      <c r="B258" s="10" t="s">
        <v>18</v>
      </c>
      <c r="C258" s="11">
        <v>294380</v>
      </c>
      <c r="D258" s="11">
        <v>294380</v>
      </c>
      <c r="E258" s="12">
        <v>1947045173</v>
      </c>
      <c r="F258" s="13">
        <v>44987.434305555602</v>
      </c>
      <c r="G258" s="10" t="s">
        <v>19</v>
      </c>
      <c r="H258" s="12">
        <v>42738</v>
      </c>
      <c r="I258" s="10" t="s">
        <v>20</v>
      </c>
      <c r="J258" s="10" t="s">
        <v>852</v>
      </c>
      <c r="K258" s="10" t="s">
        <v>853</v>
      </c>
      <c r="L258" s="12">
        <v>393</v>
      </c>
      <c r="M258" s="10" t="s">
        <v>854</v>
      </c>
      <c r="N258" s="10" t="s">
        <v>20</v>
      </c>
    </row>
    <row r="259" spans="1:14">
      <c r="A259" s="6" t="s">
        <v>17</v>
      </c>
      <c r="B259" s="6" t="s">
        <v>18</v>
      </c>
      <c r="C259" s="7">
        <v>272261</v>
      </c>
      <c r="D259" s="7">
        <v>272261</v>
      </c>
      <c r="E259" s="8">
        <v>1947049412</v>
      </c>
      <c r="F259" s="9">
        <v>44987.435266203698</v>
      </c>
      <c r="G259" s="6" t="s">
        <v>19</v>
      </c>
      <c r="H259" s="8">
        <v>42739</v>
      </c>
      <c r="I259" s="6" t="s">
        <v>20</v>
      </c>
      <c r="J259" s="6" t="s">
        <v>855</v>
      </c>
      <c r="K259" s="6" t="s">
        <v>856</v>
      </c>
      <c r="L259" s="8">
        <v>433</v>
      </c>
      <c r="M259" s="6" t="s">
        <v>857</v>
      </c>
      <c r="N259" s="6" t="s">
        <v>20</v>
      </c>
    </row>
    <row r="260" spans="1:14">
      <c r="A260" s="10" t="s">
        <v>17</v>
      </c>
      <c r="B260" s="10" t="s">
        <v>18</v>
      </c>
      <c r="C260" s="11">
        <v>880848</v>
      </c>
      <c r="D260" s="11">
        <v>880848</v>
      </c>
      <c r="E260" s="12">
        <v>1947079181</v>
      </c>
      <c r="F260" s="13">
        <v>44987.441840277803</v>
      </c>
      <c r="G260" s="10" t="s">
        <v>19</v>
      </c>
      <c r="H260" s="12">
        <v>42741</v>
      </c>
      <c r="I260" s="10" t="s">
        <v>20</v>
      </c>
      <c r="J260" s="10" t="s">
        <v>50</v>
      </c>
      <c r="K260" s="10" t="s">
        <v>858</v>
      </c>
      <c r="L260" s="12">
        <v>433</v>
      </c>
      <c r="M260" s="10" t="s">
        <v>859</v>
      </c>
      <c r="N260" s="10" t="s">
        <v>20</v>
      </c>
    </row>
    <row r="261" spans="1:14">
      <c r="A261" s="6" t="s">
        <v>17</v>
      </c>
      <c r="B261" s="6" t="s">
        <v>18</v>
      </c>
      <c r="C261" s="7">
        <v>29604872.120000001</v>
      </c>
      <c r="D261" s="7">
        <v>29604872.120000001</v>
      </c>
      <c r="E261" s="8">
        <v>1947081684</v>
      </c>
      <c r="F261" s="9">
        <v>44987.442395833299</v>
      </c>
      <c r="G261" s="6" t="s">
        <v>19</v>
      </c>
      <c r="H261" s="8">
        <v>42742</v>
      </c>
      <c r="I261" s="6" t="s">
        <v>20</v>
      </c>
      <c r="J261" s="6" t="s">
        <v>860</v>
      </c>
      <c r="K261" s="6" t="s">
        <v>116</v>
      </c>
      <c r="L261" s="8">
        <v>375</v>
      </c>
      <c r="M261" s="6" t="s">
        <v>861</v>
      </c>
      <c r="N261" s="6" t="s">
        <v>20</v>
      </c>
    </row>
    <row r="262" spans="1:14">
      <c r="A262" s="10" t="s">
        <v>17</v>
      </c>
      <c r="B262" s="10" t="s">
        <v>18</v>
      </c>
      <c r="C262" s="11">
        <v>174</v>
      </c>
      <c r="D262" s="11">
        <v>174</v>
      </c>
      <c r="E262" s="12">
        <v>1947099403</v>
      </c>
      <c r="F262" s="13">
        <v>44987.4461689815</v>
      </c>
      <c r="G262" s="10" t="s">
        <v>19</v>
      </c>
      <c r="H262" s="12">
        <v>42744</v>
      </c>
      <c r="I262" s="10" t="s">
        <v>20</v>
      </c>
      <c r="J262" s="10" t="s">
        <v>852</v>
      </c>
      <c r="K262" s="10" t="s">
        <v>853</v>
      </c>
      <c r="L262" s="12">
        <v>393</v>
      </c>
      <c r="M262" s="10" t="s">
        <v>854</v>
      </c>
      <c r="N262" s="10" t="s">
        <v>20</v>
      </c>
    </row>
    <row r="263" spans="1:14">
      <c r="A263" s="6" t="s">
        <v>17</v>
      </c>
      <c r="B263" s="6" t="s">
        <v>18</v>
      </c>
      <c r="C263" s="7">
        <v>74313</v>
      </c>
      <c r="D263" s="7">
        <v>74313</v>
      </c>
      <c r="E263" s="8">
        <v>1947100367</v>
      </c>
      <c r="F263" s="9">
        <v>44987.446354166699</v>
      </c>
      <c r="G263" s="6" t="s">
        <v>19</v>
      </c>
      <c r="H263" s="8">
        <v>42745</v>
      </c>
      <c r="I263" s="6" t="s">
        <v>20</v>
      </c>
      <c r="J263" s="6" t="s">
        <v>862</v>
      </c>
      <c r="K263" s="6" t="s">
        <v>863</v>
      </c>
      <c r="L263" s="8">
        <v>433</v>
      </c>
      <c r="M263" s="6" t="s">
        <v>864</v>
      </c>
      <c r="N263" s="6" t="s">
        <v>20</v>
      </c>
    </row>
    <row r="264" spans="1:14">
      <c r="A264" s="10" t="s">
        <v>17</v>
      </c>
      <c r="B264" s="10" t="s">
        <v>18</v>
      </c>
      <c r="C264" s="11">
        <v>151119</v>
      </c>
      <c r="D264" s="11">
        <v>151119</v>
      </c>
      <c r="E264" s="12">
        <v>1947116650</v>
      </c>
      <c r="F264" s="13">
        <v>44987.449791666702</v>
      </c>
      <c r="G264" s="10" t="s">
        <v>19</v>
      </c>
      <c r="H264" s="12">
        <v>42746</v>
      </c>
      <c r="I264" s="10" t="s">
        <v>20</v>
      </c>
      <c r="J264" s="10" t="s">
        <v>275</v>
      </c>
      <c r="K264" s="10" t="s">
        <v>865</v>
      </c>
      <c r="L264" s="12">
        <v>433</v>
      </c>
      <c r="M264" s="10" t="s">
        <v>866</v>
      </c>
      <c r="N264" s="10" t="s">
        <v>20</v>
      </c>
    </row>
    <row r="265" spans="1:14">
      <c r="A265" s="6" t="s">
        <v>17</v>
      </c>
      <c r="B265" s="6" t="s">
        <v>18</v>
      </c>
      <c r="C265" s="7">
        <v>17893</v>
      </c>
      <c r="D265" s="7">
        <v>17893</v>
      </c>
      <c r="E265" s="8">
        <v>1947191397</v>
      </c>
      <c r="F265" s="9">
        <v>44987.466215277796</v>
      </c>
      <c r="G265" s="6" t="s">
        <v>19</v>
      </c>
      <c r="H265" s="8">
        <v>42748</v>
      </c>
      <c r="I265" s="6" t="s">
        <v>20</v>
      </c>
      <c r="J265" s="6" t="s">
        <v>867</v>
      </c>
      <c r="K265" s="6" t="s">
        <v>849</v>
      </c>
      <c r="L265" s="8">
        <v>381</v>
      </c>
      <c r="M265" s="6" t="s">
        <v>850</v>
      </c>
      <c r="N265" s="6" t="s">
        <v>20</v>
      </c>
    </row>
    <row r="266" spans="1:14">
      <c r="A266" s="10" t="s">
        <v>17</v>
      </c>
      <c r="B266" s="10" t="s">
        <v>18</v>
      </c>
      <c r="C266" s="11">
        <v>211800</v>
      </c>
      <c r="D266" s="11">
        <v>211800</v>
      </c>
      <c r="E266" s="12">
        <v>1947195618</v>
      </c>
      <c r="F266" s="13">
        <v>44987.467094907399</v>
      </c>
      <c r="G266" s="10" t="s">
        <v>19</v>
      </c>
      <c r="H266" s="12">
        <v>42749</v>
      </c>
      <c r="I266" s="10" t="s">
        <v>20</v>
      </c>
      <c r="J266" s="10" t="s">
        <v>868</v>
      </c>
      <c r="K266" s="10" t="s">
        <v>869</v>
      </c>
      <c r="L266" s="12">
        <v>382</v>
      </c>
      <c r="M266" s="10" t="s">
        <v>870</v>
      </c>
      <c r="N266" s="10" t="s">
        <v>20</v>
      </c>
    </row>
    <row r="267" spans="1:14">
      <c r="A267" s="6" t="s">
        <v>17</v>
      </c>
      <c r="B267" s="6" t="s">
        <v>18</v>
      </c>
      <c r="C267" s="7">
        <v>10951010</v>
      </c>
      <c r="D267" s="7">
        <v>10951010</v>
      </c>
      <c r="E267" s="8">
        <v>1947212828</v>
      </c>
      <c r="F267" s="9">
        <v>44987.470787036997</v>
      </c>
      <c r="G267" s="6" t="s">
        <v>19</v>
      </c>
      <c r="H267" s="8">
        <v>42753</v>
      </c>
      <c r="I267" s="6" t="s">
        <v>20</v>
      </c>
      <c r="J267" s="6" t="s">
        <v>871</v>
      </c>
      <c r="K267" s="6" t="s">
        <v>872</v>
      </c>
      <c r="L267" s="8">
        <v>393</v>
      </c>
      <c r="M267" s="6" t="s">
        <v>873</v>
      </c>
      <c r="N267" s="6" t="s">
        <v>20</v>
      </c>
    </row>
    <row r="268" spans="1:14">
      <c r="A268" s="10" t="s">
        <v>17</v>
      </c>
      <c r="B268" s="10" t="s">
        <v>18</v>
      </c>
      <c r="C268" s="11">
        <v>22043603</v>
      </c>
      <c r="D268" s="11">
        <v>22043603</v>
      </c>
      <c r="E268" s="12">
        <v>1947214365</v>
      </c>
      <c r="F268" s="13">
        <v>44987.471122685201</v>
      </c>
      <c r="G268" s="10" t="s">
        <v>19</v>
      </c>
      <c r="H268" s="12">
        <v>42754</v>
      </c>
      <c r="I268" s="10" t="s">
        <v>20</v>
      </c>
      <c r="J268" s="10" t="s">
        <v>874</v>
      </c>
      <c r="K268" s="10" t="s">
        <v>48</v>
      </c>
      <c r="L268" s="12">
        <v>393</v>
      </c>
      <c r="M268" s="10" t="s">
        <v>49</v>
      </c>
      <c r="N268" s="10" t="s">
        <v>20</v>
      </c>
    </row>
    <row r="269" spans="1:14">
      <c r="A269" s="6" t="s">
        <v>17</v>
      </c>
      <c r="B269" s="6" t="s">
        <v>18</v>
      </c>
      <c r="C269" s="7">
        <v>50000</v>
      </c>
      <c r="D269" s="7">
        <v>50000</v>
      </c>
      <c r="E269" s="8">
        <v>1947216272</v>
      </c>
      <c r="F269" s="9">
        <v>44987.471504629597</v>
      </c>
      <c r="G269" s="6" t="s">
        <v>19</v>
      </c>
      <c r="H269" s="8">
        <v>42755</v>
      </c>
      <c r="I269" s="6" t="s">
        <v>20</v>
      </c>
      <c r="J269" s="6" t="s">
        <v>875</v>
      </c>
      <c r="K269" s="6" t="s">
        <v>876</v>
      </c>
      <c r="L269" s="8">
        <v>115</v>
      </c>
      <c r="M269" s="6" t="s">
        <v>877</v>
      </c>
      <c r="N269" s="6" t="s">
        <v>20</v>
      </c>
    </row>
    <row r="270" spans="1:14">
      <c r="A270" s="10" t="s">
        <v>17</v>
      </c>
      <c r="B270" s="10" t="s">
        <v>18</v>
      </c>
      <c r="C270" s="11">
        <v>8600</v>
      </c>
      <c r="D270" s="11">
        <v>8600</v>
      </c>
      <c r="E270" s="12">
        <v>1947231658</v>
      </c>
      <c r="F270" s="13">
        <v>44987.474722222199</v>
      </c>
      <c r="G270" s="10" t="s">
        <v>19</v>
      </c>
      <c r="H270" s="12">
        <v>42757</v>
      </c>
      <c r="I270" s="10" t="s">
        <v>20</v>
      </c>
      <c r="J270" s="10" t="s">
        <v>878</v>
      </c>
      <c r="K270" s="10" t="s">
        <v>872</v>
      </c>
      <c r="L270" s="12">
        <v>393</v>
      </c>
      <c r="M270" s="10" t="s">
        <v>879</v>
      </c>
      <c r="N270" s="10" t="s">
        <v>20</v>
      </c>
    </row>
    <row r="271" spans="1:14">
      <c r="A271" s="6" t="s">
        <v>17</v>
      </c>
      <c r="B271" s="6" t="s">
        <v>18</v>
      </c>
      <c r="C271" s="7">
        <v>4000</v>
      </c>
      <c r="D271" s="7">
        <v>4000</v>
      </c>
      <c r="E271" s="8">
        <v>1947236071</v>
      </c>
      <c r="F271" s="9">
        <v>44987.475694444402</v>
      </c>
      <c r="G271" s="6" t="s">
        <v>19</v>
      </c>
      <c r="H271" s="8">
        <v>42758</v>
      </c>
      <c r="I271" s="6" t="s">
        <v>20</v>
      </c>
      <c r="J271" s="6" t="s">
        <v>880</v>
      </c>
      <c r="K271" s="6" t="s">
        <v>564</v>
      </c>
      <c r="L271" s="8">
        <v>433</v>
      </c>
      <c r="M271" s="6" t="s">
        <v>881</v>
      </c>
      <c r="N271" s="6" t="s">
        <v>20</v>
      </c>
    </row>
    <row r="272" spans="1:14">
      <c r="A272" s="10" t="s">
        <v>17</v>
      </c>
      <c r="B272" s="10" t="s">
        <v>18</v>
      </c>
      <c r="C272" s="11">
        <v>10434356</v>
      </c>
      <c r="D272" s="11">
        <v>10434356</v>
      </c>
      <c r="E272" s="12">
        <v>1947247309</v>
      </c>
      <c r="F272" s="13">
        <v>44987.478055555599</v>
      </c>
      <c r="G272" s="10" t="s">
        <v>19</v>
      </c>
      <c r="H272" s="12">
        <v>42759</v>
      </c>
      <c r="I272" s="10" t="s">
        <v>20</v>
      </c>
      <c r="J272" s="10" t="s">
        <v>882</v>
      </c>
      <c r="K272" s="10" t="s">
        <v>872</v>
      </c>
      <c r="L272" s="12">
        <v>393</v>
      </c>
      <c r="M272" s="10" t="s">
        <v>873</v>
      </c>
      <c r="N272" s="10" t="s">
        <v>20</v>
      </c>
    </row>
    <row r="273" spans="1:14">
      <c r="A273" s="6" t="s">
        <v>17</v>
      </c>
      <c r="B273" s="6" t="s">
        <v>18</v>
      </c>
      <c r="C273" s="7">
        <v>8370</v>
      </c>
      <c r="D273" s="7">
        <v>8370</v>
      </c>
      <c r="E273" s="8">
        <v>1947260788</v>
      </c>
      <c r="F273" s="9">
        <v>44987.481030092596</v>
      </c>
      <c r="G273" s="6" t="s">
        <v>19</v>
      </c>
      <c r="H273" s="8">
        <v>42760</v>
      </c>
      <c r="I273" s="6" t="s">
        <v>20</v>
      </c>
      <c r="J273" s="6" t="s">
        <v>883</v>
      </c>
      <c r="K273" s="6" t="s">
        <v>872</v>
      </c>
      <c r="L273" s="8">
        <v>393</v>
      </c>
      <c r="M273" s="6" t="s">
        <v>879</v>
      </c>
      <c r="N273" s="6" t="s">
        <v>20</v>
      </c>
    </row>
    <row r="274" spans="1:14">
      <c r="A274" s="10" t="s">
        <v>17</v>
      </c>
      <c r="B274" s="10" t="s">
        <v>18</v>
      </c>
      <c r="C274" s="11">
        <v>112074</v>
      </c>
      <c r="D274" s="11">
        <v>112074</v>
      </c>
      <c r="E274" s="12">
        <v>1947263253</v>
      </c>
      <c r="F274" s="13">
        <v>44987.481493055602</v>
      </c>
      <c r="G274" s="10" t="s">
        <v>19</v>
      </c>
      <c r="H274" s="12">
        <v>42761</v>
      </c>
      <c r="I274" s="10" t="s">
        <v>20</v>
      </c>
      <c r="J274" s="10" t="s">
        <v>884</v>
      </c>
      <c r="K274" s="10" t="s">
        <v>885</v>
      </c>
      <c r="L274" s="12">
        <v>433</v>
      </c>
      <c r="M274" s="10" t="s">
        <v>886</v>
      </c>
      <c r="N274" s="10" t="s">
        <v>20</v>
      </c>
    </row>
    <row r="275" spans="1:14">
      <c r="A275" s="6" t="s">
        <v>17</v>
      </c>
      <c r="B275" s="6" t="s">
        <v>18</v>
      </c>
      <c r="C275" s="7">
        <v>526559326.50999999</v>
      </c>
      <c r="D275" s="7">
        <v>526559326.50999999</v>
      </c>
      <c r="E275" s="8">
        <v>1947299811</v>
      </c>
      <c r="F275" s="9">
        <v>44987.489525463003</v>
      </c>
      <c r="G275" s="6" t="s">
        <v>19</v>
      </c>
      <c r="H275" s="8">
        <v>42762</v>
      </c>
      <c r="I275" s="6" t="s">
        <v>20</v>
      </c>
      <c r="J275" s="6" t="s">
        <v>887</v>
      </c>
      <c r="K275" s="6" t="s">
        <v>888</v>
      </c>
      <c r="L275" s="8">
        <v>154</v>
      </c>
      <c r="M275" s="6" t="s">
        <v>889</v>
      </c>
      <c r="N275" s="6" t="s">
        <v>20</v>
      </c>
    </row>
    <row r="276" spans="1:14">
      <c r="A276" s="10" t="s">
        <v>17</v>
      </c>
      <c r="B276" s="10" t="s">
        <v>18</v>
      </c>
      <c r="C276" s="11">
        <v>2494195</v>
      </c>
      <c r="D276" s="11">
        <v>2494195</v>
      </c>
      <c r="E276" s="12">
        <v>1947324097</v>
      </c>
      <c r="F276" s="13">
        <v>44987.494953703703</v>
      </c>
      <c r="G276" s="10" t="s">
        <v>19</v>
      </c>
      <c r="H276" s="12">
        <v>42765</v>
      </c>
      <c r="I276" s="10" t="s">
        <v>20</v>
      </c>
      <c r="J276" s="10" t="s">
        <v>890</v>
      </c>
      <c r="K276" s="10" t="s">
        <v>891</v>
      </c>
      <c r="L276" s="12">
        <v>393</v>
      </c>
      <c r="M276" s="10" t="s">
        <v>892</v>
      </c>
      <c r="N276" s="10" t="s">
        <v>20</v>
      </c>
    </row>
    <row r="277" spans="1:14">
      <c r="A277" s="6" t="s">
        <v>17</v>
      </c>
      <c r="B277" s="6" t="s">
        <v>18</v>
      </c>
      <c r="C277" s="7">
        <v>20000</v>
      </c>
      <c r="D277" s="7">
        <v>20000</v>
      </c>
      <c r="E277" s="8">
        <v>1947334293</v>
      </c>
      <c r="F277" s="9">
        <v>44987.497268518498</v>
      </c>
      <c r="G277" s="6" t="s">
        <v>19</v>
      </c>
      <c r="H277" s="8">
        <v>42766</v>
      </c>
      <c r="I277" s="6" t="s">
        <v>20</v>
      </c>
      <c r="J277" s="6" t="s">
        <v>893</v>
      </c>
      <c r="K277" s="6" t="s">
        <v>894</v>
      </c>
      <c r="L277" s="8">
        <v>277</v>
      </c>
      <c r="M277" s="6" t="s">
        <v>895</v>
      </c>
      <c r="N277" s="6" t="s">
        <v>20</v>
      </c>
    </row>
    <row r="278" spans="1:14">
      <c r="A278" s="10" t="s">
        <v>17</v>
      </c>
      <c r="B278" s="10" t="s">
        <v>18</v>
      </c>
      <c r="C278" s="11">
        <v>60</v>
      </c>
      <c r="D278" s="11">
        <v>60</v>
      </c>
      <c r="E278" s="12">
        <v>1947335112</v>
      </c>
      <c r="F278" s="13">
        <v>44987.497465277796</v>
      </c>
      <c r="G278" s="10" t="s">
        <v>19</v>
      </c>
      <c r="H278" s="12">
        <v>42767</v>
      </c>
      <c r="I278" s="10" t="s">
        <v>20</v>
      </c>
      <c r="J278" s="10" t="s">
        <v>896</v>
      </c>
      <c r="K278" s="10" t="s">
        <v>872</v>
      </c>
      <c r="L278" s="12">
        <v>393</v>
      </c>
      <c r="M278" s="10" t="s">
        <v>897</v>
      </c>
      <c r="N278" s="10" t="s">
        <v>20</v>
      </c>
    </row>
    <row r="279" spans="1:14">
      <c r="A279" s="6" t="s">
        <v>17</v>
      </c>
      <c r="B279" s="6" t="s">
        <v>18</v>
      </c>
      <c r="C279" s="7">
        <v>85023140</v>
      </c>
      <c r="D279" s="7">
        <v>85023140</v>
      </c>
      <c r="E279" s="8">
        <v>1947362287</v>
      </c>
      <c r="F279" s="9">
        <v>44987.503738425898</v>
      </c>
      <c r="G279" s="6" t="s">
        <v>19</v>
      </c>
      <c r="H279" s="8">
        <v>42768</v>
      </c>
      <c r="I279" s="6" t="s">
        <v>20</v>
      </c>
      <c r="J279" s="6" t="s">
        <v>898</v>
      </c>
      <c r="K279" s="6" t="s">
        <v>899</v>
      </c>
      <c r="L279" s="8">
        <v>393</v>
      </c>
      <c r="M279" s="6" t="s">
        <v>900</v>
      </c>
      <c r="N279" s="6" t="s">
        <v>20</v>
      </c>
    </row>
    <row r="280" spans="1:14">
      <c r="A280" s="10" t="s">
        <v>17</v>
      </c>
      <c r="B280" s="10" t="s">
        <v>18</v>
      </c>
      <c r="C280" s="11">
        <v>12188</v>
      </c>
      <c r="D280" s="11">
        <v>12188</v>
      </c>
      <c r="E280" s="12">
        <v>1947396777</v>
      </c>
      <c r="F280" s="13">
        <v>44987.512326388904</v>
      </c>
      <c r="G280" s="10" t="s">
        <v>19</v>
      </c>
      <c r="H280" s="12">
        <v>42769</v>
      </c>
      <c r="I280" s="10" t="s">
        <v>20</v>
      </c>
      <c r="J280" s="10" t="s">
        <v>805</v>
      </c>
      <c r="K280" s="10" t="s">
        <v>273</v>
      </c>
      <c r="L280" s="12">
        <v>393</v>
      </c>
      <c r="M280" s="10" t="s">
        <v>274</v>
      </c>
      <c r="N280" s="10" t="s">
        <v>20</v>
      </c>
    </row>
    <row r="281" spans="1:14">
      <c r="A281" s="6" t="s">
        <v>17</v>
      </c>
      <c r="B281" s="6" t="s">
        <v>18</v>
      </c>
      <c r="C281" s="7">
        <v>6428359</v>
      </c>
      <c r="D281" s="7">
        <v>6428359</v>
      </c>
      <c r="E281" s="8">
        <v>1947477699</v>
      </c>
      <c r="F281" s="9">
        <v>44987.533391203702</v>
      </c>
      <c r="G281" s="6" t="s">
        <v>19</v>
      </c>
      <c r="H281" s="8">
        <v>42770</v>
      </c>
      <c r="I281" s="6" t="s">
        <v>20</v>
      </c>
      <c r="J281" s="6" t="s">
        <v>901</v>
      </c>
      <c r="K281" s="6" t="s">
        <v>899</v>
      </c>
      <c r="L281" s="8">
        <v>393</v>
      </c>
      <c r="M281" s="6" t="s">
        <v>900</v>
      </c>
      <c r="N281" s="6" t="s">
        <v>20</v>
      </c>
    </row>
    <row r="282" spans="1:14">
      <c r="A282" s="10" t="s">
        <v>17</v>
      </c>
      <c r="B282" s="10" t="s">
        <v>18</v>
      </c>
      <c r="C282" s="11">
        <v>264800</v>
      </c>
      <c r="D282" s="11">
        <v>264800</v>
      </c>
      <c r="E282" s="12">
        <v>1947633221</v>
      </c>
      <c r="F282" s="13">
        <v>44987.574976851902</v>
      </c>
      <c r="G282" s="10" t="s">
        <v>19</v>
      </c>
      <c r="H282" s="12">
        <v>42772</v>
      </c>
      <c r="I282" s="10" t="s">
        <v>20</v>
      </c>
      <c r="J282" s="10" t="s">
        <v>902</v>
      </c>
      <c r="K282" s="10" t="s">
        <v>903</v>
      </c>
      <c r="L282" s="12">
        <v>224</v>
      </c>
      <c r="M282" s="10" t="s">
        <v>904</v>
      </c>
      <c r="N282" s="10" t="s">
        <v>20</v>
      </c>
    </row>
    <row r="283" spans="1:14">
      <c r="A283" s="6" t="s">
        <v>17</v>
      </c>
      <c r="B283" s="6" t="s">
        <v>18</v>
      </c>
      <c r="C283" s="7">
        <v>2461834</v>
      </c>
      <c r="D283" s="7">
        <v>2461834</v>
      </c>
      <c r="E283" s="8">
        <v>1947704301</v>
      </c>
      <c r="F283" s="9">
        <v>44987.592731481498</v>
      </c>
      <c r="G283" s="6" t="s">
        <v>19</v>
      </c>
      <c r="H283" s="8">
        <v>42773</v>
      </c>
      <c r="I283" s="6" t="s">
        <v>20</v>
      </c>
      <c r="J283" s="6" t="s">
        <v>208</v>
      </c>
      <c r="K283" s="6" t="s">
        <v>206</v>
      </c>
      <c r="L283" s="8">
        <v>393</v>
      </c>
      <c r="M283" s="6" t="s">
        <v>207</v>
      </c>
      <c r="N283" s="6" t="s">
        <v>20</v>
      </c>
    </row>
    <row r="284" spans="1:14">
      <c r="A284" s="10" t="s">
        <v>17</v>
      </c>
      <c r="B284" s="10" t="s">
        <v>18</v>
      </c>
      <c r="C284" s="11">
        <v>4895132</v>
      </c>
      <c r="D284" s="11">
        <v>4895132</v>
      </c>
      <c r="E284" s="12">
        <v>1947724811</v>
      </c>
      <c r="F284" s="13">
        <v>44987.597569444399</v>
      </c>
      <c r="G284" s="10" t="s">
        <v>19</v>
      </c>
      <c r="H284" s="12">
        <v>42775</v>
      </c>
      <c r="I284" s="10" t="s">
        <v>20</v>
      </c>
      <c r="J284" s="10" t="s">
        <v>905</v>
      </c>
      <c r="K284" s="10" t="s">
        <v>906</v>
      </c>
      <c r="L284" s="12">
        <v>393</v>
      </c>
      <c r="M284" s="10" t="s">
        <v>907</v>
      </c>
      <c r="N284" s="10" t="s">
        <v>20</v>
      </c>
    </row>
    <row r="285" spans="1:14">
      <c r="A285" s="6" t="s">
        <v>17</v>
      </c>
      <c r="B285" s="6" t="s">
        <v>18</v>
      </c>
      <c r="C285" s="7">
        <v>1278.42</v>
      </c>
      <c r="D285" s="7">
        <v>1278.42</v>
      </c>
      <c r="E285" s="8">
        <v>1947730862</v>
      </c>
      <c r="F285" s="9">
        <v>44987.599027777796</v>
      </c>
      <c r="G285" s="6" t="s">
        <v>19</v>
      </c>
      <c r="H285" s="8">
        <v>42777</v>
      </c>
      <c r="I285" s="6" t="s">
        <v>20</v>
      </c>
      <c r="J285" s="6" t="s">
        <v>908</v>
      </c>
      <c r="K285" s="6" t="s">
        <v>28</v>
      </c>
      <c r="L285" s="8">
        <v>393</v>
      </c>
      <c r="M285" s="6" t="s">
        <v>29</v>
      </c>
      <c r="N285" s="6" t="s">
        <v>20</v>
      </c>
    </row>
    <row r="286" spans="1:14">
      <c r="A286" s="10" t="s">
        <v>17</v>
      </c>
      <c r="B286" s="10" t="s">
        <v>18</v>
      </c>
      <c r="C286" s="11">
        <v>1434.48</v>
      </c>
      <c r="D286" s="11">
        <v>1434.48</v>
      </c>
      <c r="E286" s="12">
        <v>1947740822</v>
      </c>
      <c r="F286" s="13">
        <v>44987.601342592599</v>
      </c>
      <c r="G286" s="10" t="s">
        <v>19</v>
      </c>
      <c r="H286" s="12">
        <v>42778</v>
      </c>
      <c r="I286" s="10" t="s">
        <v>20</v>
      </c>
      <c r="J286" s="10" t="s">
        <v>909</v>
      </c>
      <c r="K286" s="10" t="s">
        <v>28</v>
      </c>
      <c r="L286" s="12">
        <v>393</v>
      </c>
      <c r="M286" s="10" t="s">
        <v>29</v>
      </c>
      <c r="N286" s="10" t="s">
        <v>20</v>
      </c>
    </row>
    <row r="287" spans="1:14">
      <c r="A287" s="6" t="s">
        <v>17</v>
      </c>
      <c r="B287" s="6" t="s">
        <v>18</v>
      </c>
      <c r="C287" s="7">
        <v>31461</v>
      </c>
      <c r="D287" s="7">
        <v>31461</v>
      </c>
      <c r="E287" s="8">
        <v>1947746631</v>
      </c>
      <c r="F287" s="9">
        <v>44987.602719907401</v>
      </c>
      <c r="G287" s="6" t="s">
        <v>19</v>
      </c>
      <c r="H287" s="8">
        <v>42779</v>
      </c>
      <c r="I287" s="6" t="s">
        <v>20</v>
      </c>
      <c r="J287" s="6" t="s">
        <v>910</v>
      </c>
      <c r="K287" s="6" t="s">
        <v>158</v>
      </c>
      <c r="L287" s="8">
        <v>426</v>
      </c>
      <c r="M287" s="6" t="s">
        <v>159</v>
      </c>
      <c r="N287" s="6" t="s">
        <v>20</v>
      </c>
    </row>
    <row r="288" spans="1:14">
      <c r="A288" s="10" t="s">
        <v>17</v>
      </c>
      <c r="B288" s="10" t="s">
        <v>18</v>
      </c>
      <c r="C288" s="11">
        <v>870.56</v>
      </c>
      <c r="D288" s="11">
        <v>870.56</v>
      </c>
      <c r="E288" s="12">
        <v>1947751121</v>
      </c>
      <c r="F288" s="13">
        <v>44987.603750000002</v>
      </c>
      <c r="G288" s="10" t="s">
        <v>19</v>
      </c>
      <c r="H288" s="12">
        <v>42780</v>
      </c>
      <c r="I288" s="10" t="s">
        <v>20</v>
      </c>
      <c r="J288" s="10" t="s">
        <v>911</v>
      </c>
      <c r="K288" s="10" t="s">
        <v>28</v>
      </c>
      <c r="L288" s="12">
        <v>393</v>
      </c>
      <c r="M288" s="10" t="s">
        <v>29</v>
      </c>
      <c r="N288" s="10" t="s">
        <v>20</v>
      </c>
    </row>
    <row r="289" spans="1:14">
      <c r="A289" s="6" t="s">
        <v>17</v>
      </c>
      <c r="B289" s="6" t="s">
        <v>18</v>
      </c>
      <c r="C289" s="7">
        <v>4000</v>
      </c>
      <c r="D289" s="7">
        <v>4000</v>
      </c>
      <c r="E289" s="8">
        <v>1947833235</v>
      </c>
      <c r="F289" s="9">
        <v>44987.622581018499</v>
      </c>
      <c r="G289" s="6" t="s">
        <v>19</v>
      </c>
      <c r="H289" s="8">
        <v>42781</v>
      </c>
      <c r="I289" s="6" t="s">
        <v>20</v>
      </c>
      <c r="J289" s="6" t="s">
        <v>912</v>
      </c>
      <c r="K289" s="6" t="s">
        <v>913</v>
      </c>
      <c r="L289" s="8">
        <v>433</v>
      </c>
      <c r="M289" s="6" t="s">
        <v>914</v>
      </c>
      <c r="N289" s="6" t="s">
        <v>20</v>
      </c>
    </row>
    <row r="290" spans="1:14">
      <c r="A290" s="10" t="s">
        <v>17</v>
      </c>
      <c r="B290" s="10" t="s">
        <v>18</v>
      </c>
      <c r="C290" s="11">
        <v>4138067</v>
      </c>
      <c r="D290" s="11">
        <v>4138067</v>
      </c>
      <c r="E290" s="12">
        <v>1947845645</v>
      </c>
      <c r="F290" s="13">
        <v>44987.625335648103</v>
      </c>
      <c r="G290" s="10" t="s">
        <v>19</v>
      </c>
      <c r="H290" s="12">
        <v>42782</v>
      </c>
      <c r="I290" s="10" t="s">
        <v>20</v>
      </c>
      <c r="J290" s="10" t="s">
        <v>915</v>
      </c>
      <c r="K290" s="10" t="s">
        <v>899</v>
      </c>
      <c r="L290" s="12">
        <v>393</v>
      </c>
      <c r="M290" s="10" t="s">
        <v>900</v>
      </c>
      <c r="N290" s="10" t="s">
        <v>20</v>
      </c>
    </row>
    <row r="291" spans="1:14">
      <c r="A291" s="6" t="s">
        <v>17</v>
      </c>
      <c r="B291" s="6" t="s">
        <v>18</v>
      </c>
      <c r="C291" s="7">
        <v>763674</v>
      </c>
      <c r="D291" s="7">
        <v>763674</v>
      </c>
      <c r="E291" s="8">
        <v>1947912448</v>
      </c>
      <c r="F291" s="9">
        <v>44987.6413888889</v>
      </c>
      <c r="G291" s="6" t="s">
        <v>19</v>
      </c>
      <c r="H291" s="8">
        <v>42784</v>
      </c>
      <c r="I291" s="6" t="s">
        <v>20</v>
      </c>
      <c r="J291" s="6" t="s">
        <v>916</v>
      </c>
      <c r="K291" s="6" t="s">
        <v>917</v>
      </c>
      <c r="L291" s="8">
        <v>363</v>
      </c>
      <c r="M291" s="6" t="s">
        <v>918</v>
      </c>
      <c r="N291" s="6" t="s">
        <v>20</v>
      </c>
    </row>
    <row r="292" spans="1:14">
      <c r="A292" s="10" t="s">
        <v>17</v>
      </c>
      <c r="B292" s="10" t="s">
        <v>18</v>
      </c>
      <c r="C292" s="11">
        <v>5327797</v>
      </c>
      <c r="D292" s="11">
        <v>5327797</v>
      </c>
      <c r="E292" s="12">
        <v>1947973728</v>
      </c>
      <c r="F292" s="13">
        <v>44987.655972222201</v>
      </c>
      <c r="G292" s="10" t="s">
        <v>19</v>
      </c>
      <c r="H292" s="12">
        <v>42786</v>
      </c>
      <c r="I292" s="10" t="s">
        <v>20</v>
      </c>
      <c r="J292" s="10" t="s">
        <v>919</v>
      </c>
      <c r="K292" s="10" t="s">
        <v>163</v>
      </c>
      <c r="L292" s="12">
        <v>393</v>
      </c>
      <c r="M292" s="10" t="s">
        <v>263</v>
      </c>
      <c r="N292" s="10" t="s">
        <v>20</v>
      </c>
    </row>
    <row r="293" spans="1:14">
      <c r="A293" s="6" t="s">
        <v>17</v>
      </c>
      <c r="B293" s="6" t="s">
        <v>18</v>
      </c>
      <c r="C293" s="7">
        <v>588636.63</v>
      </c>
      <c r="D293" s="7">
        <v>588636.63</v>
      </c>
      <c r="E293" s="8">
        <v>1947987394</v>
      </c>
      <c r="F293" s="9">
        <v>44987.659178240698</v>
      </c>
      <c r="G293" s="6" t="s">
        <v>19</v>
      </c>
      <c r="H293" s="8">
        <v>42787</v>
      </c>
      <c r="I293" s="6" t="s">
        <v>20</v>
      </c>
      <c r="J293" s="6" t="s">
        <v>920</v>
      </c>
      <c r="K293" s="6" t="s">
        <v>163</v>
      </c>
      <c r="L293" s="8">
        <v>393</v>
      </c>
      <c r="M293" s="6" t="s">
        <v>263</v>
      </c>
      <c r="N293" s="6" t="s">
        <v>20</v>
      </c>
    </row>
    <row r="294" spans="1:14">
      <c r="A294" s="10" t="s">
        <v>17</v>
      </c>
      <c r="B294" s="10" t="s">
        <v>18</v>
      </c>
      <c r="C294" s="11">
        <v>6136653</v>
      </c>
      <c r="D294" s="11">
        <v>6136653</v>
      </c>
      <c r="E294" s="12">
        <v>1947987953</v>
      </c>
      <c r="F294" s="13">
        <v>44987.659317129597</v>
      </c>
      <c r="G294" s="10" t="s">
        <v>19</v>
      </c>
      <c r="H294" s="12">
        <v>42788</v>
      </c>
      <c r="I294" s="10" t="s">
        <v>20</v>
      </c>
      <c r="J294" s="10" t="s">
        <v>921</v>
      </c>
      <c r="K294" s="10" t="s">
        <v>922</v>
      </c>
      <c r="L294" s="12">
        <v>393</v>
      </c>
      <c r="M294" s="10" t="s">
        <v>923</v>
      </c>
      <c r="N294" s="10" t="s">
        <v>20</v>
      </c>
    </row>
    <row r="295" spans="1:14">
      <c r="A295" s="6" t="s">
        <v>17</v>
      </c>
      <c r="B295" s="6" t="s">
        <v>18</v>
      </c>
      <c r="C295" s="7">
        <v>880848</v>
      </c>
      <c r="D295" s="7">
        <v>880848</v>
      </c>
      <c r="E295" s="8">
        <v>1948016064</v>
      </c>
      <c r="F295" s="9">
        <v>44987.6661342593</v>
      </c>
      <c r="G295" s="6" t="s">
        <v>19</v>
      </c>
      <c r="H295" s="8">
        <v>42789</v>
      </c>
      <c r="I295" s="6" t="s">
        <v>20</v>
      </c>
      <c r="J295" s="6" t="s">
        <v>924</v>
      </c>
      <c r="K295" s="6" t="s">
        <v>925</v>
      </c>
      <c r="L295" s="8">
        <v>433</v>
      </c>
      <c r="M295" s="6" t="s">
        <v>926</v>
      </c>
      <c r="N295" s="6" t="s">
        <v>20</v>
      </c>
    </row>
    <row r="296" spans="1:14">
      <c r="A296" s="10" t="s">
        <v>17</v>
      </c>
      <c r="B296" s="10" t="s">
        <v>18</v>
      </c>
      <c r="C296" s="11">
        <v>249998.37</v>
      </c>
      <c r="D296" s="11">
        <v>249998.37</v>
      </c>
      <c r="E296" s="12">
        <v>1948026006</v>
      </c>
      <c r="F296" s="13">
        <v>44987.668530092596</v>
      </c>
      <c r="G296" s="10" t="s">
        <v>19</v>
      </c>
      <c r="H296" s="12">
        <v>42790</v>
      </c>
      <c r="I296" s="10" t="s">
        <v>20</v>
      </c>
      <c r="J296" s="10" t="s">
        <v>927</v>
      </c>
      <c r="K296" s="10" t="s">
        <v>171</v>
      </c>
      <c r="L296" s="12">
        <v>393</v>
      </c>
      <c r="M296" s="10" t="s">
        <v>172</v>
      </c>
      <c r="N296" s="10" t="s">
        <v>20</v>
      </c>
    </row>
    <row r="297" spans="1:14">
      <c r="A297" s="6" t="s">
        <v>17</v>
      </c>
      <c r="B297" s="6" t="s">
        <v>18</v>
      </c>
      <c r="C297" s="7">
        <v>103120719</v>
      </c>
      <c r="D297" s="7">
        <v>103120719</v>
      </c>
      <c r="E297" s="8">
        <v>1948075468</v>
      </c>
      <c r="F297" s="9">
        <v>44987.680520833303</v>
      </c>
      <c r="G297" s="6" t="s">
        <v>19</v>
      </c>
      <c r="H297" s="8">
        <v>42791</v>
      </c>
      <c r="I297" s="6" t="s">
        <v>20</v>
      </c>
      <c r="J297" s="6" t="s">
        <v>928</v>
      </c>
      <c r="K297" s="6" t="s">
        <v>79</v>
      </c>
      <c r="L297" s="8">
        <v>393</v>
      </c>
      <c r="M297" s="6" t="s">
        <v>80</v>
      </c>
      <c r="N297" s="6" t="s">
        <v>20</v>
      </c>
    </row>
    <row r="298" spans="1:14">
      <c r="A298" s="10" t="s">
        <v>17</v>
      </c>
      <c r="B298" s="10" t="s">
        <v>18</v>
      </c>
      <c r="C298" s="11">
        <v>190571</v>
      </c>
      <c r="D298" s="11">
        <v>190571</v>
      </c>
      <c r="E298" s="12">
        <v>1948155460</v>
      </c>
      <c r="F298" s="13">
        <v>44987.701354166697</v>
      </c>
      <c r="G298" s="10" t="s">
        <v>19</v>
      </c>
      <c r="H298" s="12">
        <v>42792</v>
      </c>
      <c r="I298" s="10" t="s">
        <v>20</v>
      </c>
      <c r="J298" s="10" t="s">
        <v>561</v>
      </c>
      <c r="K298" s="10" t="s">
        <v>330</v>
      </c>
      <c r="L298" s="12">
        <v>393</v>
      </c>
      <c r="M298" s="10" t="s">
        <v>331</v>
      </c>
      <c r="N298" s="10" t="s">
        <v>20</v>
      </c>
    </row>
    <row r="299" spans="1:14">
      <c r="A299" s="6" t="s">
        <v>17</v>
      </c>
      <c r="B299" s="6" t="s">
        <v>18</v>
      </c>
      <c r="C299" s="7">
        <v>880848</v>
      </c>
      <c r="D299" s="7">
        <v>880848</v>
      </c>
      <c r="E299" s="8">
        <v>1948176279</v>
      </c>
      <c r="F299" s="9">
        <v>44987.707164351901</v>
      </c>
      <c r="G299" s="6" t="s">
        <v>19</v>
      </c>
      <c r="H299" s="8">
        <v>42793</v>
      </c>
      <c r="I299" s="6" t="s">
        <v>20</v>
      </c>
      <c r="J299" s="6" t="s">
        <v>929</v>
      </c>
      <c r="K299" s="6" t="s">
        <v>930</v>
      </c>
      <c r="L299" s="8">
        <v>433</v>
      </c>
      <c r="M299" s="6" t="s">
        <v>931</v>
      </c>
      <c r="N299" s="6" t="s">
        <v>20</v>
      </c>
    </row>
    <row r="300" spans="1:14">
      <c r="A300" s="10" t="s">
        <v>17</v>
      </c>
      <c r="B300" s="10" t="s">
        <v>18</v>
      </c>
      <c r="C300" s="11">
        <v>9600</v>
      </c>
      <c r="D300" s="11">
        <v>9600</v>
      </c>
      <c r="E300" s="12">
        <v>1948181249</v>
      </c>
      <c r="F300" s="13">
        <v>44987.708530092597</v>
      </c>
      <c r="G300" s="10" t="s">
        <v>19</v>
      </c>
      <c r="H300" s="12">
        <v>42794</v>
      </c>
      <c r="I300" s="10" t="s">
        <v>20</v>
      </c>
      <c r="J300" s="10" t="s">
        <v>119</v>
      </c>
      <c r="K300" s="10" t="s">
        <v>932</v>
      </c>
      <c r="L300" s="12">
        <v>433</v>
      </c>
      <c r="M300" s="10" t="s">
        <v>933</v>
      </c>
      <c r="N300" s="10" t="s">
        <v>20</v>
      </c>
    </row>
    <row r="301" spans="1:14">
      <c r="A301" s="6" t="s">
        <v>17</v>
      </c>
      <c r="B301" s="6" t="s">
        <v>18</v>
      </c>
      <c r="C301" s="7">
        <v>8011025</v>
      </c>
      <c r="D301" s="7">
        <v>8011025</v>
      </c>
      <c r="E301" s="8">
        <v>1948211092</v>
      </c>
      <c r="F301" s="9">
        <v>44987.7168171296</v>
      </c>
      <c r="G301" s="6" t="s">
        <v>19</v>
      </c>
      <c r="H301" s="8">
        <v>42795</v>
      </c>
      <c r="I301" s="6" t="s">
        <v>20</v>
      </c>
      <c r="J301" s="6" t="s">
        <v>934</v>
      </c>
      <c r="K301" s="6" t="s">
        <v>184</v>
      </c>
      <c r="L301" s="8">
        <v>393</v>
      </c>
      <c r="M301" s="6" t="s">
        <v>185</v>
      </c>
      <c r="N301" s="6" t="s">
        <v>20</v>
      </c>
    </row>
    <row r="302" spans="1:14">
      <c r="A302" s="10" t="s">
        <v>17</v>
      </c>
      <c r="B302" s="10" t="s">
        <v>18</v>
      </c>
      <c r="C302" s="14">
        <v>1810152</v>
      </c>
      <c r="D302" s="11">
        <v>1810152</v>
      </c>
      <c r="E302" s="12">
        <v>1948231128</v>
      </c>
      <c r="F302" s="13">
        <v>44987.722442129598</v>
      </c>
      <c r="G302" s="10" t="s">
        <v>19</v>
      </c>
      <c r="H302" s="12">
        <v>42796</v>
      </c>
      <c r="I302" s="10" t="s">
        <v>20</v>
      </c>
      <c r="J302" s="10" t="s">
        <v>935</v>
      </c>
      <c r="K302" s="10" t="s">
        <v>30</v>
      </c>
      <c r="L302" s="12">
        <v>470</v>
      </c>
      <c r="M302" s="10" t="s">
        <v>31</v>
      </c>
      <c r="N302" s="10" t="s">
        <v>20</v>
      </c>
    </row>
    <row r="303" spans="1:14">
      <c r="A303" s="6" t="s">
        <v>17</v>
      </c>
      <c r="B303" s="6" t="s">
        <v>18</v>
      </c>
      <c r="C303" s="7">
        <v>880848</v>
      </c>
      <c r="D303" s="7">
        <v>880848</v>
      </c>
      <c r="E303" s="8">
        <v>1948264458</v>
      </c>
      <c r="F303" s="9">
        <v>44987.731886574104</v>
      </c>
      <c r="G303" s="6" t="s">
        <v>19</v>
      </c>
      <c r="H303" s="8">
        <v>42797</v>
      </c>
      <c r="I303" s="6" t="s">
        <v>20</v>
      </c>
      <c r="J303" s="6" t="s">
        <v>936</v>
      </c>
      <c r="K303" s="6" t="s">
        <v>937</v>
      </c>
      <c r="L303" s="8">
        <v>443</v>
      </c>
      <c r="M303" s="6" t="s">
        <v>938</v>
      </c>
      <c r="N303" s="6" t="s">
        <v>20</v>
      </c>
    </row>
    <row r="304" spans="1:14">
      <c r="A304" s="10" t="s">
        <v>17</v>
      </c>
      <c r="B304" s="10" t="s">
        <v>18</v>
      </c>
      <c r="C304" s="11">
        <v>264</v>
      </c>
      <c r="D304" s="11">
        <v>264</v>
      </c>
      <c r="E304" s="12">
        <v>1948288307</v>
      </c>
      <c r="F304" s="13">
        <v>44987.738900463002</v>
      </c>
      <c r="G304" s="10" t="s">
        <v>19</v>
      </c>
      <c r="H304" s="12">
        <v>42799</v>
      </c>
      <c r="I304" s="10" t="s">
        <v>20</v>
      </c>
      <c r="J304" s="10" t="s">
        <v>36</v>
      </c>
      <c r="K304" s="10" t="s">
        <v>939</v>
      </c>
      <c r="L304" s="12">
        <v>393</v>
      </c>
      <c r="M304" s="10" t="s">
        <v>940</v>
      </c>
      <c r="N304" s="10" t="s">
        <v>20</v>
      </c>
    </row>
    <row r="305" spans="1:14">
      <c r="A305" s="6" t="s">
        <v>17</v>
      </c>
      <c r="B305" s="6" t="s">
        <v>18</v>
      </c>
      <c r="C305" s="7">
        <v>880848</v>
      </c>
      <c r="D305" s="7">
        <v>880848</v>
      </c>
      <c r="E305" s="8">
        <v>1948331209</v>
      </c>
      <c r="F305" s="9">
        <v>44987.751759259299</v>
      </c>
      <c r="G305" s="6" t="s">
        <v>19</v>
      </c>
      <c r="H305" s="8">
        <v>42800</v>
      </c>
      <c r="I305" s="6" t="s">
        <v>20</v>
      </c>
      <c r="J305" s="6" t="s">
        <v>941</v>
      </c>
      <c r="K305" s="6" t="s">
        <v>942</v>
      </c>
      <c r="L305" s="8">
        <v>433</v>
      </c>
      <c r="M305" s="6" t="s">
        <v>943</v>
      </c>
      <c r="N305" s="6" t="s">
        <v>20</v>
      </c>
    </row>
    <row r="306" spans="1:14">
      <c r="A306" s="10" t="s">
        <v>17</v>
      </c>
      <c r="B306" s="10" t="s">
        <v>18</v>
      </c>
      <c r="C306" s="11">
        <v>180074</v>
      </c>
      <c r="D306" s="11">
        <v>180074</v>
      </c>
      <c r="E306" s="12">
        <v>1948395066</v>
      </c>
      <c r="F306" s="13">
        <v>44987.770995370403</v>
      </c>
      <c r="G306" s="10" t="s">
        <v>19</v>
      </c>
      <c r="H306" s="12">
        <v>42801</v>
      </c>
      <c r="I306" s="10" t="s">
        <v>20</v>
      </c>
      <c r="J306" s="10" t="s">
        <v>944</v>
      </c>
      <c r="K306" s="10" t="s">
        <v>945</v>
      </c>
      <c r="L306" s="12">
        <v>433</v>
      </c>
      <c r="M306" s="10" t="s">
        <v>946</v>
      </c>
      <c r="N306" s="10" t="s">
        <v>20</v>
      </c>
    </row>
    <row r="307" spans="1:14">
      <c r="A307" s="6" t="s">
        <v>17</v>
      </c>
      <c r="B307" s="6" t="s">
        <v>18</v>
      </c>
      <c r="C307" s="7">
        <v>162074</v>
      </c>
      <c r="D307" s="7">
        <v>162074</v>
      </c>
      <c r="E307" s="8">
        <v>1948399850</v>
      </c>
      <c r="F307" s="9">
        <v>44987.772303240701</v>
      </c>
      <c r="G307" s="6" t="s">
        <v>19</v>
      </c>
      <c r="H307" s="8">
        <v>42802</v>
      </c>
      <c r="I307" s="6" t="s">
        <v>20</v>
      </c>
      <c r="J307" s="6" t="s">
        <v>947</v>
      </c>
      <c r="K307" s="6" t="s">
        <v>948</v>
      </c>
      <c r="L307" s="8">
        <v>433</v>
      </c>
      <c r="M307" s="6" t="s">
        <v>949</v>
      </c>
      <c r="N307" s="6" t="s">
        <v>20</v>
      </c>
    </row>
    <row r="308" spans="1:14">
      <c r="A308" s="10" t="s">
        <v>17</v>
      </c>
      <c r="B308" s="10" t="s">
        <v>18</v>
      </c>
      <c r="C308" s="11">
        <v>520200</v>
      </c>
      <c r="D308" s="11">
        <v>520200</v>
      </c>
      <c r="E308" s="12">
        <v>1948581134</v>
      </c>
      <c r="F308" s="13">
        <v>44987.826041666704</v>
      </c>
      <c r="G308" s="10" t="s">
        <v>19</v>
      </c>
      <c r="H308" s="12">
        <v>42804</v>
      </c>
      <c r="I308" s="10" t="s">
        <v>20</v>
      </c>
      <c r="J308" s="10" t="s">
        <v>201</v>
      </c>
      <c r="K308" s="10" t="s">
        <v>950</v>
      </c>
      <c r="L308" s="12">
        <v>393</v>
      </c>
      <c r="M308" s="10" t="s">
        <v>951</v>
      </c>
      <c r="N308" s="10" t="s">
        <v>20</v>
      </c>
    </row>
    <row r="309" spans="1:14">
      <c r="A309" s="6" t="s">
        <v>17</v>
      </c>
      <c r="B309" s="6" t="s">
        <v>18</v>
      </c>
      <c r="C309" s="7">
        <v>269896</v>
      </c>
      <c r="D309" s="7">
        <v>269896</v>
      </c>
      <c r="E309" s="8">
        <v>1948612991</v>
      </c>
      <c r="F309" s="9">
        <v>44987.835555555597</v>
      </c>
      <c r="G309" s="6" t="s">
        <v>19</v>
      </c>
      <c r="H309" s="8">
        <v>42805</v>
      </c>
      <c r="I309" s="6" t="s">
        <v>20</v>
      </c>
      <c r="J309" s="6" t="s">
        <v>201</v>
      </c>
      <c r="K309" s="6" t="s">
        <v>202</v>
      </c>
      <c r="L309" s="8">
        <v>393</v>
      </c>
      <c r="M309" s="6" t="s">
        <v>203</v>
      </c>
      <c r="N309" s="6" t="s">
        <v>20</v>
      </c>
    </row>
    <row r="310" spans="1:14">
      <c r="A310" s="10" t="s">
        <v>17</v>
      </c>
      <c r="B310" s="10" t="s">
        <v>18</v>
      </c>
      <c r="C310" s="11">
        <v>10797</v>
      </c>
      <c r="D310" s="11">
        <v>10797</v>
      </c>
      <c r="E310" s="12">
        <v>1948642028</v>
      </c>
      <c r="F310" s="13">
        <v>44987.8442939815</v>
      </c>
      <c r="G310" s="10" t="s">
        <v>19</v>
      </c>
      <c r="H310" s="12">
        <v>42806</v>
      </c>
      <c r="I310" s="10" t="s">
        <v>20</v>
      </c>
      <c r="J310" s="10" t="s">
        <v>952</v>
      </c>
      <c r="K310" s="10" t="s">
        <v>953</v>
      </c>
      <c r="L310" s="12">
        <v>393</v>
      </c>
      <c r="M310" s="10" t="s">
        <v>954</v>
      </c>
      <c r="N310" s="10" t="s">
        <v>20</v>
      </c>
    </row>
    <row r="311" spans="1:14">
      <c r="A311" s="6" t="s">
        <v>17</v>
      </c>
      <c r="B311" s="6" t="s">
        <v>18</v>
      </c>
      <c r="C311" s="7">
        <v>880848</v>
      </c>
      <c r="D311" s="7">
        <v>880848</v>
      </c>
      <c r="E311" s="8">
        <v>1948660653</v>
      </c>
      <c r="F311" s="9">
        <v>44987.8499421296</v>
      </c>
      <c r="G311" s="6" t="s">
        <v>19</v>
      </c>
      <c r="H311" s="8">
        <v>42807</v>
      </c>
      <c r="I311" s="6" t="s">
        <v>20</v>
      </c>
      <c r="J311" s="6" t="s">
        <v>955</v>
      </c>
      <c r="K311" s="6" t="s">
        <v>956</v>
      </c>
      <c r="L311" s="8">
        <v>433</v>
      </c>
      <c r="M311" s="6" t="s">
        <v>957</v>
      </c>
      <c r="N311" s="6" t="s">
        <v>20</v>
      </c>
    </row>
    <row r="312" spans="1:14">
      <c r="A312" s="10" t="s">
        <v>17</v>
      </c>
      <c r="B312" s="10" t="s">
        <v>18</v>
      </c>
      <c r="C312" s="11">
        <v>4868900</v>
      </c>
      <c r="D312" s="11">
        <v>4868900</v>
      </c>
      <c r="E312" s="12">
        <v>1948859413</v>
      </c>
      <c r="F312" s="13">
        <v>44987.919004629599</v>
      </c>
      <c r="G312" s="10" t="s">
        <v>19</v>
      </c>
      <c r="H312" s="12">
        <v>42812</v>
      </c>
      <c r="I312" s="10" t="s">
        <v>20</v>
      </c>
      <c r="J312" s="10" t="s">
        <v>958</v>
      </c>
      <c r="K312" s="10" t="s">
        <v>959</v>
      </c>
      <c r="L312" s="12">
        <v>393</v>
      </c>
      <c r="M312" s="10" t="s">
        <v>960</v>
      </c>
      <c r="N312" s="10" t="s">
        <v>20</v>
      </c>
    </row>
    <row r="313" spans="1:14">
      <c r="A313" s="6" t="s">
        <v>17</v>
      </c>
      <c r="B313" s="6" t="s">
        <v>18</v>
      </c>
      <c r="C313" s="7">
        <v>118000</v>
      </c>
      <c r="D313" s="7">
        <v>118000</v>
      </c>
      <c r="E313" s="8">
        <v>1949245013</v>
      </c>
      <c r="F313" s="9">
        <v>44988.365798611099</v>
      </c>
      <c r="G313" s="6" t="s">
        <v>19</v>
      </c>
      <c r="H313" s="8">
        <v>42813</v>
      </c>
      <c r="I313" s="6" t="s">
        <v>20</v>
      </c>
      <c r="J313" s="6" t="s">
        <v>275</v>
      </c>
      <c r="K313" s="6" t="s">
        <v>317</v>
      </c>
      <c r="L313" s="8">
        <v>433</v>
      </c>
      <c r="M313" s="6" t="s">
        <v>318</v>
      </c>
      <c r="N313" s="6" t="s">
        <v>20</v>
      </c>
    </row>
    <row r="314" spans="1:14">
      <c r="A314" s="10" t="s">
        <v>17</v>
      </c>
      <c r="B314" s="10" t="s">
        <v>18</v>
      </c>
      <c r="C314" s="11">
        <v>17624</v>
      </c>
      <c r="D314" s="11">
        <v>17624</v>
      </c>
      <c r="E314" s="12">
        <v>1949257266</v>
      </c>
      <c r="F314" s="13">
        <v>44988.369317129604</v>
      </c>
      <c r="G314" s="10" t="s">
        <v>19</v>
      </c>
      <c r="H314" s="12">
        <v>42814</v>
      </c>
      <c r="I314" s="10" t="s">
        <v>20</v>
      </c>
      <c r="J314" s="10" t="s">
        <v>961</v>
      </c>
      <c r="K314" s="10" t="s">
        <v>962</v>
      </c>
      <c r="L314" s="12">
        <v>393</v>
      </c>
      <c r="M314" s="10" t="s">
        <v>963</v>
      </c>
      <c r="N314" s="10" t="s">
        <v>20</v>
      </c>
    </row>
    <row r="315" spans="1:14">
      <c r="A315" s="6" t="s">
        <v>17</v>
      </c>
      <c r="B315" s="6" t="s">
        <v>18</v>
      </c>
      <c r="C315" s="7">
        <v>376875</v>
      </c>
      <c r="D315" s="7">
        <v>376875</v>
      </c>
      <c r="E315" s="8">
        <v>1949291485</v>
      </c>
      <c r="F315" s="9">
        <v>44988.378935185203</v>
      </c>
      <c r="G315" s="6" t="s">
        <v>19</v>
      </c>
      <c r="H315" s="8">
        <v>42815</v>
      </c>
      <c r="I315" s="6" t="s">
        <v>20</v>
      </c>
      <c r="J315" s="6" t="s">
        <v>310</v>
      </c>
      <c r="K315" s="6" t="s">
        <v>964</v>
      </c>
      <c r="L315" s="8">
        <v>393</v>
      </c>
      <c r="M315" s="6" t="s">
        <v>965</v>
      </c>
      <c r="N315" s="6" t="s">
        <v>20</v>
      </c>
    </row>
    <row r="316" spans="1:14">
      <c r="A316" s="10" t="s">
        <v>17</v>
      </c>
      <c r="B316" s="10" t="s">
        <v>18</v>
      </c>
      <c r="C316" s="11">
        <v>1173333</v>
      </c>
      <c r="D316" s="11">
        <v>1173333</v>
      </c>
      <c r="E316" s="12">
        <v>1949295959</v>
      </c>
      <c r="F316" s="13">
        <v>44988.380162037</v>
      </c>
      <c r="G316" s="10" t="s">
        <v>19</v>
      </c>
      <c r="H316" s="12">
        <v>42816</v>
      </c>
      <c r="I316" s="10" t="s">
        <v>20</v>
      </c>
      <c r="J316" s="10" t="s">
        <v>966</v>
      </c>
      <c r="K316" s="10" t="s">
        <v>967</v>
      </c>
      <c r="L316" s="12">
        <v>433</v>
      </c>
      <c r="M316" s="10" t="s">
        <v>968</v>
      </c>
      <c r="N316" s="10" t="s">
        <v>20</v>
      </c>
    </row>
    <row r="317" spans="1:14">
      <c r="A317" s="6" t="s">
        <v>17</v>
      </c>
      <c r="B317" s="6" t="s">
        <v>18</v>
      </c>
      <c r="C317" s="7">
        <v>26400</v>
      </c>
      <c r="D317" s="7">
        <v>26400</v>
      </c>
      <c r="E317" s="8">
        <v>1949303103</v>
      </c>
      <c r="F317" s="9">
        <v>44988.382060185198</v>
      </c>
      <c r="G317" s="6" t="s">
        <v>19</v>
      </c>
      <c r="H317" s="8">
        <v>42817</v>
      </c>
      <c r="I317" s="6" t="s">
        <v>20</v>
      </c>
      <c r="J317" s="6" t="s">
        <v>314</v>
      </c>
      <c r="K317" s="6" t="s">
        <v>315</v>
      </c>
      <c r="L317" s="8">
        <v>433</v>
      </c>
      <c r="M317" s="6" t="s">
        <v>316</v>
      </c>
      <c r="N317" s="6" t="s">
        <v>20</v>
      </c>
    </row>
    <row r="318" spans="1:14">
      <c r="A318" s="10" t="s">
        <v>17</v>
      </c>
      <c r="B318" s="10" t="s">
        <v>18</v>
      </c>
      <c r="C318" s="11">
        <v>400000</v>
      </c>
      <c r="D318" s="11">
        <v>400000</v>
      </c>
      <c r="E318" s="12">
        <v>1949362328</v>
      </c>
      <c r="F318" s="13">
        <v>44988.397037037001</v>
      </c>
      <c r="G318" s="10" t="s">
        <v>19</v>
      </c>
      <c r="H318" s="12">
        <v>42819</v>
      </c>
      <c r="I318" s="10" t="s">
        <v>20</v>
      </c>
      <c r="J318" s="10" t="s">
        <v>969</v>
      </c>
      <c r="K318" s="10" t="s">
        <v>970</v>
      </c>
      <c r="L318" s="12">
        <v>226</v>
      </c>
      <c r="M318" s="10" t="s">
        <v>971</v>
      </c>
      <c r="N318" s="10" t="s">
        <v>20</v>
      </c>
    </row>
    <row r="319" spans="1:14">
      <c r="A319" s="6" t="s">
        <v>17</v>
      </c>
      <c r="B319" s="6" t="s">
        <v>18</v>
      </c>
      <c r="C319" s="7">
        <v>880848</v>
      </c>
      <c r="D319" s="7">
        <v>880848</v>
      </c>
      <c r="E319" s="8">
        <v>1949373649</v>
      </c>
      <c r="F319" s="9">
        <v>44988.399872685201</v>
      </c>
      <c r="G319" s="6" t="s">
        <v>19</v>
      </c>
      <c r="H319" s="8">
        <v>42820</v>
      </c>
      <c r="I319" s="6" t="s">
        <v>20</v>
      </c>
      <c r="J319" s="6" t="s">
        <v>972</v>
      </c>
      <c r="K319" s="6" t="s">
        <v>973</v>
      </c>
      <c r="L319" s="8">
        <v>433</v>
      </c>
      <c r="M319" s="6" t="s">
        <v>974</v>
      </c>
      <c r="N319" s="6" t="s">
        <v>20</v>
      </c>
    </row>
    <row r="320" spans="1:14">
      <c r="A320" s="10" t="s">
        <v>17</v>
      </c>
      <c r="B320" s="10" t="s">
        <v>18</v>
      </c>
      <c r="C320" s="11">
        <v>433740</v>
      </c>
      <c r="D320" s="11">
        <v>433740</v>
      </c>
      <c r="E320" s="12">
        <v>1949413045</v>
      </c>
      <c r="F320" s="13">
        <v>44988.409432870401</v>
      </c>
      <c r="G320" s="10" t="s">
        <v>19</v>
      </c>
      <c r="H320" s="12">
        <v>42822</v>
      </c>
      <c r="I320" s="10" t="s">
        <v>20</v>
      </c>
      <c r="J320" s="10" t="s">
        <v>975</v>
      </c>
      <c r="K320" s="10" t="s">
        <v>212</v>
      </c>
      <c r="L320" s="12">
        <v>393</v>
      </c>
      <c r="M320" s="10" t="s">
        <v>213</v>
      </c>
      <c r="N320" s="10" t="s">
        <v>20</v>
      </c>
    </row>
    <row r="321" spans="1:14">
      <c r="A321" s="6" t="s">
        <v>17</v>
      </c>
      <c r="B321" s="6" t="s">
        <v>18</v>
      </c>
      <c r="C321" s="7">
        <v>1230818</v>
      </c>
      <c r="D321" s="7">
        <v>1230818</v>
      </c>
      <c r="E321" s="8">
        <v>1949414574</v>
      </c>
      <c r="F321" s="9">
        <v>44988.409814814797</v>
      </c>
      <c r="G321" s="6" t="s">
        <v>19</v>
      </c>
      <c r="H321" s="8">
        <v>42823</v>
      </c>
      <c r="I321" s="6" t="s">
        <v>20</v>
      </c>
      <c r="J321" s="6" t="s">
        <v>976</v>
      </c>
      <c r="K321" s="6" t="s">
        <v>977</v>
      </c>
      <c r="L321" s="8">
        <v>393</v>
      </c>
      <c r="M321" s="6" t="s">
        <v>978</v>
      </c>
      <c r="N321" s="6" t="s">
        <v>20</v>
      </c>
    </row>
    <row r="322" spans="1:14">
      <c r="A322" s="10" t="s">
        <v>17</v>
      </c>
      <c r="B322" s="10" t="s">
        <v>18</v>
      </c>
      <c r="C322" s="11">
        <v>54446</v>
      </c>
      <c r="D322" s="11">
        <v>54446</v>
      </c>
      <c r="E322" s="12">
        <v>1949426401</v>
      </c>
      <c r="F322" s="13">
        <v>44988.412662037001</v>
      </c>
      <c r="G322" s="10" t="s">
        <v>19</v>
      </c>
      <c r="H322" s="12">
        <v>42824</v>
      </c>
      <c r="I322" s="10" t="s">
        <v>20</v>
      </c>
      <c r="J322" s="10" t="s">
        <v>979</v>
      </c>
      <c r="K322" s="10" t="s">
        <v>212</v>
      </c>
      <c r="L322" s="12">
        <v>393</v>
      </c>
      <c r="M322" s="10" t="s">
        <v>213</v>
      </c>
      <c r="N322" s="10" t="s">
        <v>20</v>
      </c>
    </row>
    <row r="323" spans="1:14">
      <c r="A323" s="6" t="s">
        <v>17</v>
      </c>
      <c r="B323" s="6" t="s">
        <v>18</v>
      </c>
      <c r="C323" s="7">
        <v>1870120</v>
      </c>
      <c r="D323" s="7">
        <v>1870120</v>
      </c>
      <c r="E323" s="8">
        <v>1949460163</v>
      </c>
      <c r="F323" s="9">
        <v>44988.420902777798</v>
      </c>
      <c r="G323" s="6" t="s">
        <v>19</v>
      </c>
      <c r="H323" s="8">
        <v>42825</v>
      </c>
      <c r="I323" s="6" t="s">
        <v>20</v>
      </c>
      <c r="J323" s="6" t="s">
        <v>980</v>
      </c>
      <c r="K323" s="6" t="s">
        <v>977</v>
      </c>
      <c r="L323" s="8">
        <v>393</v>
      </c>
      <c r="M323" s="6" t="s">
        <v>978</v>
      </c>
      <c r="N323" s="6" t="s">
        <v>20</v>
      </c>
    </row>
    <row r="324" spans="1:14">
      <c r="A324" s="10" t="s">
        <v>17</v>
      </c>
      <c r="B324" s="10" t="s">
        <v>18</v>
      </c>
      <c r="C324" s="11">
        <v>1071051</v>
      </c>
      <c r="D324" s="11">
        <v>1071051</v>
      </c>
      <c r="E324" s="12">
        <v>1949462432</v>
      </c>
      <c r="F324" s="13">
        <v>44988.421412037002</v>
      </c>
      <c r="G324" s="10" t="s">
        <v>19</v>
      </c>
      <c r="H324" s="12">
        <v>42826</v>
      </c>
      <c r="I324" s="10" t="s">
        <v>20</v>
      </c>
      <c r="J324" s="10" t="s">
        <v>981</v>
      </c>
      <c r="K324" s="10" t="s">
        <v>982</v>
      </c>
      <c r="L324" s="12">
        <v>393</v>
      </c>
      <c r="M324" s="10" t="s">
        <v>983</v>
      </c>
      <c r="N324" s="10" t="s">
        <v>20</v>
      </c>
    </row>
    <row r="325" spans="1:14">
      <c r="A325" s="6" t="s">
        <v>17</v>
      </c>
      <c r="B325" s="6" t="s">
        <v>18</v>
      </c>
      <c r="C325" s="7">
        <v>7592062</v>
      </c>
      <c r="D325" s="7">
        <v>7592062</v>
      </c>
      <c r="E325" s="8">
        <v>1949465513</v>
      </c>
      <c r="F325" s="9">
        <v>44988.422152777799</v>
      </c>
      <c r="G325" s="6" t="s">
        <v>19</v>
      </c>
      <c r="H325" s="8">
        <v>42827</v>
      </c>
      <c r="I325" s="6" t="s">
        <v>20</v>
      </c>
      <c r="J325" s="6" t="s">
        <v>984</v>
      </c>
      <c r="K325" s="6" t="s">
        <v>985</v>
      </c>
      <c r="L325" s="8">
        <v>393</v>
      </c>
      <c r="M325" s="6" t="s">
        <v>986</v>
      </c>
      <c r="N325" s="6" t="s">
        <v>20</v>
      </c>
    </row>
    <row r="326" spans="1:14">
      <c r="A326" s="10" t="s">
        <v>17</v>
      </c>
      <c r="B326" s="10" t="s">
        <v>18</v>
      </c>
      <c r="C326" s="11">
        <v>2008</v>
      </c>
      <c r="D326" s="11">
        <v>2008</v>
      </c>
      <c r="E326" s="12">
        <v>1949486009</v>
      </c>
      <c r="F326" s="13">
        <v>44988.427037037</v>
      </c>
      <c r="G326" s="10" t="s">
        <v>19</v>
      </c>
      <c r="H326" s="12">
        <v>42828</v>
      </c>
      <c r="I326" s="10" t="s">
        <v>20</v>
      </c>
      <c r="J326" s="10" t="s">
        <v>984</v>
      </c>
      <c r="K326" s="10" t="s">
        <v>985</v>
      </c>
      <c r="L326" s="12">
        <v>393</v>
      </c>
      <c r="M326" s="10" t="s">
        <v>986</v>
      </c>
      <c r="N326" s="10" t="s">
        <v>20</v>
      </c>
    </row>
    <row r="327" spans="1:14">
      <c r="A327" s="6" t="s">
        <v>17</v>
      </c>
      <c r="B327" s="6" t="s">
        <v>18</v>
      </c>
      <c r="C327" s="7">
        <v>14449</v>
      </c>
      <c r="D327" s="7">
        <v>14449</v>
      </c>
      <c r="E327" s="8">
        <v>1949492934</v>
      </c>
      <c r="F327" s="9">
        <v>44988.428668981498</v>
      </c>
      <c r="G327" s="6" t="s">
        <v>19</v>
      </c>
      <c r="H327" s="8">
        <v>42829</v>
      </c>
      <c r="I327" s="6" t="s">
        <v>20</v>
      </c>
      <c r="J327" s="6" t="s">
        <v>987</v>
      </c>
      <c r="K327" s="6" t="s">
        <v>977</v>
      </c>
      <c r="L327" s="8">
        <v>393</v>
      </c>
      <c r="M327" s="6" t="s">
        <v>978</v>
      </c>
      <c r="N327" s="6" t="s">
        <v>20</v>
      </c>
    </row>
    <row r="328" spans="1:14">
      <c r="A328" s="10" t="s">
        <v>17</v>
      </c>
      <c r="B328" s="10" t="s">
        <v>18</v>
      </c>
      <c r="C328" s="11">
        <v>2179</v>
      </c>
      <c r="D328" s="11">
        <v>2179</v>
      </c>
      <c r="E328" s="12">
        <v>1949513152</v>
      </c>
      <c r="F328" s="13">
        <v>44988.433425925898</v>
      </c>
      <c r="G328" s="10" t="s">
        <v>19</v>
      </c>
      <c r="H328" s="12">
        <v>42831</v>
      </c>
      <c r="I328" s="10" t="s">
        <v>20</v>
      </c>
      <c r="J328" s="10" t="s">
        <v>988</v>
      </c>
      <c r="K328" s="10" t="s">
        <v>982</v>
      </c>
      <c r="L328" s="12">
        <v>393</v>
      </c>
      <c r="M328" s="10" t="s">
        <v>983</v>
      </c>
      <c r="N328" s="10" t="s">
        <v>20</v>
      </c>
    </row>
    <row r="329" spans="1:14">
      <c r="A329" s="6" t="s">
        <v>17</v>
      </c>
      <c r="B329" s="6" t="s">
        <v>18</v>
      </c>
      <c r="C329" s="7">
        <v>79085</v>
      </c>
      <c r="D329" s="7">
        <v>79085</v>
      </c>
      <c r="E329" s="8">
        <v>1949532860</v>
      </c>
      <c r="F329" s="9">
        <v>44988.438078703701</v>
      </c>
      <c r="G329" s="6" t="s">
        <v>19</v>
      </c>
      <c r="H329" s="8">
        <v>42833</v>
      </c>
      <c r="I329" s="6" t="s">
        <v>20</v>
      </c>
      <c r="J329" s="6" t="s">
        <v>989</v>
      </c>
      <c r="K329" s="6" t="s">
        <v>990</v>
      </c>
      <c r="L329" s="8">
        <v>363</v>
      </c>
      <c r="M329" s="6" t="s">
        <v>991</v>
      </c>
      <c r="N329" s="6" t="s">
        <v>20</v>
      </c>
    </row>
    <row r="330" spans="1:14">
      <c r="A330" s="10" t="s">
        <v>17</v>
      </c>
      <c r="B330" s="10" t="s">
        <v>18</v>
      </c>
      <c r="C330" s="11">
        <v>18581269</v>
      </c>
      <c r="D330" s="11">
        <v>18581269</v>
      </c>
      <c r="E330" s="12">
        <v>1949534213</v>
      </c>
      <c r="F330" s="13">
        <v>44988.438379629602</v>
      </c>
      <c r="G330" s="10" t="s">
        <v>19</v>
      </c>
      <c r="H330" s="12">
        <v>42834</v>
      </c>
      <c r="I330" s="10" t="s">
        <v>20</v>
      </c>
      <c r="J330" s="10" t="s">
        <v>992</v>
      </c>
      <c r="K330" s="10" t="s">
        <v>112</v>
      </c>
      <c r="L330" s="12">
        <v>393</v>
      </c>
      <c r="M330" s="10" t="s">
        <v>113</v>
      </c>
      <c r="N330" s="10" t="s">
        <v>20</v>
      </c>
    </row>
    <row r="331" spans="1:14">
      <c r="A331" s="6" t="s">
        <v>17</v>
      </c>
      <c r="B331" s="6" t="s">
        <v>18</v>
      </c>
      <c r="C331" s="7">
        <v>880848</v>
      </c>
      <c r="D331" s="7">
        <v>880848</v>
      </c>
      <c r="E331" s="8">
        <v>1949549941</v>
      </c>
      <c r="F331" s="9">
        <v>44988.442118055602</v>
      </c>
      <c r="G331" s="6" t="s">
        <v>19</v>
      </c>
      <c r="H331" s="8">
        <v>42835</v>
      </c>
      <c r="I331" s="6" t="s">
        <v>20</v>
      </c>
      <c r="J331" s="6" t="s">
        <v>993</v>
      </c>
      <c r="K331" s="6" t="s">
        <v>994</v>
      </c>
      <c r="L331" s="8">
        <v>433</v>
      </c>
      <c r="M331" s="6" t="s">
        <v>995</v>
      </c>
      <c r="N331" s="6" t="s">
        <v>20</v>
      </c>
    </row>
    <row r="332" spans="1:14">
      <c r="A332" s="10" t="s">
        <v>17</v>
      </c>
      <c r="B332" s="10" t="s">
        <v>18</v>
      </c>
      <c r="C332" s="11">
        <v>853038</v>
      </c>
      <c r="D332" s="11">
        <v>853038</v>
      </c>
      <c r="E332" s="12">
        <v>1949558597</v>
      </c>
      <c r="F332" s="13">
        <v>44988.4441435185</v>
      </c>
      <c r="G332" s="10" t="s">
        <v>19</v>
      </c>
      <c r="H332" s="12">
        <v>42836</v>
      </c>
      <c r="I332" s="10" t="s">
        <v>20</v>
      </c>
      <c r="J332" s="10" t="s">
        <v>996</v>
      </c>
      <c r="K332" s="10" t="s">
        <v>997</v>
      </c>
      <c r="L332" s="12">
        <v>393</v>
      </c>
      <c r="M332" s="10" t="s">
        <v>998</v>
      </c>
      <c r="N332" s="10" t="s">
        <v>20</v>
      </c>
    </row>
    <row r="333" spans="1:14">
      <c r="A333" s="6" t="s">
        <v>17</v>
      </c>
      <c r="B333" s="6" t="s">
        <v>18</v>
      </c>
      <c r="C333" s="7">
        <v>8071650</v>
      </c>
      <c r="D333" s="7">
        <v>8071650</v>
      </c>
      <c r="E333" s="8">
        <v>1949570603</v>
      </c>
      <c r="F333" s="9">
        <v>44988.447002314802</v>
      </c>
      <c r="G333" s="6" t="s">
        <v>19</v>
      </c>
      <c r="H333" s="8">
        <v>42837</v>
      </c>
      <c r="I333" s="6" t="s">
        <v>20</v>
      </c>
      <c r="J333" s="6" t="s">
        <v>999</v>
      </c>
      <c r="K333" s="6" t="s">
        <v>1000</v>
      </c>
      <c r="L333" s="8">
        <v>391</v>
      </c>
      <c r="M333" s="6" t="s">
        <v>1001</v>
      </c>
      <c r="N333" s="6" t="s">
        <v>20</v>
      </c>
    </row>
    <row r="334" spans="1:14">
      <c r="A334" s="10" t="s">
        <v>17</v>
      </c>
      <c r="B334" s="10" t="s">
        <v>18</v>
      </c>
      <c r="C334" s="11">
        <v>151200</v>
      </c>
      <c r="D334" s="11">
        <v>151200</v>
      </c>
      <c r="E334" s="12">
        <v>1949599332</v>
      </c>
      <c r="F334" s="13">
        <v>44988.453831018502</v>
      </c>
      <c r="G334" s="10" t="s">
        <v>19</v>
      </c>
      <c r="H334" s="12">
        <v>42839</v>
      </c>
      <c r="I334" s="10" t="s">
        <v>20</v>
      </c>
      <c r="J334" s="10" t="s">
        <v>1002</v>
      </c>
      <c r="K334" s="10" t="s">
        <v>1003</v>
      </c>
      <c r="L334" s="12">
        <v>433</v>
      </c>
      <c r="M334" s="10" t="s">
        <v>1004</v>
      </c>
      <c r="N334" s="10" t="s">
        <v>20</v>
      </c>
    </row>
    <row r="335" spans="1:14">
      <c r="A335" s="6" t="s">
        <v>17</v>
      </c>
      <c r="B335" s="6" t="s">
        <v>18</v>
      </c>
      <c r="C335" s="7">
        <v>60000</v>
      </c>
      <c r="D335" s="7">
        <v>60000</v>
      </c>
      <c r="E335" s="8">
        <v>1949611047</v>
      </c>
      <c r="F335" s="9">
        <v>44988.456597222197</v>
      </c>
      <c r="G335" s="6" t="s">
        <v>19</v>
      </c>
      <c r="H335" s="8">
        <v>42840</v>
      </c>
      <c r="I335" s="6" t="s">
        <v>20</v>
      </c>
      <c r="J335" s="6" t="s">
        <v>1005</v>
      </c>
      <c r="K335" s="6" t="s">
        <v>1006</v>
      </c>
      <c r="L335" s="8">
        <v>433</v>
      </c>
      <c r="M335" s="6" t="s">
        <v>1007</v>
      </c>
      <c r="N335" s="6" t="s">
        <v>20</v>
      </c>
    </row>
    <row r="336" spans="1:14">
      <c r="A336" s="10" t="s">
        <v>17</v>
      </c>
      <c r="B336" s="10" t="s">
        <v>18</v>
      </c>
      <c r="C336" s="11">
        <v>35000</v>
      </c>
      <c r="D336" s="11">
        <v>35000</v>
      </c>
      <c r="E336" s="12">
        <v>1949613637</v>
      </c>
      <c r="F336" s="13">
        <v>44988.457175925898</v>
      </c>
      <c r="G336" s="10" t="s">
        <v>19</v>
      </c>
      <c r="H336" s="12">
        <v>42841</v>
      </c>
      <c r="I336" s="10" t="s">
        <v>20</v>
      </c>
      <c r="J336" s="10" t="s">
        <v>1008</v>
      </c>
      <c r="K336" s="10" t="s">
        <v>1003</v>
      </c>
      <c r="L336" s="12">
        <v>433</v>
      </c>
      <c r="M336" s="10" t="s">
        <v>1004</v>
      </c>
      <c r="N336" s="10" t="s">
        <v>20</v>
      </c>
    </row>
    <row r="337" spans="1:14">
      <c r="A337" s="6" t="s">
        <v>17</v>
      </c>
      <c r="B337" s="6" t="s">
        <v>18</v>
      </c>
      <c r="C337" s="7">
        <v>880848</v>
      </c>
      <c r="D337" s="7">
        <v>880848</v>
      </c>
      <c r="E337" s="8">
        <v>1949642013</v>
      </c>
      <c r="F337" s="9">
        <v>44988.463726851798</v>
      </c>
      <c r="G337" s="6" t="s">
        <v>19</v>
      </c>
      <c r="H337" s="8">
        <v>42842</v>
      </c>
      <c r="I337" s="6" t="s">
        <v>20</v>
      </c>
      <c r="J337" s="6" t="s">
        <v>1009</v>
      </c>
      <c r="K337" s="6" t="s">
        <v>1010</v>
      </c>
      <c r="L337" s="8">
        <v>433</v>
      </c>
      <c r="M337" s="6" t="s">
        <v>1011</v>
      </c>
      <c r="N337" s="6" t="s">
        <v>20</v>
      </c>
    </row>
    <row r="338" spans="1:14">
      <c r="A338" s="10" t="s">
        <v>17</v>
      </c>
      <c r="B338" s="10" t="s">
        <v>18</v>
      </c>
      <c r="C338" s="11">
        <v>1068</v>
      </c>
      <c r="D338" s="11">
        <v>1068</v>
      </c>
      <c r="E338" s="12">
        <v>1949672760</v>
      </c>
      <c r="F338" s="13">
        <v>44988.470763888901</v>
      </c>
      <c r="G338" s="10" t="s">
        <v>19</v>
      </c>
      <c r="H338" s="12">
        <v>42843</v>
      </c>
      <c r="I338" s="10" t="s">
        <v>20</v>
      </c>
      <c r="J338" s="10" t="s">
        <v>1012</v>
      </c>
      <c r="K338" s="10" t="s">
        <v>997</v>
      </c>
      <c r="L338" s="12">
        <v>393</v>
      </c>
      <c r="M338" s="10" t="s">
        <v>998</v>
      </c>
      <c r="N338" s="10" t="s">
        <v>20</v>
      </c>
    </row>
    <row r="339" spans="1:14">
      <c r="A339" s="6" t="s">
        <v>17</v>
      </c>
      <c r="B339" s="6" t="s">
        <v>18</v>
      </c>
      <c r="C339" s="7">
        <v>1098642</v>
      </c>
      <c r="D339" s="7">
        <v>1098642</v>
      </c>
      <c r="E339" s="8">
        <v>1949684719</v>
      </c>
      <c r="F339" s="9">
        <v>44988.473437499997</v>
      </c>
      <c r="G339" s="6" t="s">
        <v>19</v>
      </c>
      <c r="H339" s="8">
        <v>42844</v>
      </c>
      <c r="I339" s="6" t="s">
        <v>20</v>
      </c>
      <c r="J339" s="6" t="s">
        <v>1013</v>
      </c>
      <c r="K339" s="6" t="s">
        <v>977</v>
      </c>
      <c r="L339" s="8">
        <v>393</v>
      </c>
      <c r="M339" s="6" t="s">
        <v>978</v>
      </c>
      <c r="N339" s="6" t="s">
        <v>20</v>
      </c>
    </row>
    <row r="340" spans="1:14">
      <c r="A340" s="10" t="s">
        <v>17</v>
      </c>
      <c r="B340" s="10" t="s">
        <v>18</v>
      </c>
      <c r="C340" s="11">
        <v>880848</v>
      </c>
      <c r="D340" s="11">
        <v>880848</v>
      </c>
      <c r="E340" s="12">
        <v>1949687377</v>
      </c>
      <c r="F340" s="13">
        <v>44988.474027777796</v>
      </c>
      <c r="G340" s="10" t="s">
        <v>19</v>
      </c>
      <c r="H340" s="12">
        <v>42845</v>
      </c>
      <c r="I340" s="10" t="s">
        <v>20</v>
      </c>
      <c r="J340" s="10" t="s">
        <v>1014</v>
      </c>
      <c r="K340" s="10" t="s">
        <v>1015</v>
      </c>
      <c r="L340" s="12">
        <v>433</v>
      </c>
      <c r="M340" s="10" t="s">
        <v>1016</v>
      </c>
      <c r="N340" s="10" t="s">
        <v>20</v>
      </c>
    </row>
    <row r="341" spans="1:14">
      <c r="A341" s="6" t="s">
        <v>17</v>
      </c>
      <c r="B341" s="6" t="s">
        <v>18</v>
      </c>
      <c r="C341" s="7">
        <v>2662648</v>
      </c>
      <c r="D341" s="7">
        <v>2662648</v>
      </c>
      <c r="E341" s="8">
        <v>1949708740</v>
      </c>
      <c r="F341" s="9">
        <v>44988.478819444397</v>
      </c>
      <c r="G341" s="6" t="s">
        <v>19</v>
      </c>
      <c r="H341" s="8">
        <v>42846</v>
      </c>
      <c r="I341" s="6" t="s">
        <v>20</v>
      </c>
      <c r="J341" s="6" t="s">
        <v>1017</v>
      </c>
      <c r="K341" s="6" t="s">
        <v>1018</v>
      </c>
      <c r="L341" s="8">
        <v>393</v>
      </c>
      <c r="M341" s="6" t="s">
        <v>1019</v>
      </c>
      <c r="N341" s="6" t="s">
        <v>20</v>
      </c>
    </row>
    <row r="342" spans="1:14">
      <c r="A342" s="10" t="s">
        <v>17</v>
      </c>
      <c r="B342" s="10" t="s">
        <v>18</v>
      </c>
      <c r="C342" s="11">
        <v>2626540</v>
      </c>
      <c r="D342" s="11">
        <v>2626540</v>
      </c>
      <c r="E342" s="12">
        <v>1949722307</v>
      </c>
      <c r="F342" s="13">
        <v>44988.481909722199</v>
      </c>
      <c r="G342" s="10" t="s">
        <v>19</v>
      </c>
      <c r="H342" s="12">
        <v>42847</v>
      </c>
      <c r="I342" s="10" t="s">
        <v>20</v>
      </c>
      <c r="J342" s="10" t="s">
        <v>1020</v>
      </c>
      <c r="K342" s="10" t="s">
        <v>977</v>
      </c>
      <c r="L342" s="12">
        <v>393</v>
      </c>
      <c r="M342" s="10" t="s">
        <v>978</v>
      </c>
      <c r="N342" s="10" t="s">
        <v>20</v>
      </c>
    </row>
    <row r="343" spans="1:14">
      <c r="A343" s="6" t="s">
        <v>17</v>
      </c>
      <c r="B343" s="6" t="s">
        <v>18</v>
      </c>
      <c r="C343" s="7">
        <v>5878926</v>
      </c>
      <c r="D343" s="7">
        <v>5878926</v>
      </c>
      <c r="E343" s="8">
        <v>1949727341</v>
      </c>
      <c r="F343" s="9">
        <v>44988.483020833301</v>
      </c>
      <c r="G343" s="6" t="s">
        <v>19</v>
      </c>
      <c r="H343" s="8">
        <v>42849</v>
      </c>
      <c r="I343" s="6" t="s">
        <v>20</v>
      </c>
      <c r="J343" s="6" t="s">
        <v>50</v>
      </c>
      <c r="K343" s="6" t="s">
        <v>92</v>
      </c>
      <c r="L343" s="8">
        <v>393</v>
      </c>
      <c r="M343" s="6" t="s">
        <v>93</v>
      </c>
      <c r="N343" s="6" t="s">
        <v>20</v>
      </c>
    </row>
    <row r="344" spans="1:14">
      <c r="A344" s="10" t="s">
        <v>17</v>
      </c>
      <c r="B344" s="10" t="s">
        <v>18</v>
      </c>
      <c r="C344" s="11">
        <v>1775099</v>
      </c>
      <c r="D344" s="11">
        <v>1775099</v>
      </c>
      <c r="E344" s="12">
        <v>1949728747</v>
      </c>
      <c r="F344" s="13">
        <v>44988.483344907399</v>
      </c>
      <c r="G344" s="10" t="s">
        <v>19</v>
      </c>
      <c r="H344" s="12">
        <v>42850</v>
      </c>
      <c r="I344" s="10" t="s">
        <v>20</v>
      </c>
      <c r="J344" s="10" t="s">
        <v>1021</v>
      </c>
      <c r="K344" s="10" t="s">
        <v>1018</v>
      </c>
      <c r="L344" s="12">
        <v>393</v>
      </c>
      <c r="M344" s="10" t="s">
        <v>1019</v>
      </c>
      <c r="N344" s="10" t="s">
        <v>20</v>
      </c>
    </row>
    <row r="345" spans="1:14">
      <c r="A345" s="6" t="s">
        <v>17</v>
      </c>
      <c r="B345" s="6" t="s">
        <v>18</v>
      </c>
      <c r="C345" s="7">
        <v>112074</v>
      </c>
      <c r="D345" s="7">
        <v>112074</v>
      </c>
      <c r="E345" s="8">
        <v>1949743343</v>
      </c>
      <c r="F345" s="9">
        <v>44988.4866203704</v>
      </c>
      <c r="G345" s="6" t="s">
        <v>19</v>
      </c>
      <c r="H345" s="8">
        <v>42852</v>
      </c>
      <c r="I345" s="6" t="s">
        <v>20</v>
      </c>
      <c r="J345" s="6" t="s">
        <v>1022</v>
      </c>
      <c r="K345" s="6" t="s">
        <v>1023</v>
      </c>
      <c r="L345" s="8">
        <v>433</v>
      </c>
      <c r="M345" s="6" t="s">
        <v>1024</v>
      </c>
      <c r="N345" s="6" t="s">
        <v>20</v>
      </c>
    </row>
    <row r="346" spans="1:14">
      <c r="A346" s="10" t="s">
        <v>17</v>
      </c>
      <c r="B346" s="10" t="s">
        <v>18</v>
      </c>
      <c r="C346" s="11">
        <v>1924068</v>
      </c>
      <c r="D346" s="11">
        <v>1924068</v>
      </c>
      <c r="E346" s="12">
        <v>1949748858</v>
      </c>
      <c r="F346" s="13">
        <v>44988.487905092603</v>
      </c>
      <c r="G346" s="10" t="s">
        <v>19</v>
      </c>
      <c r="H346" s="12">
        <v>42854</v>
      </c>
      <c r="I346" s="10" t="s">
        <v>20</v>
      </c>
      <c r="J346" s="10" t="s">
        <v>1025</v>
      </c>
      <c r="K346" s="10" t="s">
        <v>1026</v>
      </c>
      <c r="L346" s="12">
        <v>440</v>
      </c>
      <c r="M346" s="10" t="s">
        <v>1027</v>
      </c>
      <c r="N346" s="10" t="s">
        <v>20</v>
      </c>
    </row>
    <row r="347" spans="1:14">
      <c r="A347" s="6" t="s">
        <v>17</v>
      </c>
      <c r="B347" s="6" t="s">
        <v>18</v>
      </c>
      <c r="C347" s="7">
        <v>1538078</v>
      </c>
      <c r="D347" s="7">
        <v>1538078</v>
      </c>
      <c r="E347" s="8">
        <v>1949776087</v>
      </c>
      <c r="F347" s="9">
        <v>44988.494097222203</v>
      </c>
      <c r="G347" s="6" t="s">
        <v>19</v>
      </c>
      <c r="H347" s="8">
        <v>42855</v>
      </c>
      <c r="I347" s="6" t="s">
        <v>20</v>
      </c>
      <c r="J347" s="6" t="s">
        <v>260</v>
      </c>
      <c r="K347" s="6" t="s">
        <v>21</v>
      </c>
      <c r="L347" s="8">
        <v>113</v>
      </c>
      <c r="M347" s="6" t="s">
        <v>1028</v>
      </c>
      <c r="N347" s="6" t="s">
        <v>20</v>
      </c>
    </row>
    <row r="348" spans="1:14">
      <c r="A348" s="10" t="s">
        <v>17</v>
      </c>
      <c r="B348" s="10" t="s">
        <v>18</v>
      </c>
      <c r="C348" s="11">
        <v>2205059</v>
      </c>
      <c r="D348" s="11">
        <v>2205059</v>
      </c>
      <c r="E348" s="12">
        <v>1949779419</v>
      </c>
      <c r="F348" s="13">
        <v>44988.494837963</v>
      </c>
      <c r="G348" s="10" t="s">
        <v>19</v>
      </c>
      <c r="H348" s="12">
        <v>42856</v>
      </c>
      <c r="I348" s="10" t="s">
        <v>20</v>
      </c>
      <c r="J348" s="10" t="s">
        <v>1029</v>
      </c>
      <c r="K348" s="10" t="s">
        <v>977</v>
      </c>
      <c r="L348" s="12">
        <v>393</v>
      </c>
      <c r="M348" s="10" t="s">
        <v>978</v>
      </c>
      <c r="N348" s="10" t="s">
        <v>20</v>
      </c>
    </row>
    <row r="349" spans="1:14">
      <c r="A349" s="6" t="s">
        <v>17</v>
      </c>
      <c r="B349" s="6" t="s">
        <v>18</v>
      </c>
      <c r="C349" s="7">
        <v>63361789</v>
      </c>
      <c r="D349" s="7">
        <v>63361789</v>
      </c>
      <c r="E349" s="8">
        <v>1949827059</v>
      </c>
      <c r="F349" s="9">
        <v>44988.506423611099</v>
      </c>
      <c r="G349" s="6" t="s">
        <v>19</v>
      </c>
      <c r="H349" s="8">
        <v>42857</v>
      </c>
      <c r="I349" s="6" t="s">
        <v>20</v>
      </c>
      <c r="J349" s="6" t="s">
        <v>1030</v>
      </c>
      <c r="K349" s="6" t="s">
        <v>1031</v>
      </c>
      <c r="L349" s="8">
        <v>393</v>
      </c>
      <c r="M349" s="6" t="s">
        <v>1032</v>
      </c>
      <c r="N349" s="6" t="s">
        <v>20</v>
      </c>
    </row>
    <row r="350" spans="1:14">
      <c r="A350" s="10" t="s">
        <v>17</v>
      </c>
      <c r="B350" s="10" t="s">
        <v>18</v>
      </c>
      <c r="C350" s="11">
        <v>880848</v>
      </c>
      <c r="D350" s="11">
        <v>880848</v>
      </c>
      <c r="E350" s="12">
        <v>1949830822</v>
      </c>
      <c r="F350" s="13">
        <v>44988.5073611111</v>
      </c>
      <c r="G350" s="10" t="s">
        <v>19</v>
      </c>
      <c r="H350" s="12">
        <v>42858</v>
      </c>
      <c r="I350" s="10" t="s">
        <v>20</v>
      </c>
      <c r="J350" s="10" t="s">
        <v>1033</v>
      </c>
      <c r="K350" s="10" t="s">
        <v>1034</v>
      </c>
      <c r="L350" s="12">
        <v>433</v>
      </c>
      <c r="M350" s="10" t="s">
        <v>1035</v>
      </c>
      <c r="N350" s="10" t="s">
        <v>20</v>
      </c>
    </row>
    <row r="351" spans="1:14">
      <c r="A351" s="6" t="s">
        <v>17</v>
      </c>
      <c r="B351" s="6" t="s">
        <v>18</v>
      </c>
      <c r="C351" s="7">
        <v>10886</v>
      </c>
      <c r="D351" s="7">
        <v>10886</v>
      </c>
      <c r="E351" s="8">
        <v>1949909010</v>
      </c>
      <c r="F351" s="9">
        <v>44988.527650463002</v>
      </c>
      <c r="G351" s="6" t="s">
        <v>19</v>
      </c>
      <c r="H351" s="8">
        <v>42859</v>
      </c>
      <c r="I351" s="6" t="s">
        <v>20</v>
      </c>
      <c r="J351" s="6" t="s">
        <v>1036</v>
      </c>
      <c r="K351" s="6" t="s">
        <v>1037</v>
      </c>
      <c r="L351" s="8">
        <v>393</v>
      </c>
      <c r="M351" s="6" t="s">
        <v>1038</v>
      </c>
      <c r="N351" s="6" t="s">
        <v>20</v>
      </c>
    </row>
    <row r="352" spans="1:14">
      <c r="A352" s="10" t="s">
        <v>17</v>
      </c>
      <c r="B352" s="10" t="s">
        <v>18</v>
      </c>
      <c r="C352" s="11">
        <v>112074</v>
      </c>
      <c r="D352" s="11">
        <v>112074</v>
      </c>
      <c r="E352" s="12">
        <v>1949961593</v>
      </c>
      <c r="F352" s="13">
        <v>44988.542395833298</v>
      </c>
      <c r="G352" s="10" t="s">
        <v>19</v>
      </c>
      <c r="H352" s="12">
        <v>42860</v>
      </c>
      <c r="I352" s="10" t="s">
        <v>20</v>
      </c>
      <c r="J352" s="10" t="s">
        <v>1039</v>
      </c>
      <c r="K352" s="10" t="s">
        <v>321</v>
      </c>
      <c r="L352" s="12">
        <v>433</v>
      </c>
      <c r="M352" s="10" t="s">
        <v>322</v>
      </c>
      <c r="N352" s="10" t="s">
        <v>20</v>
      </c>
    </row>
    <row r="353" spans="1:14">
      <c r="A353" s="6" t="s">
        <v>17</v>
      </c>
      <c r="B353" s="6" t="s">
        <v>18</v>
      </c>
      <c r="C353" s="7">
        <v>112074</v>
      </c>
      <c r="D353" s="7">
        <v>112074</v>
      </c>
      <c r="E353" s="8">
        <v>1949971102</v>
      </c>
      <c r="F353" s="9">
        <v>44988.545150462996</v>
      </c>
      <c r="G353" s="6" t="s">
        <v>19</v>
      </c>
      <c r="H353" s="8">
        <v>42861</v>
      </c>
      <c r="I353" s="6" t="s">
        <v>20</v>
      </c>
      <c r="J353" s="6" t="s">
        <v>1040</v>
      </c>
      <c r="K353" s="6" t="s">
        <v>321</v>
      </c>
      <c r="L353" s="8">
        <v>433</v>
      </c>
      <c r="M353" s="6" t="s">
        <v>322</v>
      </c>
      <c r="N353" s="6" t="s">
        <v>20</v>
      </c>
    </row>
    <row r="354" spans="1:14">
      <c r="A354" s="10" t="s">
        <v>17</v>
      </c>
      <c r="B354" s="10" t="s">
        <v>18</v>
      </c>
      <c r="C354" s="11">
        <v>1748738.27</v>
      </c>
      <c r="D354" s="11">
        <v>1748738.27</v>
      </c>
      <c r="E354" s="12">
        <v>1950071819</v>
      </c>
      <c r="F354" s="13">
        <v>44988.573402777802</v>
      </c>
      <c r="G354" s="10" t="s">
        <v>19</v>
      </c>
      <c r="H354" s="12">
        <v>42863</v>
      </c>
      <c r="I354" s="10" t="s">
        <v>20</v>
      </c>
      <c r="J354" s="10" t="s">
        <v>1041</v>
      </c>
      <c r="K354" s="10" t="s">
        <v>272</v>
      </c>
      <c r="L354" s="12">
        <v>393</v>
      </c>
      <c r="M354" s="10" t="s">
        <v>122</v>
      </c>
      <c r="N354" s="10" t="s">
        <v>20</v>
      </c>
    </row>
    <row r="355" spans="1:14">
      <c r="A355" s="6" t="s">
        <v>17</v>
      </c>
      <c r="B355" s="6" t="s">
        <v>18</v>
      </c>
      <c r="C355" s="7">
        <v>19777</v>
      </c>
      <c r="D355" s="7">
        <v>19777</v>
      </c>
      <c r="E355" s="8">
        <v>1950079575</v>
      </c>
      <c r="F355" s="9">
        <v>44988.575520833299</v>
      </c>
      <c r="G355" s="6" t="s">
        <v>19</v>
      </c>
      <c r="H355" s="8">
        <v>42864</v>
      </c>
      <c r="I355" s="6" t="s">
        <v>20</v>
      </c>
      <c r="J355" s="6" t="s">
        <v>36</v>
      </c>
      <c r="K355" s="6" t="s">
        <v>1042</v>
      </c>
      <c r="L355" s="8">
        <v>393</v>
      </c>
      <c r="M355" s="6" t="s">
        <v>1043</v>
      </c>
      <c r="N355" s="6" t="s">
        <v>20</v>
      </c>
    </row>
    <row r="356" spans="1:14">
      <c r="A356" s="10" t="s">
        <v>17</v>
      </c>
      <c r="B356" s="10" t="s">
        <v>18</v>
      </c>
      <c r="C356" s="11">
        <v>882492</v>
      </c>
      <c r="D356" s="11">
        <v>882492</v>
      </c>
      <c r="E356" s="12">
        <v>1950101358</v>
      </c>
      <c r="F356" s="13">
        <v>44988.581516203703</v>
      </c>
      <c r="G356" s="10" t="s">
        <v>19</v>
      </c>
      <c r="H356" s="12">
        <v>42865</v>
      </c>
      <c r="I356" s="10" t="s">
        <v>20</v>
      </c>
      <c r="J356" s="10" t="s">
        <v>1044</v>
      </c>
      <c r="K356" s="10" t="s">
        <v>1042</v>
      </c>
      <c r="L356" s="12">
        <v>393</v>
      </c>
      <c r="M356" s="10" t="s">
        <v>1043</v>
      </c>
      <c r="N356" s="10" t="s">
        <v>20</v>
      </c>
    </row>
    <row r="357" spans="1:14">
      <c r="A357" s="6" t="s">
        <v>17</v>
      </c>
      <c r="B357" s="6" t="s">
        <v>18</v>
      </c>
      <c r="C357" s="7">
        <v>1175701.33</v>
      </c>
      <c r="D357" s="7">
        <v>1175701.33</v>
      </c>
      <c r="E357" s="8">
        <v>1950137338</v>
      </c>
      <c r="F357" s="9">
        <v>44988.591180555602</v>
      </c>
      <c r="G357" s="6" t="s">
        <v>19</v>
      </c>
      <c r="H357" s="8">
        <v>42867</v>
      </c>
      <c r="I357" s="6" t="s">
        <v>20</v>
      </c>
      <c r="J357" s="6" t="s">
        <v>81</v>
      </c>
      <c r="K357" s="6" t="s">
        <v>264</v>
      </c>
      <c r="L357" s="8">
        <v>226</v>
      </c>
      <c r="M357" s="6" t="s">
        <v>86</v>
      </c>
      <c r="N357" s="6" t="s">
        <v>20</v>
      </c>
    </row>
    <row r="358" spans="1:14">
      <c r="A358" s="10" t="s">
        <v>17</v>
      </c>
      <c r="B358" s="10" t="s">
        <v>18</v>
      </c>
      <c r="C358" s="11">
        <v>629177</v>
      </c>
      <c r="D358" s="11">
        <v>629177</v>
      </c>
      <c r="E358" s="12">
        <v>1950138308</v>
      </c>
      <c r="F358" s="13">
        <v>44988.591446759303</v>
      </c>
      <c r="G358" s="10" t="s">
        <v>19</v>
      </c>
      <c r="H358" s="12">
        <v>42868</v>
      </c>
      <c r="I358" s="10" t="s">
        <v>20</v>
      </c>
      <c r="J358" s="10" t="s">
        <v>1045</v>
      </c>
      <c r="K358" s="10" t="s">
        <v>1046</v>
      </c>
      <c r="L358" s="12">
        <v>433</v>
      </c>
      <c r="M358" s="10" t="s">
        <v>1047</v>
      </c>
      <c r="N358" s="10" t="s">
        <v>20</v>
      </c>
    </row>
    <row r="359" spans="1:14">
      <c r="A359" s="6" t="s">
        <v>17</v>
      </c>
      <c r="B359" s="6" t="s">
        <v>18</v>
      </c>
      <c r="C359" s="7">
        <v>2342.65</v>
      </c>
      <c r="D359" s="7">
        <v>2342.65</v>
      </c>
      <c r="E359" s="8">
        <v>1950152418</v>
      </c>
      <c r="F359" s="9">
        <v>44988.595069444404</v>
      </c>
      <c r="G359" s="6" t="s">
        <v>19</v>
      </c>
      <c r="H359" s="8">
        <v>42870</v>
      </c>
      <c r="I359" s="6" t="s">
        <v>20</v>
      </c>
      <c r="J359" s="6" t="s">
        <v>81</v>
      </c>
      <c r="K359" s="6" t="s">
        <v>82</v>
      </c>
      <c r="L359" s="8">
        <v>226</v>
      </c>
      <c r="M359" s="6" t="s">
        <v>83</v>
      </c>
      <c r="N359" s="6" t="s">
        <v>20</v>
      </c>
    </row>
    <row r="360" spans="1:14">
      <c r="A360" s="10" t="s">
        <v>17</v>
      </c>
      <c r="B360" s="10" t="s">
        <v>18</v>
      </c>
      <c r="C360" s="11">
        <v>157058.53</v>
      </c>
      <c r="D360" s="11">
        <v>157058.53</v>
      </c>
      <c r="E360" s="12">
        <v>1950172751</v>
      </c>
      <c r="F360" s="13">
        <v>44988.600370370397</v>
      </c>
      <c r="G360" s="10" t="s">
        <v>19</v>
      </c>
      <c r="H360" s="12">
        <v>42871</v>
      </c>
      <c r="I360" s="10" t="s">
        <v>20</v>
      </c>
      <c r="J360" s="10" t="s">
        <v>1041</v>
      </c>
      <c r="K360" s="10" t="s">
        <v>272</v>
      </c>
      <c r="L360" s="12">
        <v>393</v>
      </c>
      <c r="M360" s="10" t="s">
        <v>122</v>
      </c>
      <c r="N360" s="10" t="s">
        <v>20</v>
      </c>
    </row>
    <row r="361" spans="1:14">
      <c r="A361" s="6" t="s">
        <v>17</v>
      </c>
      <c r="B361" s="6" t="s">
        <v>18</v>
      </c>
      <c r="C361" s="7">
        <v>2140531.2799999998</v>
      </c>
      <c r="D361" s="7">
        <v>2140531.2799999998</v>
      </c>
      <c r="E361" s="8">
        <v>1950176293</v>
      </c>
      <c r="F361" s="9">
        <v>44988.60125</v>
      </c>
      <c r="G361" s="6" t="s">
        <v>19</v>
      </c>
      <c r="H361" s="8">
        <v>42872</v>
      </c>
      <c r="I361" s="6" t="s">
        <v>20</v>
      </c>
      <c r="J361" s="6" t="s">
        <v>81</v>
      </c>
      <c r="K361" s="6" t="s">
        <v>264</v>
      </c>
      <c r="L361" s="8">
        <v>226</v>
      </c>
      <c r="M361" s="6" t="s">
        <v>86</v>
      </c>
      <c r="N361" s="6" t="s">
        <v>20</v>
      </c>
    </row>
    <row r="362" spans="1:14">
      <c r="A362" s="10" t="s">
        <v>17</v>
      </c>
      <c r="B362" s="10" t="s">
        <v>18</v>
      </c>
      <c r="C362" s="11">
        <v>75</v>
      </c>
      <c r="D362" s="11">
        <v>75</v>
      </c>
      <c r="E362" s="12">
        <v>1950191780</v>
      </c>
      <c r="F362" s="13">
        <v>44988.605150463001</v>
      </c>
      <c r="G362" s="10" t="s">
        <v>19</v>
      </c>
      <c r="H362" s="12">
        <v>42873</v>
      </c>
      <c r="I362" s="10" t="s">
        <v>20</v>
      </c>
      <c r="J362" s="10" t="s">
        <v>1048</v>
      </c>
      <c r="K362" s="10" t="s">
        <v>1049</v>
      </c>
      <c r="L362" s="12">
        <v>393</v>
      </c>
      <c r="M362" s="10" t="s">
        <v>1050</v>
      </c>
      <c r="N362" s="10" t="s">
        <v>20</v>
      </c>
    </row>
    <row r="363" spans="1:14">
      <c r="A363" s="6" t="s">
        <v>17</v>
      </c>
      <c r="B363" s="6" t="s">
        <v>18</v>
      </c>
      <c r="C363" s="7">
        <v>474781</v>
      </c>
      <c r="D363" s="7">
        <v>474781</v>
      </c>
      <c r="E363" s="8">
        <v>1950199945</v>
      </c>
      <c r="F363" s="9">
        <v>44988.607210648202</v>
      </c>
      <c r="G363" s="6" t="s">
        <v>19</v>
      </c>
      <c r="H363" s="8">
        <v>42874</v>
      </c>
      <c r="I363" s="6" t="s">
        <v>20</v>
      </c>
      <c r="J363" s="6" t="s">
        <v>1051</v>
      </c>
      <c r="K363" s="6" t="s">
        <v>1052</v>
      </c>
      <c r="L363" s="8">
        <v>393</v>
      </c>
      <c r="M363" s="6" t="s">
        <v>1053</v>
      </c>
      <c r="N363" s="6" t="s">
        <v>20</v>
      </c>
    </row>
    <row r="364" spans="1:14">
      <c r="A364" s="10" t="s">
        <v>17</v>
      </c>
      <c r="B364" s="10" t="s">
        <v>18</v>
      </c>
      <c r="C364" s="11">
        <v>1594181</v>
      </c>
      <c r="D364" s="11">
        <v>1594181</v>
      </c>
      <c r="E364" s="12">
        <v>1950216046</v>
      </c>
      <c r="F364" s="13">
        <v>44988.611284722203</v>
      </c>
      <c r="G364" s="10" t="s">
        <v>19</v>
      </c>
      <c r="H364" s="12">
        <v>42875</v>
      </c>
      <c r="I364" s="10" t="s">
        <v>20</v>
      </c>
      <c r="J364" s="10" t="s">
        <v>135</v>
      </c>
      <c r="K364" s="10" t="s">
        <v>326</v>
      </c>
      <c r="L364" s="12">
        <v>393</v>
      </c>
      <c r="M364" s="10" t="s">
        <v>327</v>
      </c>
      <c r="N364" s="10" t="s">
        <v>20</v>
      </c>
    </row>
    <row r="365" spans="1:14">
      <c r="A365" s="6" t="s">
        <v>17</v>
      </c>
      <c r="B365" s="6" t="s">
        <v>18</v>
      </c>
      <c r="C365" s="7">
        <v>1724127</v>
      </c>
      <c r="D365" s="7">
        <v>1724127</v>
      </c>
      <c r="E365" s="8">
        <v>1950292225</v>
      </c>
      <c r="F365" s="9">
        <v>44988.630023148202</v>
      </c>
      <c r="G365" s="6" t="s">
        <v>19</v>
      </c>
      <c r="H365" s="8">
        <v>42877</v>
      </c>
      <c r="I365" s="6" t="s">
        <v>20</v>
      </c>
      <c r="J365" s="6" t="s">
        <v>1054</v>
      </c>
      <c r="K365" s="6" t="s">
        <v>1055</v>
      </c>
      <c r="L365" s="8">
        <v>393</v>
      </c>
      <c r="M365" s="6" t="s">
        <v>1056</v>
      </c>
      <c r="N365" s="6" t="s">
        <v>20</v>
      </c>
    </row>
    <row r="366" spans="1:14">
      <c r="A366" s="10" t="s">
        <v>17</v>
      </c>
      <c r="B366" s="10" t="s">
        <v>18</v>
      </c>
      <c r="C366" s="11">
        <v>80120</v>
      </c>
      <c r="D366" s="11">
        <v>80120</v>
      </c>
      <c r="E366" s="12">
        <v>1950309332</v>
      </c>
      <c r="F366" s="13">
        <v>44988.634166666699</v>
      </c>
      <c r="G366" s="10" t="s">
        <v>19</v>
      </c>
      <c r="H366" s="12">
        <v>42879</v>
      </c>
      <c r="I366" s="10" t="s">
        <v>20</v>
      </c>
      <c r="J366" s="10" t="s">
        <v>1057</v>
      </c>
      <c r="K366" s="10" t="s">
        <v>1058</v>
      </c>
      <c r="L366" s="12">
        <v>138</v>
      </c>
      <c r="M366" s="10" t="s">
        <v>1059</v>
      </c>
      <c r="N366" s="10" t="s">
        <v>20</v>
      </c>
    </row>
    <row r="367" spans="1:14">
      <c r="A367" s="6" t="s">
        <v>17</v>
      </c>
      <c r="B367" s="6" t="s">
        <v>18</v>
      </c>
      <c r="C367" s="7">
        <v>330588</v>
      </c>
      <c r="D367" s="7">
        <v>330588</v>
      </c>
      <c r="E367" s="8">
        <v>1950325195</v>
      </c>
      <c r="F367" s="9">
        <v>44988.638101851902</v>
      </c>
      <c r="G367" s="6" t="s">
        <v>19</v>
      </c>
      <c r="H367" s="8">
        <v>42881</v>
      </c>
      <c r="I367" s="6" t="s">
        <v>20</v>
      </c>
      <c r="J367" s="6" t="s">
        <v>1060</v>
      </c>
      <c r="K367" s="6" t="s">
        <v>1061</v>
      </c>
      <c r="L367" s="8">
        <v>115</v>
      </c>
      <c r="M367" s="6" t="s">
        <v>1062</v>
      </c>
      <c r="N367" s="6" t="s">
        <v>20</v>
      </c>
    </row>
    <row r="368" spans="1:14">
      <c r="A368" s="10" t="s">
        <v>17</v>
      </c>
      <c r="B368" s="10" t="s">
        <v>18</v>
      </c>
      <c r="C368" s="11">
        <v>22703862</v>
      </c>
      <c r="D368" s="11">
        <v>22703862</v>
      </c>
      <c r="E368" s="12">
        <v>1950326107</v>
      </c>
      <c r="F368" s="13">
        <v>44988.638344907398</v>
      </c>
      <c r="G368" s="10" t="s">
        <v>19</v>
      </c>
      <c r="H368" s="12">
        <v>42882</v>
      </c>
      <c r="I368" s="10" t="s">
        <v>20</v>
      </c>
      <c r="J368" s="10" t="s">
        <v>50</v>
      </c>
      <c r="K368" s="10" t="s">
        <v>92</v>
      </c>
      <c r="L368" s="12">
        <v>393</v>
      </c>
      <c r="M368" s="10" t="s">
        <v>93</v>
      </c>
      <c r="N368" s="10" t="s">
        <v>20</v>
      </c>
    </row>
    <row r="369" spans="1:14">
      <c r="A369" s="6" t="s">
        <v>17</v>
      </c>
      <c r="B369" s="6" t="s">
        <v>18</v>
      </c>
      <c r="C369" s="7">
        <v>22588</v>
      </c>
      <c r="D369" s="7">
        <v>22588</v>
      </c>
      <c r="E369" s="8">
        <v>1950334556</v>
      </c>
      <c r="F369" s="9">
        <v>44988.640405092599</v>
      </c>
      <c r="G369" s="6" t="s">
        <v>19</v>
      </c>
      <c r="H369" s="8">
        <v>42883</v>
      </c>
      <c r="I369" s="6" t="s">
        <v>20</v>
      </c>
      <c r="J369" s="6" t="s">
        <v>1063</v>
      </c>
      <c r="K369" s="6" t="s">
        <v>1058</v>
      </c>
      <c r="L369" s="8">
        <v>393</v>
      </c>
      <c r="M369" s="6" t="s">
        <v>1059</v>
      </c>
      <c r="N369" s="6" t="s">
        <v>20</v>
      </c>
    </row>
    <row r="370" spans="1:14">
      <c r="A370" s="10" t="s">
        <v>17</v>
      </c>
      <c r="B370" s="10" t="s">
        <v>18</v>
      </c>
      <c r="C370" s="11">
        <v>6275484</v>
      </c>
      <c r="D370" s="11">
        <v>6275484</v>
      </c>
      <c r="E370" s="12">
        <v>1950377112</v>
      </c>
      <c r="F370" s="13">
        <v>44988.650972222204</v>
      </c>
      <c r="G370" s="10" t="s">
        <v>19</v>
      </c>
      <c r="H370" s="12">
        <v>42886</v>
      </c>
      <c r="I370" s="10" t="s">
        <v>20</v>
      </c>
      <c r="J370" s="10" t="s">
        <v>961</v>
      </c>
      <c r="K370" s="10" t="s">
        <v>1064</v>
      </c>
      <c r="L370" s="12">
        <v>393</v>
      </c>
      <c r="M370" s="10" t="s">
        <v>963</v>
      </c>
      <c r="N370" s="10" t="s">
        <v>20</v>
      </c>
    </row>
    <row r="371" spans="1:14">
      <c r="A371" s="6" t="s">
        <v>17</v>
      </c>
      <c r="B371" s="6" t="s">
        <v>18</v>
      </c>
      <c r="C371" s="7">
        <v>1478526</v>
      </c>
      <c r="D371" s="7">
        <v>1478526</v>
      </c>
      <c r="E371" s="8">
        <v>1950378855</v>
      </c>
      <c r="F371" s="9">
        <v>44988.651423611103</v>
      </c>
      <c r="G371" s="6" t="s">
        <v>19</v>
      </c>
      <c r="H371" s="8">
        <v>42887</v>
      </c>
      <c r="I371" s="6" t="s">
        <v>20</v>
      </c>
      <c r="J371" s="6" t="s">
        <v>1065</v>
      </c>
      <c r="K371" s="6" t="s">
        <v>1066</v>
      </c>
      <c r="L371" s="8">
        <v>176</v>
      </c>
      <c r="M371" s="6" t="s">
        <v>1067</v>
      </c>
      <c r="N371" s="6" t="s">
        <v>20</v>
      </c>
    </row>
    <row r="372" spans="1:14">
      <c r="A372" s="10" t="s">
        <v>17</v>
      </c>
      <c r="B372" s="10" t="s">
        <v>18</v>
      </c>
      <c r="C372" s="11">
        <v>42827</v>
      </c>
      <c r="D372" s="11">
        <v>42827</v>
      </c>
      <c r="E372" s="12">
        <v>1950391771</v>
      </c>
      <c r="F372" s="13">
        <v>44988.654710648101</v>
      </c>
      <c r="G372" s="10" t="s">
        <v>19</v>
      </c>
      <c r="H372" s="12">
        <v>42888</v>
      </c>
      <c r="I372" s="10" t="s">
        <v>20</v>
      </c>
      <c r="J372" s="10" t="s">
        <v>1068</v>
      </c>
      <c r="K372" s="10" t="s">
        <v>1069</v>
      </c>
      <c r="L372" s="12">
        <v>393</v>
      </c>
      <c r="M372" s="10" t="s">
        <v>1070</v>
      </c>
      <c r="N372" s="10" t="s">
        <v>20</v>
      </c>
    </row>
    <row r="373" spans="1:14">
      <c r="A373" s="6" t="s">
        <v>17</v>
      </c>
      <c r="B373" s="6" t="s">
        <v>18</v>
      </c>
      <c r="C373" s="7">
        <v>1459400</v>
      </c>
      <c r="D373" s="7">
        <v>1459400</v>
      </c>
      <c r="E373" s="8">
        <v>1950393426</v>
      </c>
      <c r="F373" s="9">
        <v>44988.655104166697</v>
      </c>
      <c r="G373" s="6" t="s">
        <v>19</v>
      </c>
      <c r="H373" s="8">
        <v>42889</v>
      </c>
      <c r="I373" s="6" t="s">
        <v>20</v>
      </c>
      <c r="J373" s="6" t="s">
        <v>1071</v>
      </c>
      <c r="K373" s="6" t="s">
        <v>977</v>
      </c>
      <c r="L373" s="8">
        <v>393</v>
      </c>
      <c r="M373" s="6" t="s">
        <v>978</v>
      </c>
      <c r="N373" s="6" t="s">
        <v>20</v>
      </c>
    </row>
    <row r="374" spans="1:14">
      <c r="A374" s="10" t="s">
        <v>17</v>
      </c>
      <c r="B374" s="10" t="s">
        <v>18</v>
      </c>
      <c r="C374" s="11">
        <v>880848</v>
      </c>
      <c r="D374" s="11">
        <v>880848</v>
      </c>
      <c r="E374" s="12">
        <v>1950394015</v>
      </c>
      <c r="F374" s="13">
        <v>44988.655243055597</v>
      </c>
      <c r="G374" s="10" t="s">
        <v>19</v>
      </c>
      <c r="H374" s="12">
        <v>42890</v>
      </c>
      <c r="I374" s="10" t="s">
        <v>20</v>
      </c>
      <c r="J374" s="10" t="s">
        <v>1072</v>
      </c>
      <c r="K374" s="10" t="s">
        <v>1073</v>
      </c>
      <c r="L374" s="12">
        <v>433</v>
      </c>
      <c r="M374" s="10" t="s">
        <v>1074</v>
      </c>
      <c r="N374" s="10" t="s">
        <v>20</v>
      </c>
    </row>
    <row r="375" spans="1:14">
      <c r="A375" s="6" t="s">
        <v>17</v>
      </c>
      <c r="B375" s="6" t="s">
        <v>18</v>
      </c>
      <c r="C375" s="7">
        <v>1736532</v>
      </c>
      <c r="D375" s="7">
        <v>1736532</v>
      </c>
      <c r="E375" s="8">
        <v>1950406120</v>
      </c>
      <c r="F375" s="9">
        <v>44988.658090277801</v>
      </c>
      <c r="G375" s="6" t="s">
        <v>19</v>
      </c>
      <c r="H375" s="8">
        <v>42891</v>
      </c>
      <c r="I375" s="6" t="s">
        <v>20</v>
      </c>
      <c r="J375" s="6" t="s">
        <v>1065</v>
      </c>
      <c r="K375" s="6" t="s">
        <v>1066</v>
      </c>
      <c r="L375" s="8">
        <v>403</v>
      </c>
      <c r="M375" s="6" t="s">
        <v>1067</v>
      </c>
      <c r="N375" s="6" t="s">
        <v>20</v>
      </c>
    </row>
    <row r="376" spans="1:14">
      <c r="A376" s="10" t="s">
        <v>17</v>
      </c>
      <c r="B376" s="10" t="s">
        <v>18</v>
      </c>
      <c r="C376" s="11">
        <v>1439993</v>
      </c>
      <c r="D376" s="11">
        <v>1439993</v>
      </c>
      <c r="E376" s="12">
        <v>1950427674</v>
      </c>
      <c r="F376" s="13">
        <v>44988.663171296299</v>
      </c>
      <c r="G376" s="10" t="s">
        <v>19</v>
      </c>
      <c r="H376" s="12">
        <v>42892</v>
      </c>
      <c r="I376" s="10" t="s">
        <v>20</v>
      </c>
      <c r="J376" s="10" t="s">
        <v>1075</v>
      </c>
      <c r="K376" s="10" t="s">
        <v>977</v>
      </c>
      <c r="L376" s="12">
        <v>393</v>
      </c>
      <c r="M376" s="10" t="s">
        <v>978</v>
      </c>
      <c r="N376" s="10" t="s">
        <v>20</v>
      </c>
    </row>
    <row r="377" spans="1:14">
      <c r="A377" s="6" t="s">
        <v>17</v>
      </c>
      <c r="B377" s="6" t="s">
        <v>18</v>
      </c>
      <c r="C377" s="7">
        <v>4000</v>
      </c>
      <c r="D377" s="7">
        <v>4000</v>
      </c>
      <c r="E377" s="8">
        <v>1950441961</v>
      </c>
      <c r="F377" s="9">
        <v>44988.666712963</v>
      </c>
      <c r="G377" s="6" t="s">
        <v>19</v>
      </c>
      <c r="H377" s="8">
        <v>42893</v>
      </c>
      <c r="I377" s="6" t="s">
        <v>20</v>
      </c>
      <c r="J377" s="6" t="s">
        <v>275</v>
      </c>
      <c r="K377" s="6" t="s">
        <v>1076</v>
      </c>
      <c r="L377" s="8">
        <v>433</v>
      </c>
      <c r="M377" s="6" t="s">
        <v>1077</v>
      </c>
      <c r="N377" s="6" t="s">
        <v>20</v>
      </c>
    </row>
    <row r="378" spans="1:14">
      <c r="A378" s="10" t="s">
        <v>17</v>
      </c>
      <c r="B378" s="10" t="s">
        <v>18</v>
      </c>
      <c r="C378" s="11">
        <v>1112286</v>
      </c>
      <c r="D378" s="11">
        <v>1112286</v>
      </c>
      <c r="E378" s="12">
        <v>1950459623</v>
      </c>
      <c r="F378" s="13">
        <v>44988.6711111111</v>
      </c>
      <c r="G378" s="10" t="s">
        <v>19</v>
      </c>
      <c r="H378" s="12">
        <v>42894</v>
      </c>
      <c r="I378" s="10" t="s">
        <v>20</v>
      </c>
      <c r="J378" s="10" t="s">
        <v>1078</v>
      </c>
      <c r="K378" s="10" t="s">
        <v>977</v>
      </c>
      <c r="L378" s="12">
        <v>393</v>
      </c>
      <c r="M378" s="10" t="s">
        <v>978</v>
      </c>
      <c r="N378" s="10" t="s">
        <v>20</v>
      </c>
    </row>
    <row r="379" spans="1:14">
      <c r="A379" s="6" t="s">
        <v>17</v>
      </c>
      <c r="B379" s="6" t="s">
        <v>18</v>
      </c>
      <c r="C379" s="7">
        <v>1889283</v>
      </c>
      <c r="D379" s="7">
        <v>1889283</v>
      </c>
      <c r="E379" s="8">
        <v>1950492912</v>
      </c>
      <c r="F379" s="9">
        <v>44988.6791898148</v>
      </c>
      <c r="G379" s="6" t="s">
        <v>19</v>
      </c>
      <c r="H379" s="8">
        <v>42896</v>
      </c>
      <c r="I379" s="6" t="s">
        <v>20</v>
      </c>
      <c r="J379" s="6" t="s">
        <v>1079</v>
      </c>
      <c r="K379" s="6" t="s">
        <v>92</v>
      </c>
      <c r="L379" s="8">
        <v>393</v>
      </c>
      <c r="M379" s="6" t="s">
        <v>93</v>
      </c>
      <c r="N379" s="6" t="s">
        <v>20</v>
      </c>
    </row>
    <row r="380" spans="1:14">
      <c r="A380" s="10" t="s">
        <v>17</v>
      </c>
      <c r="B380" s="10" t="s">
        <v>18</v>
      </c>
      <c r="C380" s="11">
        <v>206950</v>
      </c>
      <c r="D380" s="11">
        <v>206950</v>
      </c>
      <c r="E380" s="12">
        <v>1950497203</v>
      </c>
      <c r="F380" s="13">
        <v>44988.680289351898</v>
      </c>
      <c r="G380" s="10" t="s">
        <v>19</v>
      </c>
      <c r="H380" s="12">
        <v>42897</v>
      </c>
      <c r="I380" s="10" t="s">
        <v>20</v>
      </c>
      <c r="J380" s="10" t="s">
        <v>1080</v>
      </c>
      <c r="K380" s="10" t="s">
        <v>1081</v>
      </c>
      <c r="L380" s="12">
        <v>393</v>
      </c>
      <c r="M380" s="10" t="s">
        <v>1082</v>
      </c>
      <c r="N380" s="10" t="s">
        <v>20</v>
      </c>
    </row>
    <row r="381" spans="1:14">
      <c r="A381" s="6" t="s">
        <v>17</v>
      </c>
      <c r="B381" s="6" t="s">
        <v>18</v>
      </c>
      <c r="C381" s="7">
        <v>9141</v>
      </c>
      <c r="D381" s="7">
        <v>9141</v>
      </c>
      <c r="E381" s="8">
        <v>1950505512</v>
      </c>
      <c r="F381" s="9">
        <v>44988.682349536997</v>
      </c>
      <c r="G381" s="6" t="s">
        <v>19</v>
      </c>
      <c r="H381" s="8">
        <v>42898</v>
      </c>
      <c r="I381" s="6" t="s">
        <v>20</v>
      </c>
      <c r="J381" s="6" t="s">
        <v>1083</v>
      </c>
      <c r="K381" s="6" t="s">
        <v>1084</v>
      </c>
      <c r="L381" s="8">
        <v>393</v>
      </c>
      <c r="M381" s="6" t="s">
        <v>1085</v>
      </c>
      <c r="N381" s="6" t="s">
        <v>20</v>
      </c>
    </row>
    <row r="382" spans="1:14">
      <c r="A382" s="10" t="s">
        <v>17</v>
      </c>
      <c r="B382" s="10" t="s">
        <v>18</v>
      </c>
      <c r="C382" s="11">
        <v>2219580</v>
      </c>
      <c r="D382" s="11">
        <v>2219580</v>
      </c>
      <c r="E382" s="12">
        <v>1950510736</v>
      </c>
      <c r="F382" s="13">
        <v>44988.683599536998</v>
      </c>
      <c r="G382" s="10" t="s">
        <v>19</v>
      </c>
      <c r="H382" s="12">
        <v>42899</v>
      </c>
      <c r="I382" s="10" t="s">
        <v>20</v>
      </c>
      <c r="J382" s="10" t="s">
        <v>1086</v>
      </c>
      <c r="K382" s="10" t="s">
        <v>977</v>
      </c>
      <c r="L382" s="12">
        <v>393</v>
      </c>
      <c r="M382" s="10" t="s">
        <v>978</v>
      </c>
      <c r="N382" s="10" t="s">
        <v>20</v>
      </c>
    </row>
    <row r="383" spans="1:14">
      <c r="A383" s="6" t="s">
        <v>17</v>
      </c>
      <c r="B383" s="6" t="s">
        <v>18</v>
      </c>
      <c r="C383" s="7">
        <v>306</v>
      </c>
      <c r="D383" s="7">
        <v>306</v>
      </c>
      <c r="E383" s="8">
        <v>1950511842</v>
      </c>
      <c r="F383" s="9">
        <v>44988.683865740699</v>
      </c>
      <c r="G383" s="6" t="s">
        <v>19</v>
      </c>
      <c r="H383" s="8">
        <v>42900</v>
      </c>
      <c r="I383" s="6" t="s">
        <v>20</v>
      </c>
      <c r="J383" s="6" t="s">
        <v>1087</v>
      </c>
      <c r="K383" s="6" t="s">
        <v>1069</v>
      </c>
      <c r="L383" s="8">
        <v>393</v>
      </c>
      <c r="M383" s="6" t="s">
        <v>1070</v>
      </c>
      <c r="N383" s="6" t="s">
        <v>20</v>
      </c>
    </row>
    <row r="384" spans="1:14">
      <c r="A384" s="10" t="s">
        <v>17</v>
      </c>
      <c r="B384" s="10" t="s">
        <v>18</v>
      </c>
      <c r="C384" s="11">
        <v>83793</v>
      </c>
      <c r="D384" s="11">
        <v>83793</v>
      </c>
      <c r="E384" s="12">
        <v>1950550685</v>
      </c>
      <c r="F384" s="13">
        <v>44988.694039351903</v>
      </c>
      <c r="G384" s="10" t="s">
        <v>19</v>
      </c>
      <c r="H384" s="12">
        <v>42901</v>
      </c>
      <c r="I384" s="10" t="s">
        <v>20</v>
      </c>
      <c r="J384" s="10" t="s">
        <v>1088</v>
      </c>
      <c r="K384" s="10" t="s">
        <v>977</v>
      </c>
      <c r="L384" s="12">
        <v>393</v>
      </c>
      <c r="M384" s="10" t="s">
        <v>978</v>
      </c>
      <c r="N384" s="10" t="s">
        <v>20</v>
      </c>
    </row>
    <row r="385" spans="1:14">
      <c r="A385" s="6" t="s">
        <v>17</v>
      </c>
      <c r="B385" s="6" t="s">
        <v>18</v>
      </c>
      <c r="C385" s="7">
        <v>749808</v>
      </c>
      <c r="D385" s="7">
        <v>749808</v>
      </c>
      <c r="E385" s="8">
        <v>1950558977</v>
      </c>
      <c r="F385" s="9">
        <v>44988.696331018502</v>
      </c>
      <c r="G385" s="6" t="s">
        <v>19</v>
      </c>
      <c r="H385" s="8">
        <v>42902</v>
      </c>
      <c r="I385" s="6" t="s">
        <v>20</v>
      </c>
      <c r="J385" s="6" t="s">
        <v>1089</v>
      </c>
      <c r="K385" s="6" t="s">
        <v>977</v>
      </c>
      <c r="L385" s="8">
        <v>393</v>
      </c>
      <c r="M385" s="6" t="s">
        <v>978</v>
      </c>
      <c r="N385" s="6" t="s">
        <v>20</v>
      </c>
    </row>
    <row r="386" spans="1:14">
      <c r="A386" s="10" t="s">
        <v>17</v>
      </c>
      <c r="B386" s="10" t="s">
        <v>18</v>
      </c>
      <c r="C386" s="11">
        <v>2142953</v>
      </c>
      <c r="D386" s="11">
        <v>2142953</v>
      </c>
      <c r="E386" s="12">
        <v>1950564573</v>
      </c>
      <c r="F386" s="13">
        <v>44988.697858796302</v>
      </c>
      <c r="G386" s="10" t="s">
        <v>19</v>
      </c>
      <c r="H386" s="12">
        <v>42903</v>
      </c>
      <c r="I386" s="10" t="s">
        <v>20</v>
      </c>
      <c r="J386" s="10" t="s">
        <v>1079</v>
      </c>
      <c r="K386" s="10" t="s">
        <v>92</v>
      </c>
      <c r="L386" s="12">
        <v>393</v>
      </c>
      <c r="M386" s="10" t="s">
        <v>93</v>
      </c>
      <c r="N386" s="10" t="s">
        <v>20</v>
      </c>
    </row>
    <row r="387" spans="1:14">
      <c r="A387" s="6" t="s">
        <v>17</v>
      </c>
      <c r="B387" s="6" t="s">
        <v>18</v>
      </c>
      <c r="C387" s="7">
        <v>6899160</v>
      </c>
      <c r="D387" s="7">
        <v>6899160</v>
      </c>
      <c r="E387" s="8">
        <v>1950583159</v>
      </c>
      <c r="F387" s="9">
        <v>44988.703009259298</v>
      </c>
      <c r="G387" s="6" t="s">
        <v>19</v>
      </c>
      <c r="H387" s="8">
        <v>42904</v>
      </c>
      <c r="I387" s="6" t="s">
        <v>20</v>
      </c>
      <c r="J387" s="6" t="s">
        <v>50</v>
      </c>
      <c r="K387" s="6" t="s">
        <v>92</v>
      </c>
      <c r="L387" s="8">
        <v>393</v>
      </c>
      <c r="M387" s="6" t="s">
        <v>93</v>
      </c>
      <c r="N387" s="6" t="s">
        <v>20</v>
      </c>
    </row>
    <row r="388" spans="1:14">
      <c r="A388" s="10" t="s">
        <v>17</v>
      </c>
      <c r="B388" s="10" t="s">
        <v>18</v>
      </c>
      <c r="C388" s="11">
        <v>20512.68</v>
      </c>
      <c r="D388" s="11">
        <v>20512.68</v>
      </c>
      <c r="E388" s="12">
        <v>1950587854</v>
      </c>
      <c r="F388" s="13">
        <v>44988.704305555599</v>
      </c>
      <c r="G388" s="10" t="s">
        <v>19</v>
      </c>
      <c r="H388" s="12">
        <v>42905</v>
      </c>
      <c r="I388" s="10" t="s">
        <v>20</v>
      </c>
      <c r="J388" s="10" t="s">
        <v>81</v>
      </c>
      <c r="K388" s="10" t="s">
        <v>82</v>
      </c>
      <c r="L388" s="12">
        <v>226</v>
      </c>
      <c r="M388" s="10" t="s">
        <v>83</v>
      </c>
      <c r="N388" s="10" t="s">
        <v>20</v>
      </c>
    </row>
    <row r="389" spans="1:14">
      <c r="A389" s="6" t="s">
        <v>17</v>
      </c>
      <c r="B389" s="6" t="s">
        <v>18</v>
      </c>
      <c r="C389" s="7">
        <v>5575098</v>
      </c>
      <c r="D389" s="7">
        <v>5575098</v>
      </c>
      <c r="E389" s="8">
        <v>1950593320</v>
      </c>
      <c r="F389" s="9">
        <v>44988.7058680556</v>
      </c>
      <c r="G389" s="6" t="s">
        <v>19</v>
      </c>
      <c r="H389" s="8">
        <v>42906</v>
      </c>
      <c r="I389" s="6" t="s">
        <v>20</v>
      </c>
      <c r="J389" s="6" t="s">
        <v>50</v>
      </c>
      <c r="K389" s="6" t="s">
        <v>92</v>
      </c>
      <c r="L389" s="8">
        <v>393</v>
      </c>
      <c r="M389" s="6" t="s">
        <v>93</v>
      </c>
      <c r="N389" s="6" t="s">
        <v>20</v>
      </c>
    </row>
    <row r="390" spans="1:14">
      <c r="A390" s="10" t="s">
        <v>17</v>
      </c>
      <c r="B390" s="10" t="s">
        <v>18</v>
      </c>
      <c r="C390" s="11">
        <v>6897467</v>
      </c>
      <c r="D390" s="11">
        <v>6897467</v>
      </c>
      <c r="E390" s="12">
        <v>1950601284</v>
      </c>
      <c r="F390" s="13">
        <v>44988.708182870403</v>
      </c>
      <c r="G390" s="10" t="s">
        <v>19</v>
      </c>
      <c r="H390" s="12">
        <v>42908</v>
      </c>
      <c r="I390" s="10" t="s">
        <v>20</v>
      </c>
      <c r="J390" s="10" t="s">
        <v>50</v>
      </c>
      <c r="K390" s="10" t="s">
        <v>92</v>
      </c>
      <c r="L390" s="12">
        <v>393</v>
      </c>
      <c r="M390" s="10" t="s">
        <v>93</v>
      </c>
      <c r="N390" s="10" t="s">
        <v>20</v>
      </c>
    </row>
    <row r="391" spans="1:14">
      <c r="A391" s="6" t="s">
        <v>17</v>
      </c>
      <c r="B391" s="6" t="s">
        <v>18</v>
      </c>
      <c r="C391" s="7">
        <v>866300</v>
      </c>
      <c r="D391" s="7">
        <v>866300</v>
      </c>
      <c r="E391" s="8">
        <v>1950612943</v>
      </c>
      <c r="F391" s="9">
        <v>44988.711550925902</v>
      </c>
      <c r="G391" s="6" t="s">
        <v>19</v>
      </c>
      <c r="H391" s="8">
        <v>42910</v>
      </c>
      <c r="I391" s="6" t="s">
        <v>20</v>
      </c>
      <c r="J391" s="6" t="s">
        <v>1090</v>
      </c>
      <c r="K391" s="6" t="s">
        <v>1091</v>
      </c>
      <c r="L391" s="8">
        <v>287</v>
      </c>
      <c r="M391" s="6" t="s">
        <v>1092</v>
      </c>
      <c r="N391" s="6" t="s">
        <v>20</v>
      </c>
    </row>
    <row r="392" spans="1:14">
      <c r="A392" s="10" t="s">
        <v>17</v>
      </c>
      <c r="B392" s="10" t="s">
        <v>18</v>
      </c>
      <c r="C392" s="11">
        <v>20049908</v>
      </c>
      <c r="D392" s="11">
        <v>20049908</v>
      </c>
      <c r="E392" s="12">
        <v>1950624633</v>
      </c>
      <c r="F392" s="13">
        <v>44988.714930555601</v>
      </c>
      <c r="G392" s="10" t="s">
        <v>19</v>
      </c>
      <c r="H392" s="12">
        <v>42911</v>
      </c>
      <c r="I392" s="10" t="s">
        <v>20</v>
      </c>
      <c r="J392" s="10" t="s">
        <v>1079</v>
      </c>
      <c r="K392" s="10" t="s">
        <v>92</v>
      </c>
      <c r="L392" s="12">
        <v>393</v>
      </c>
      <c r="M392" s="10" t="s">
        <v>93</v>
      </c>
      <c r="N392" s="10" t="s">
        <v>20</v>
      </c>
    </row>
    <row r="393" spans="1:14">
      <c r="A393" s="6" t="s">
        <v>17</v>
      </c>
      <c r="B393" s="6" t="s">
        <v>18</v>
      </c>
      <c r="C393" s="7">
        <v>938.21</v>
      </c>
      <c r="D393" s="7">
        <v>938.21</v>
      </c>
      <c r="E393" s="8">
        <v>1950636767</v>
      </c>
      <c r="F393" s="9">
        <v>44988.718333333301</v>
      </c>
      <c r="G393" s="6" t="s">
        <v>19</v>
      </c>
      <c r="H393" s="8">
        <v>42912</v>
      </c>
      <c r="I393" s="6" t="s">
        <v>20</v>
      </c>
      <c r="J393" s="6" t="s">
        <v>1093</v>
      </c>
      <c r="K393" s="6" t="s">
        <v>92</v>
      </c>
      <c r="L393" s="8">
        <v>393</v>
      </c>
      <c r="M393" s="6" t="s">
        <v>93</v>
      </c>
      <c r="N393" s="6" t="s">
        <v>20</v>
      </c>
    </row>
    <row r="394" spans="1:14">
      <c r="A394" s="10" t="s">
        <v>17</v>
      </c>
      <c r="B394" s="10" t="s">
        <v>18</v>
      </c>
      <c r="C394" s="11">
        <v>793.31</v>
      </c>
      <c r="D394" s="11">
        <v>793.31</v>
      </c>
      <c r="E394" s="12">
        <v>1950646144</v>
      </c>
      <c r="F394" s="13">
        <v>44988.721053240697</v>
      </c>
      <c r="G394" s="10" t="s">
        <v>19</v>
      </c>
      <c r="H394" s="12">
        <v>42913</v>
      </c>
      <c r="I394" s="10" t="s">
        <v>20</v>
      </c>
      <c r="J394" s="10" t="s">
        <v>1093</v>
      </c>
      <c r="K394" s="10" t="s">
        <v>92</v>
      </c>
      <c r="L394" s="12">
        <v>393</v>
      </c>
      <c r="M394" s="10" t="s">
        <v>93</v>
      </c>
      <c r="N394" s="10" t="s">
        <v>20</v>
      </c>
    </row>
    <row r="395" spans="1:14">
      <c r="A395" s="6" t="s">
        <v>17</v>
      </c>
      <c r="B395" s="6" t="s">
        <v>18</v>
      </c>
      <c r="C395" s="7">
        <v>834.87</v>
      </c>
      <c r="D395" s="7">
        <v>834.87</v>
      </c>
      <c r="E395" s="8">
        <v>1950653361</v>
      </c>
      <c r="F395" s="9">
        <v>44988.723171296297</v>
      </c>
      <c r="G395" s="6" t="s">
        <v>19</v>
      </c>
      <c r="H395" s="8">
        <v>42914</v>
      </c>
      <c r="I395" s="6" t="s">
        <v>20</v>
      </c>
      <c r="J395" s="6" t="s">
        <v>1093</v>
      </c>
      <c r="K395" s="6" t="s">
        <v>92</v>
      </c>
      <c r="L395" s="8">
        <v>393</v>
      </c>
      <c r="M395" s="6" t="s">
        <v>93</v>
      </c>
      <c r="N395" s="6" t="s">
        <v>20</v>
      </c>
    </row>
    <row r="396" spans="1:14">
      <c r="A396" s="10" t="s">
        <v>17</v>
      </c>
      <c r="B396" s="10" t="s">
        <v>18</v>
      </c>
      <c r="C396" s="11">
        <v>1019.14</v>
      </c>
      <c r="D396" s="11">
        <v>1019.14</v>
      </c>
      <c r="E396" s="12">
        <v>1950661175</v>
      </c>
      <c r="F396" s="13">
        <v>44988.725462962997</v>
      </c>
      <c r="G396" s="10" t="s">
        <v>19</v>
      </c>
      <c r="H396" s="12">
        <v>42915</v>
      </c>
      <c r="I396" s="10" t="s">
        <v>20</v>
      </c>
      <c r="J396" s="10" t="s">
        <v>1093</v>
      </c>
      <c r="K396" s="10" t="s">
        <v>92</v>
      </c>
      <c r="L396" s="12">
        <v>393</v>
      </c>
      <c r="M396" s="10" t="s">
        <v>93</v>
      </c>
      <c r="N396" s="10" t="s">
        <v>20</v>
      </c>
    </row>
    <row r="397" spans="1:14">
      <c r="A397" s="6" t="s">
        <v>17</v>
      </c>
      <c r="B397" s="6" t="s">
        <v>18</v>
      </c>
      <c r="C397" s="7">
        <v>108502346</v>
      </c>
      <c r="D397" s="7">
        <v>108502346</v>
      </c>
      <c r="E397" s="8">
        <v>1950666448</v>
      </c>
      <c r="F397" s="9">
        <v>44988.7270138889</v>
      </c>
      <c r="G397" s="6" t="s">
        <v>19</v>
      </c>
      <c r="H397" s="8">
        <v>42917</v>
      </c>
      <c r="I397" s="6" t="s">
        <v>20</v>
      </c>
      <c r="J397" s="6" t="s">
        <v>1094</v>
      </c>
      <c r="K397" s="6" t="s">
        <v>218</v>
      </c>
      <c r="L397" s="8">
        <v>393</v>
      </c>
      <c r="M397" s="6" t="s">
        <v>73</v>
      </c>
      <c r="N397" s="6" t="s">
        <v>20</v>
      </c>
    </row>
    <row r="398" spans="1:14">
      <c r="B398" s="2" t="s">
        <v>62</v>
      </c>
      <c r="C398" s="3">
        <f>SUM(C3:C397)</f>
        <v>3919452917.9200006</v>
      </c>
    </row>
    <row r="399" spans="1:14">
      <c r="B399" s="2" t="s">
        <v>63</v>
      </c>
      <c r="C399" s="4">
        <f>+C2</f>
        <v>2423162262.8700008</v>
      </c>
    </row>
    <row r="400" spans="1:14">
      <c r="B400" s="2" t="s">
        <v>64</v>
      </c>
      <c r="C400" s="5">
        <v>5999690592.5200005</v>
      </c>
    </row>
    <row r="401" spans="1:14">
      <c r="B401" s="2" t="s">
        <v>65</v>
      </c>
      <c r="C401" s="4">
        <f>+C398+C399-C400</f>
        <v>342924588.27000046</v>
      </c>
    </row>
    <row r="402" spans="1:14">
      <c r="A402" s="15" t="s">
        <v>17</v>
      </c>
      <c r="B402" s="15" t="s">
        <v>18</v>
      </c>
      <c r="C402" s="14">
        <v>880848</v>
      </c>
      <c r="D402" s="14">
        <v>880848</v>
      </c>
      <c r="E402" s="16">
        <v>1950713620</v>
      </c>
      <c r="F402" s="17">
        <v>44988.741134259297</v>
      </c>
      <c r="G402" s="15" t="s">
        <v>19</v>
      </c>
      <c r="H402" s="16">
        <v>42918</v>
      </c>
      <c r="I402" s="15" t="s">
        <v>20</v>
      </c>
      <c r="J402" s="15" t="s">
        <v>190</v>
      </c>
      <c r="K402" s="15" t="s">
        <v>1095</v>
      </c>
      <c r="L402" s="16">
        <v>433</v>
      </c>
      <c r="M402" s="15" t="s">
        <v>1096</v>
      </c>
      <c r="N402" s="15" t="s">
        <v>20</v>
      </c>
    </row>
    <row r="403" spans="1:14">
      <c r="A403" s="15" t="s">
        <v>17</v>
      </c>
      <c r="B403" s="15" t="s">
        <v>18</v>
      </c>
      <c r="C403" s="14">
        <v>1137</v>
      </c>
      <c r="D403" s="14">
        <v>1137</v>
      </c>
      <c r="E403" s="16">
        <v>1950728674</v>
      </c>
      <c r="F403" s="17">
        <v>44988.745601851901</v>
      </c>
      <c r="G403" s="15" t="s">
        <v>19</v>
      </c>
      <c r="H403" s="16">
        <v>42919</v>
      </c>
      <c r="I403" s="15" t="s">
        <v>20</v>
      </c>
      <c r="J403" s="15" t="s">
        <v>196</v>
      </c>
      <c r="K403" s="15" t="s">
        <v>194</v>
      </c>
      <c r="L403" s="16">
        <v>393</v>
      </c>
      <c r="M403" s="15" t="s">
        <v>195</v>
      </c>
      <c r="N403" s="15" t="s">
        <v>20</v>
      </c>
    </row>
    <row r="404" spans="1:14">
      <c r="A404" s="15" t="s">
        <v>17</v>
      </c>
      <c r="B404" s="15" t="s">
        <v>18</v>
      </c>
      <c r="C404" s="14">
        <v>3071225</v>
      </c>
      <c r="D404" s="14">
        <v>3071225</v>
      </c>
      <c r="E404" s="16">
        <v>1950821746</v>
      </c>
      <c r="F404" s="17">
        <v>44988.774675925903</v>
      </c>
      <c r="G404" s="15" t="s">
        <v>19</v>
      </c>
      <c r="H404" s="16">
        <v>42922</v>
      </c>
      <c r="I404" s="15" t="s">
        <v>20</v>
      </c>
      <c r="J404" s="15" t="s">
        <v>1097</v>
      </c>
      <c r="K404" s="15" t="s">
        <v>1098</v>
      </c>
      <c r="L404" s="16">
        <v>393</v>
      </c>
      <c r="M404" s="15" t="s">
        <v>1099</v>
      </c>
      <c r="N404" s="15" t="s">
        <v>20</v>
      </c>
    </row>
    <row r="405" spans="1:14">
      <c r="A405" s="15" t="s">
        <v>17</v>
      </c>
      <c r="B405" s="15" t="s">
        <v>18</v>
      </c>
      <c r="C405" s="14">
        <v>186</v>
      </c>
      <c r="D405" s="14">
        <v>186</v>
      </c>
      <c r="E405" s="16">
        <v>1950846347</v>
      </c>
      <c r="F405" s="17">
        <v>44988.7821527778</v>
      </c>
      <c r="G405" s="15" t="s">
        <v>19</v>
      </c>
      <c r="H405" s="16">
        <v>42923</v>
      </c>
      <c r="I405" s="15" t="s">
        <v>20</v>
      </c>
      <c r="J405" s="15" t="s">
        <v>281</v>
      </c>
      <c r="K405" s="15" t="s">
        <v>143</v>
      </c>
      <c r="L405" s="16">
        <v>393</v>
      </c>
      <c r="M405" s="15" t="s">
        <v>144</v>
      </c>
      <c r="N405" s="15" t="s">
        <v>20</v>
      </c>
    </row>
    <row r="406" spans="1:14">
      <c r="A406" s="15" t="s">
        <v>17</v>
      </c>
      <c r="B406" s="15" t="s">
        <v>18</v>
      </c>
      <c r="C406" s="14">
        <v>13871</v>
      </c>
      <c r="D406" s="14">
        <v>13871</v>
      </c>
      <c r="E406" s="16">
        <v>1950869504</v>
      </c>
      <c r="F406" s="17">
        <v>44988.789293981499</v>
      </c>
      <c r="G406" s="15" t="s">
        <v>19</v>
      </c>
      <c r="H406" s="16">
        <v>42924</v>
      </c>
      <c r="I406" s="15" t="s">
        <v>20</v>
      </c>
      <c r="J406" s="15" t="s">
        <v>281</v>
      </c>
      <c r="K406" s="15" t="s">
        <v>143</v>
      </c>
      <c r="L406" s="16">
        <v>393</v>
      </c>
      <c r="M406" s="15" t="s">
        <v>144</v>
      </c>
      <c r="N406" s="15" t="s">
        <v>20</v>
      </c>
    </row>
    <row r="407" spans="1:14">
      <c r="A407" s="6" t="s">
        <v>17</v>
      </c>
      <c r="B407" s="6" t="s">
        <v>18</v>
      </c>
      <c r="C407" s="7">
        <v>144931</v>
      </c>
      <c r="D407" s="7">
        <v>144931</v>
      </c>
      <c r="E407" s="8">
        <v>1951537169</v>
      </c>
      <c r="F407" s="9">
        <v>44989.375254629602</v>
      </c>
      <c r="G407" s="6" t="s">
        <v>19</v>
      </c>
      <c r="H407" s="8">
        <v>42925</v>
      </c>
      <c r="I407" s="6" t="s">
        <v>20</v>
      </c>
      <c r="J407" s="6" t="s">
        <v>1100</v>
      </c>
      <c r="K407" s="6" t="s">
        <v>72</v>
      </c>
      <c r="L407" s="8">
        <v>393</v>
      </c>
      <c r="M407" s="6" t="s">
        <v>73</v>
      </c>
      <c r="N407" s="6" t="s">
        <v>20</v>
      </c>
    </row>
    <row r="408" spans="1:14">
      <c r="A408" s="10" t="s">
        <v>17</v>
      </c>
      <c r="B408" s="10" t="s">
        <v>18</v>
      </c>
      <c r="C408" s="11">
        <v>35935</v>
      </c>
      <c r="D408" s="11">
        <v>35935</v>
      </c>
      <c r="E408" s="12">
        <v>1951552643</v>
      </c>
      <c r="F408" s="13">
        <v>44989.381342592598</v>
      </c>
      <c r="G408" s="10" t="s">
        <v>19</v>
      </c>
      <c r="H408" s="12">
        <v>42926</v>
      </c>
      <c r="I408" s="10" t="s">
        <v>20</v>
      </c>
      <c r="J408" s="10" t="s">
        <v>1101</v>
      </c>
      <c r="K408" s="10" t="s">
        <v>72</v>
      </c>
      <c r="L408" s="12">
        <v>393</v>
      </c>
      <c r="M408" s="10" t="s">
        <v>73</v>
      </c>
      <c r="N408" s="10" t="s">
        <v>20</v>
      </c>
    </row>
    <row r="409" spans="1:14">
      <c r="A409" s="6" t="s">
        <v>17</v>
      </c>
      <c r="B409" s="6" t="s">
        <v>18</v>
      </c>
      <c r="C409" s="7">
        <v>19308</v>
      </c>
      <c r="D409" s="7">
        <v>19308</v>
      </c>
      <c r="E409" s="8">
        <v>1951559070</v>
      </c>
      <c r="F409" s="9">
        <v>44989.383831018502</v>
      </c>
      <c r="G409" s="6" t="s">
        <v>19</v>
      </c>
      <c r="H409" s="8">
        <v>42927</v>
      </c>
      <c r="I409" s="6" t="s">
        <v>20</v>
      </c>
      <c r="J409" s="6" t="s">
        <v>1102</v>
      </c>
      <c r="K409" s="6" t="s">
        <v>72</v>
      </c>
      <c r="L409" s="8">
        <v>393</v>
      </c>
      <c r="M409" s="6" t="s">
        <v>73</v>
      </c>
      <c r="N409" s="6" t="s">
        <v>20</v>
      </c>
    </row>
    <row r="410" spans="1:14">
      <c r="A410" s="10" t="s">
        <v>17</v>
      </c>
      <c r="B410" s="10" t="s">
        <v>18</v>
      </c>
      <c r="C410" s="11">
        <v>100000</v>
      </c>
      <c r="D410" s="11">
        <v>100000</v>
      </c>
      <c r="E410" s="12">
        <v>1951564218</v>
      </c>
      <c r="F410" s="13">
        <v>44989.385752314804</v>
      </c>
      <c r="G410" s="10" t="s">
        <v>19</v>
      </c>
      <c r="H410" s="12">
        <v>42928</v>
      </c>
      <c r="I410" s="10" t="s">
        <v>20</v>
      </c>
      <c r="J410" s="10" t="s">
        <v>1103</v>
      </c>
      <c r="K410" s="10" t="s">
        <v>1104</v>
      </c>
      <c r="L410" s="12">
        <v>287</v>
      </c>
      <c r="M410" s="10" t="s">
        <v>1105</v>
      </c>
      <c r="N410" s="10" t="s">
        <v>20</v>
      </c>
    </row>
    <row r="411" spans="1:14">
      <c r="A411" s="6" t="s">
        <v>17</v>
      </c>
      <c r="B411" s="6" t="s">
        <v>18</v>
      </c>
      <c r="C411" s="7">
        <v>19399</v>
      </c>
      <c r="D411" s="7">
        <v>19399</v>
      </c>
      <c r="E411" s="8">
        <v>1951566972</v>
      </c>
      <c r="F411" s="9">
        <v>44989.386805555601</v>
      </c>
      <c r="G411" s="6" t="s">
        <v>19</v>
      </c>
      <c r="H411" s="8">
        <v>42929</v>
      </c>
      <c r="I411" s="6" t="s">
        <v>20</v>
      </c>
      <c r="J411" s="6" t="s">
        <v>1106</v>
      </c>
      <c r="K411" s="6" t="s">
        <v>72</v>
      </c>
      <c r="L411" s="8">
        <v>393</v>
      </c>
      <c r="M411" s="6" t="s">
        <v>73</v>
      </c>
      <c r="N411" s="6" t="s">
        <v>20</v>
      </c>
    </row>
    <row r="412" spans="1:14">
      <c r="A412" s="10" t="s">
        <v>17</v>
      </c>
      <c r="B412" s="10" t="s">
        <v>18</v>
      </c>
      <c r="C412" s="11">
        <v>42856</v>
      </c>
      <c r="D412" s="11">
        <v>42856</v>
      </c>
      <c r="E412" s="12">
        <v>1951576649</v>
      </c>
      <c r="F412" s="13">
        <v>44989.390254629601</v>
      </c>
      <c r="G412" s="10" t="s">
        <v>19</v>
      </c>
      <c r="H412" s="12">
        <v>42930</v>
      </c>
      <c r="I412" s="10" t="s">
        <v>20</v>
      </c>
      <c r="J412" s="10" t="s">
        <v>1107</v>
      </c>
      <c r="K412" s="10" t="s">
        <v>72</v>
      </c>
      <c r="L412" s="12">
        <v>393</v>
      </c>
      <c r="M412" s="10" t="s">
        <v>73</v>
      </c>
      <c r="N412" s="10" t="s">
        <v>20</v>
      </c>
    </row>
    <row r="413" spans="1:14">
      <c r="A413" s="6" t="s">
        <v>17</v>
      </c>
      <c r="B413" s="6" t="s">
        <v>18</v>
      </c>
      <c r="C413" s="7">
        <v>18680</v>
      </c>
      <c r="D413" s="7">
        <v>18680</v>
      </c>
      <c r="E413" s="8">
        <v>1951583950</v>
      </c>
      <c r="F413" s="9">
        <v>44989.392800925903</v>
      </c>
      <c r="G413" s="6" t="s">
        <v>19</v>
      </c>
      <c r="H413" s="8">
        <v>42931</v>
      </c>
      <c r="I413" s="6" t="s">
        <v>20</v>
      </c>
      <c r="J413" s="6" t="s">
        <v>1108</v>
      </c>
      <c r="K413" s="6" t="s">
        <v>72</v>
      </c>
      <c r="L413" s="8">
        <v>393</v>
      </c>
      <c r="M413" s="6" t="s">
        <v>73</v>
      </c>
      <c r="N413" s="6" t="s">
        <v>20</v>
      </c>
    </row>
    <row r="414" spans="1:14">
      <c r="A414" s="10" t="s">
        <v>17</v>
      </c>
      <c r="B414" s="10" t="s">
        <v>18</v>
      </c>
      <c r="C414" s="11">
        <v>9645</v>
      </c>
      <c r="D414" s="11">
        <v>9645</v>
      </c>
      <c r="E414" s="12">
        <v>1951593017</v>
      </c>
      <c r="F414" s="13">
        <v>44989.395914351902</v>
      </c>
      <c r="G414" s="10" t="s">
        <v>19</v>
      </c>
      <c r="H414" s="12">
        <v>42932</v>
      </c>
      <c r="I414" s="10" t="s">
        <v>20</v>
      </c>
      <c r="J414" s="10" t="s">
        <v>1109</v>
      </c>
      <c r="K414" s="10" t="s">
        <v>72</v>
      </c>
      <c r="L414" s="12">
        <v>393</v>
      </c>
      <c r="M414" s="10" t="s">
        <v>73</v>
      </c>
      <c r="N414" s="10" t="s">
        <v>20</v>
      </c>
    </row>
    <row r="415" spans="1:14">
      <c r="A415" s="6" t="s">
        <v>17</v>
      </c>
      <c r="B415" s="6" t="s">
        <v>18</v>
      </c>
      <c r="C415" s="7">
        <v>261574</v>
      </c>
      <c r="D415" s="7">
        <v>261574</v>
      </c>
      <c r="E415" s="8">
        <v>1951604819</v>
      </c>
      <c r="F415" s="9">
        <v>44989.399942129603</v>
      </c>
      <c r="G415" s="6" t="s">
        <v>19</v>
      </c>
      <c r="H415" s="8">
        <v>42934</v>
      </c>
      <c r="I415" s="6" t="s">
        <v>20</v>
      </c>
      <c r="J415" s="6" t="s">
        <v>1110</v>
      </c>
      <c r="K415" s="6" t="s">
        <v>72</v>
      </c>
      <c r="L415" s="8">
        <v>393</v>
      </c>
      <c r="M415" s="6" t="s">
        <v>73</v>
      </c>
      <c r="N415" s="6" t="s">
        <v>20</v>
      </c>
    </row>
    <row r="416" spans="1:14">
      <c r="A416" s="10" t="s">
        <v>17</v>
      </c>
      <c r="B416" s="10" t="s">
        <v>18</v>
      </c>
      <c r="C416" s="11">
        <v>1500000</v>
      </c>
      <c r="D416" s="11">
        <v>1500000</v>
      </c>
      <c r="E416" s="12">
        <v>1952553711</v>
      </c>
      <c r="F416" s="13">
        <v>44989.784351851798</v>
      </c>
      <c r="G416" s="10" t="s">
        <v>19</v>
      </c>
      <c r="H416" s="12">
        <v>42938</v>
      </c>
      <c r="I416" s="10" t="s">
        <v>20</v>
      </c>
      <c r="J416" s="10" t="s">
        <v>1111</v>
      </c>
      <c r="K416" s="10" t="s">
        <v>1112</v>
      </c>
      <c r="L416" s="12">
        <v>285</v>
      </c>
      <c r="M416" s="10" t="s">
        <v>1113</v>
      </c>
      <c r="N416" s="10" t="s">
        <v>20</v>
      </c>
    </row>
    <row r="417" spans="1:14">
      <c r="A417" s="6" t="s">
        <v>17</v>
      </c>
      <c r="B417" s="6" t="s">
        <v>18</v>
      </c>
      <c r="C417" s="7">
        <v>422</v>
      </c>
      <c r="D417" s="7">
        <v>422</v>
      </c>
      <c r="E417" s="8">
        <v>1953809876</v>
      </c>
      <c r="F417" s="9">
        <v>44990.837037037003</v>
      </c>
      <c r="G417" s="6" t="s">
        <v>19</v>
      </c>
      <c r="H417" s="8">
        <v>42939</v>
      </c>
      <c r="I417" s="6" t="s">
        <v>20</v>
      </c>
      <c r="J417" s="6" t="s">
        <v>1114</v>
      </c>
      <c r="K417" s="6" t="s">
        <v>75</v>
      </c>
      <c r="L417" s="8">
        <v>393</v>
      </c>
      <c r="M417" s="6" t="s">
        <v>76</v>
      </c>
      <c r="N417" s="6" t="s">
        <v>20</v>
      </c>
    </row>
    <row r="418" spans="1:14">
      <c r="A418" s="10" t="s">
        <v>17</v>
      </c>
      <c r="B418" s="10" t="s">
        <v>18</v>
      </c>
      <c r="C418" s="11">
        <v>1439</v>
      </c>
      <c r="D418" s="11">
        <v>1439</v>
      </c>
      <c r="E418" s="12">
        <v>1953816119</v>
      </c>
      <c r="F418" s="13">
        <v>44990.839965277803</v>
      </c>
      <c r="G418" s="10" t="s">
        <v>19</v>
      </c>
      <c r="H418" s="12">
        <v>42940</v>
      </c>
      <c r="I418" s="10" t="s">
        <v>20</v>
      </c>
      <c r="J418" s="10" t="s">
        <v>1115</v>
      </c>
      <c r="K418" s="10" t="s">
        <v>75</v>
      </c>
      <c r="L418" s="12">
        <v>393</v>
      </c>
      <c r="M418" s="10" t="s">
        <v>76</v>
      </c>
      <c r="N418" s="10" t="s">
        <v>20</v>
      </c>
    </row>
    <row r="419" spans="1:14">
      <c r="A419" s="6" t="s">
        <v>17</v>
      </c>
      <c r="B419" s="6" t="s">
        <v>18</v>
      </c>
      <c r="C419" s="7">
        <v>225477</v>
      </c>
      <c r="D419" s="7">
        <v>225477</v>
      </c>
      <c r="E419" s="8">
        <v>1953947907</v>
      </c>
      <c r="F419" s="9">
        <v>44990.906956018502</v>
      </c>
      <c r="G419" s="6" t="s">
        <v>19</v>
      </c>
      <c r="H419" s="8">
        <v>42941</v>
      </c>
      <c r="I419" s="6" t="s">
        <v>20</v>
      </c>
      <c r="J419" s="6" t="s">
        <v>275</v>
      </c>
      <c r="K419" s="6" t="s">
        <v>1116</v>
      </c>
      <c r="L419" s="8">
        <v>433</v>
      </c>
      <c r="M419" s="6" t="s">
        <v>1117</v>
      </c>
      <c r="N419" s="6" t="s">
        <v>20</v>
      </c>
    </row>
    <row r="420" spans="1:14">
      <c r="A420" s="10" t="s">
        <v>17</v>
      </c>
      <c r="B420" s="10" t="s">
        <v>18</v>
      </c>
      <c r="C420" s="11">
        <v>90000</v>
      </c>
      <c r="D420" s="11">
        <v>90000</v>
      </c>
      <c r="E420" s="12">
        <v>1954276248</v>
      </c>
      <c r="F420" s="13">
        <v>44991.364675925899</v>
      </c>
      <c r="G420" s="10" t="s">
        <v>19</v>
      </c>
      <c r="H420" s="12">
        <v>42943</v>
      </c>
      <c r="I420" s="10" t="s">
        <v>20</v>
      </c>
      <c r="J420" s="10" t="s">
        <v>1118</v>
      </c>
      <c r="K420" s="10" t="s">
        <v>287</v>
      </c>
      <c r="L420" s="12">
        <v>411</v>
      </c>
      <c r="M420" s="10" t="s">
        <v>288</v>
      </c>
      <c r="N420" s="10" t="s">
        <v>20</v>
      </c>
    </row>
    <row r="421" spans="1:14">
      <c r="A421" s="6" t="s">
        <v>17</v>
      </c>
      <c r="B421" s="6" t="s">
        <v>18</v>
      </c>
      <c r="C421" s="7">
        <v>107497.75</v>
      </c>
      <c r="D421" s="7">
        <v>107497.75</v>
      </c>
      <c r="E421" s="8">
        <v>1954319696</v>
      </c>
      <c r="F421" s="9">
        <v>44991.377326388902</v>
      </c>
      <c r="G421" s="6" t="s">
        <v>19</v>
      </c>
      <c r="H421" s="8">
        <v>42945</v>
      </c>
      <c r="I421" s="6" t="s">
        <v>20</v>
      </c>
      <c r="J421" s="6" t="s">
        <v>23</v>
      </c>
      <c r="K421" s="6" t="s">
        <v>24</v>
      </c>
      <c r="L421" s="8">
        <v>426</v>
      </c>
      <c r="M421" s="6" t="s">
        <v>25</v>
      </c>
      <c r="N421" s="6" t="s">
        <v>20</v>
      </c>
    </row>
    <row r="422" spans="1:14">
      <c r="A422" s="10" t="s">
        <v>17</v>
      </c>
      <c r="B422" s="10" t="s">
        <v>18</v>
      </c>
      <c r="C422" s="11">
        <v>42700</v>
      </c>
      <c r="D422" s="11">
        <v>42700</v>
      </c>
      <c r="E422" s="12">
        <v>1954329887</v>
      </c>
      <c r="F422" s="13">
        <v>44991.380034722199</v>
      </c>
      <c r="G422" s="10" t="s">
        <v>19</v>
      </c>
      <c r="H422" s="12">
        <v>42946</v>
      </c>
      <c r="I422" s="10" t="s">
        <v>20</v>
      </c>
      <c r="J422" s="10" t="s">
        <v>1119</v>
      </c>
      <c r="K422" s="10" t="s">
        <v>220</v>
      </c>
      <c r="L422" s="12">
        <v>115</v>
      </c>
      <c r="M422" s="10" t="s">
        <v>221</v>
      </c>
      <c r="N422" s="10" t="s">
        <v>20</v>
      </c>
    </row>
    <row r="423" spans="1:14">
      <c r="A423" s="6" t="s">
        <v>17</v>
      </c>
      <c r="B423" s="6" t="s">
        <v>18</v>
      </c>
      <c r="C423" s="7">
        <v>9556860</v>
      </c>
      <c r="D423" s="7">
        <v>9556860</v>
      </c>
      <c r="E423" s="8">
        <v>1954367972</v>
      </c>
      <c r="F423" s="9">
        <v>44991.390011574098</v>
      </c>
      <c r="G423" s="6" t="s">
        <v>19</v>
      </c>
      <c r="H423" s="8">
        <v>42948</v>
      </c>
      <c r="I423" s="6" t="s">
        <v>20</v>
      </c>
      <c r="J423" s="6" t="s">
        <v>1120</v>
      </c>
      <c r="K423" s="6" t="s">
        <v>242</v>
      </c>
      <c r="L423" s="8">
        <v>393</v>
      </c>
      <c r="M423" s="6" t="s">
        <v>243</v>
      </c>
      <c r="N423" s="6" t="s">
        <v>20</v>
      </c>
    </row>
    <row r="424" spans="1:14">
      <c r="A424" s="10" t="s">
        <v>17</v>
      </c>
      <c r="B424" s="10" t="s">
        <v>18</v>
      </c>
      <c r="C424" s="11">
        <v>5900</v>
      </c>
      <c r="D424" s="11">
        <v>5900</v>
      </c>
      <c r="E424" s="12">
        <v>1954368750</v>
      </c>
      <c r="F424" s="13">
        <v>44991.3902199074</v>
      </c>
      <c r="G424" s="10" t="s">
        <v>19</v>
      </c>
      <c r="H424" s="12">
        <v>42949</v>
      </c>
      <c r="I424" s="10" t="s">
        <v>20</v>
      </c>
      <c r="J424" s="10" t="s">
        <v>1121</v>
      </c>
      <c r="K424" s="10" t="s">
        <v>1122</v>
      </c>
      <c r="L424" s="12">
        <v>285</v>
      </c>
      <c r="M424" s="10" t="s">
        <v>1123</v>
      </c>
      <c r="N424" s="10" t="s">
        <v>20</v>
      </c>
    </row>
    <row r="425" spans="1:14">
      <c r="A425" s="6" t="s">
        <v>17</v>
      </c>
      <c r="B425" s="6" t="s">
        <v>18</v>
      </c>
      <c r="C425" s="7">
        <v>100000</v>
      </c>
      <c r="D425" s="7">
        <v>100000</v>
      </c>
      <c r="E425" s="8">
        <v>1954371622</v>
      </c>
      <c r="F425" s="9">
        <v>44991.390949074099</v>
      </c>
      <c r="G425" s="6" t="s">
        <v>19</v>
      </c>
      <c r="H425" s="8">
        <v>42950</v>
      </c>
      <c r="I425" s="6" t="s">
        <v>20</v>
      </c>
      <c r="J425" s="6" t="s">
        <v>1124</v>
      </c>
      <c r="K425" s="6" t="s">
        <v>1125</v>
      </c>
      <c r="L425" s="8">
        <v>111</v>
      </c>
      <c r="M425" s="6" t="s">
        <v>1126</v>
      </c>
      <c r="N425" s="6" t="s">
        <v>20</v>
      </c>
    </row>
    <row r="426" spans="1:14">
      <c r="A426" s="10" t="s">
        <v>17</v>
      </c>
      <c r="B426" s="10" t="s">
        <v>18</v>
      </c>
      <c r="C426" s="11">
        <v>438450</v>
      </c>
      <c r="D426" s="11">
        <v>438450</v>
      </c>
      <c r="E426" s="12">
        <v>1954378606</v>
      </c>
      <c r="F426" s="13">
        <v>44991.392731481501</v>
      </c>
      <c r="G426" s="10" t="s">
        <v>19</v>
      </c>
      <c r="H426" s="12">
        <v>42952</v>
      </c>
      <c r="I426" s="10" t="s">
        <v>20</v>
      </c>
      <c r="J426" s="10" t="s">
        <v>257</v>
      </c>
      <c r="K426" s="10" t="s">
        <v>222</v>
      </c>
      <c r="L426" s="12">
        <v>393</v>
      </c>
      <c r="M426" s="10" t="s">
        <v>223</v>
      </c>
      <c r="N426" s="10" t="s">
        <v>20</v>
      </c>
    </row>
    <row r="427" spans="1:14">
      <c r="A427" s="6" t="s">
        <v>17</v>
      </c>
      <c r="B427" s="6" t="s">
        <v>18</v>
      </c>
      <c r="C427" s="7">
        <v>8890849</v>
      </c>
      <c r="D427" s="7">
        <v>8890849</v>
      </c>
      <c r="E427" s="8">
        <v>1954435877</v>
      </c>
      <c r="F427" s="9">
        <v>44991.407233796301</v>
      </c>
      <c r="G427" s="6" t="s">
        <v>19</v>
      </c>
      <c r="H427" s="8">
        <v>42955</v>
      </c>
      <c r="I427" s="6" t="s">
        <v>20</v>
      </c>
      <c r="J427" s="6" t="s">
        <v>1127</v>
      </c>
      <c r="K427" s="6" t="s">
        <v>1128</v>
      </c>
      <c r="L427" s="8">
        <v>393</v>
      </c>
      <c r="M427" s="6" t="s">
        <v>1129</v>
      </c>
      <c r="N427" s="6" t="s">
        <v>20</v>
      </c>
    </row>
    <row r="428" spans="1:14">
      <c r="A428" s="10" t="s">
        <v>17</v>
      </c>
      <c r="B428" s="10" t="s">
        <v>18</v>
      </c>
      <c r="C428" s="11">
        <v>154432</v>
      </c>
      <c r="D428" s="11">
        <v>154432</v>
      </c>
      <c r="E428" s="12">
        <v>1954475870</v>
      </c>
      <c r="F428" s="13">
        <v>44991.416979166701</v>
      </c>
      <c r="G428" s="10" t="s">
        <v>19</v>
      </c>
      <c r="H428" s="12">
        <v>42957</v>
      </c>
      <c r="I428" s="10" t="s">
        <v>20</v>
      </c>
      <c r="J428" s="10" t="s">
        <v>1130</v>
      </c>
      <c r="K428" s="10" t="s">
        <v>1131</v>
      </c>
      <c r="L428" s="12">
        <v>433</v>
      </c>
      <c r="M428" s="10" t="s">
        <v>1132</v>
      </c>
      <c r="N428" s="10" t="s">
        <v>20</v>
      </c>
    </row>
    <row r="429" spans="1:14">
      <c r="A429" s="6" t="s">
        <v>17</v>
      </c>
      <c r="B429" s="6" t="s">
        <v>18</v>
      </c>
      <c r="C429" s="7">
        <v>2657547700</v>
      </c>
      <c r="D429" s="7">
        <v>2657547700</v>
      </c>
      <c r="E429" s="8">
        <v>1954519521</v>
      </c>
      <c r="F429" s="9">
        <v>44991.4276157407</v>
      </c>
      <c r="G429" s="6" t="s">
        <v>19</v>
      </c>
      <c r="H429" s="8">
        <v>42959</v>
      </c>
      <c r="I429" s="6" t="s">
        <v>20</v>
      </c>
      <c r="J429" s="6" t="s">
        <v>1133</v>
      </c>
      <c r="K429" s="6" t="s">
        <v>1134</v>
      </c>
      <c r="L429" s="8">
        <v>391</v>
      </c>
      <c r="M429" s="6" t="s">
        <v>1135</v>
      </c>
      <c r="N429" s="6" t="s">
        <v>20</v>
      </c>
    </row>
    <row r="430" spans="1:14">
      <c r="A430" s="10" t="s">
        <v>17</v>
      </c>
      <c r="B430" s="10" t="s">
        <v>18</v>
      </c>
      <c r="C430" s="11">
        <v>1308668</v>
      </c>
      <c r="D430" s="11">
        <v>1308668</v>
      </c>
      <c r="E430" s="12">
        <v>1954562000</v>
      </c>
      <c r="F430" s="13">
        <v>44991.438078703701</v>
      </c>
      <c r="G430" s="10" t="s">
        <v>19</v>
      </c>
      <c r="H430" s="12">
        <v>42961</v>
      </c>
      <c r="I430" s="10" t="s">
        <v>20</v>
      </c>
      <c r="J430" s="10" t="s">
        <v>1136</v>
      </c>
      <c r="K430" s="10" t="s">
        <v>1137</v>
      </c>
      <c r="L430" s="12">
        <v>393</v>
      </c>
      <c r="M430" s="10" t="s">
        <v>1138</v>
      </c>
      <c r="N430" s="10" t="s">
        <v>20</v>
      </c>
    </row>
    <row r="431" spans="1:14">
      <c r="A431" s="6" t="s">
        <v>17</v>
      </c>
      <c r="B431" s="6" t="s">
        <v>18</v>
      </c>
      <c r="C431" s="7">
        <v>800</v>
      </c>
      <c r="D431" s="7">
        <v>800</v>
      </c>
      <c r="E431" s="8">
        <v>1954678471</v>
      </c>
      <c r="F431" s="9">
        <v>44991.465729166703</v>
      </c>
      <c r="G431" s="6" t="s">
        <v>19</v>
      </c>
      <c r="H431" s="8">
        <v>42962</v>
      </c>
      <c r="I431" s="6" t="s">
        <v>20</v>
      </c>
      <c r="J431" s="6" t="s">
        <v>1139</v>
      </c>
      <c r="K431" s="6" t="s">
        <v>517</v>
      </c>
      <c r="L431" s="8">
        <v>433</v>
      </c>
      <c r="M431" s="6" t="s">
        <v>1140</v>
      </c>
      <c r="N431" s="6" t="s">
        <v>20</v>
      </c>
    </row>
    <row r="432" spans="1:14">
      <c r="A432" s="10" t="s">
        <v>17</v>
      </c>
      <c r="B432" s="10" t="s">
        <v>18</v>
      </c>
      <c r="C432" s="11">
        <v>149432</v>
      </c>
      <c r="D432" s="11">
        <v>149432</v>
      </c>
      <c r="E432" s="12">
        <v>1954784092</v>
      </c>
      <c r="F432" s="13">
        <v>44991.491307870398</v>
      </c>
      <c r="G432" s="10" t="s">
        <v>19</v>
      </c>
      <c r="H432" s="12">
        <v>42963</v>
      </c>
      <c r="I432" s="10" t="s">
        <v>20</v>
      </c>
      <c r="J432" s="10" t="s">
        <v>1141</v>
      </c>
      <c r="K432" s="10" t="s">
        <v>1142</v>
      </c>
      <c r="L432" s="12">
        <v>277</v>
      </c>
      <c r="M432" s="10" t="s">
        <v>1143</v>
      </c>
      <c r="N432" s="10" t="s">
        <v>20</v>
      </c>
    </row>
    <row r="433" spans="1:14">
      <c r="A433" s="6" t="s">
        <v>17</v>
      </c>
      <c r="B433" s="6" t="s">
        <v>18</v>
      </c>
      <c r="C433" s="7">
        <v>26400</v>
      </c>
      <c r="D433" s="7">
        <v>26400</v>
      </c>
      <c r="E433" s="8">
        <v>1954788240</v>
      </c>
      <c r="F433" s="9">
        <v>44991.4922337963</v>
      </c>
      <c r="G433" s="6" t="s">
        <v>19</v>
      </c>
      <c r="H433" s="8">
        <v>42964</v>
      </c>
      <c r="I433" s="6" t="s">
        <v>20</v>
      </c>
      <c r="J433" s="6" t="s">
        <v>314</v>
      </c>
      <c r="K433" s="6" t="s">
        <v>315</v>
      </c>
      <c r="L433" s="8">
        <v>433</v>
      </c>
      <c r="M433" s="6" t="s">
        <v>316</v>
      </c>
      <c r="N433" s="6" t="s">
        <v>20</v>
      </c>
    </row>
    <row r="434" spans="1:14">
      <c r="A434" s="10" t="s">
        <v>17</v>
      </c>
      <c r="B434" s="10" t="s">
        <v>18</v>
      </c>
      <c r="C434" s="11">
        <v>23522354</v>
      </c>
      <c r="D434" s="11">
        <v>23522354</v>
      </c>
      <c r="E434" s="12">
        <v>1954795746</v>
      </c>
      <c r="F434" s="13">
        <v>44991.493946759299</v>
      </c>
      <c r="G434" s="10" t="s">
        <v>19</v>
      </c>
      <c r="H434" s="12">
        <v>42965</v>
      </c>
      <c r="I434" s="10" t="s">
        <v>20</v>
      </c>
      <c r="J434" s="10" t="s">
        <v>1144</v>
      </c>
      <c r="K434" s="10" t="s">
        <v>725</v>
      </c>
      <c r="L434" s="12">
        <v>393</v>
      </c>
      <c r="M434" s="10" t="s">
        <v>726</v>
      </c>
      <c r="N434" s="10" t="s">
        <v>20</v>
      </c>
    </row>
    <row r="435" spans="1:14">
      <c r="A435" s="6" t="s">
        <v>17</v>
      </c>
      <c r="B435" s="6" t="s">
        <v>18</v>
      </c>
      <c r="C435" s="7">
        <v>64000</v>
      </c>
      <c r="D435" s="7">
        <v>64000</v>
      </c>
      <c r="E435" s="8">
        <v>1954947211</v>
      </c>
      <c r="F435" s="9">
        <v>44991.531458333302</v>
      </c>
      <c r="G435" s="6" t="s">
        <v>19</v>
      </c>
      <c r="H435" s="8">
        <v>42968</v>
      </c>
      <c r="I435" s="6" t="s">
        <v>20</v>
      </c>
      <c r="J435" s="6" t="s">
        <v>1145</v>
      </c>
      <c r="K435" s="6" t="s">
        <v>676</v>
      </c>
      <c r="L435" s="8">
        <v>503</v>
      </c>
      <c r="M435" s="6" t="s">
        <v>1146</v>
      </c>
      <c r="N435" s="6" t="s">
        <v>20</v>
      </c>
    </row>
    <row r="436" spans="1:14">
      <c r="A436" s="10" t="s">
        <v>17</v>
      </c>
      <c r="B436" s="10" t="s">
        <v>18</v>
      </c>
      <c r="C436" s="11">
        <v>4000000</v>
      </c>
      <c r="D436" s="11">
        <v>4000000</v>
      </c>
      <c r="E436" s="12">
        <v>1955094061</v>
      </c>
      <c r="F436" s="13">
        <v>44991.573194444398</v>
      </c>
      <c r="G436" s="10" t="s">
        <v>19</v>
      </c>
      <c r="H436" s="12">
        <v>42969</v>
      </c>
      <c r="I436" s="10" t="s">
        <v>20</v>
      </c>
      <c r="J436" s="10" t="s">
        <v>1147</v>
      </c>
      <c r="K436" s="10" t="s">
        <v>1148</v>
      </c>
      <c r="L436" s="12">
        <v>287</v>
      </c>
      <c r="M436" s="10" t="s">
        <v>1149</v>
      </c>
      <c r="N436" s="10" t="s">
        <v>20</v>
      </c>
    </row>
    <row r="437" spans="1:14">
      <c r="A437" s="6" t="s">
        <v>17</v>
      </c>
      <c r="B437" s="6" t="s">
        <v>18</v>
      </c>
      <c r="C437" s="7">
        <v>1366054</v>
      </c>
      <c r="D437" s="7">
        <v>1366054</v>
      </c>
      <c r="E437" s="8">
        <v>1955103874</v>
      </c>
      <c r="F437" s="9">
        <v>44991.5758333333</v>
      </c>
      <c r="G437" s="6" t="s">
        <v>19</v>
      </c>
      <c r="H437" s="8">
        <v>42970</v>
      </c>
      <c r="I437" s="6" t="s">
        <v>20</v>
      </c>
      <c r="J437" s="6" t="s">
        <v>1150</v>
      </c>
      <c r="K437" s="6" t="s">
        <v>1151</v>
      </c>
      <c r="L437" s="8">
        <v>393</v>
      </c>
      <c r="M437" s="6" t="s">
        <v>1152</v>
      </c>
      <c r="N437" s="6" t="s">
        <v>20</v>
      </c>
    </row>
    <row r="438" spans="1:14">
      <c r="A438" s="10" t="s">
        <v>17</v>
      </c>
      <c r="B438" s="10" t="s">
        <v>18</v>
      </c>
      <c r="C438" s="11">
        <v>299</v>
      </c>
      <c r="D438" s="11">
        <v>299</v>
      </c>
      <c r="E438" s="12">
        <v>1955129535</v>
      </c>
      <c r="F438" s="13">
        <v>44991.582719907397</v>
      </c>
      <c r="G438" s="10" t="s">
        <v>19</v>
      </c>
      <c r="H438" s="12">
        <v>42971</v>
      </c>
      <c r="I438" s="10" t="s">
        <v>20</v>
      </c>
      <c r="J438" s="10" t="s">
        <v>1153</v>
      </c>
      <c r="K438" s="10" t="s">
        <v>1151</v>
      </c>
      <c r="L438" s="12">
        <v>393</v>
      </c>
      <c r="M438" s="10" t="s">
        <v>1152</v>
      </c>
      <c r="N438" s="10" t="s">
        <v>20</v>
      </c>
    </row>
    <row r="439" spans="1:14">
      <c r="A439" s="6" t="s">
        <v>17</v>
      </c>
      <c r="B439" s="6" t="s">
        <v>18</v>
      </c>
      <c r="C439" s="7">
        <v>7037507</v>
      </c>
      <c r="D439" s="7">
        <v>7037507</v>
      </c>
      <c r="E439" s="8">
        <v>1955173727</v>
      </c>
      <c r="F439" s="9">
        <v>44991.594317129602</v>
      </c>
      <c r="G439" s="6" t="s">
        <v>19</v>
      </c>
      <c r="H439" s="8">
        <v>42972</v>
      </c>
      <c r="I439" s="6" t="s">
        <v>20</v>
      </c>
      <c r="J439" s="6" t="s">
        <v>1154</v>
      </c>
      <c r="K439" s="6" t="s">
        <v>1155</v>
      </c>
      <c r="L439" s="8">
        <v>393</v>
      </c>
      <c r="M439" s="6" t="s">
        <v>1156</v>
      </c>
      <c r="N439" s="6" t="s">
        <v>20</v>
      </c>
    </row>
    <row r="440" spans="1:14">
      <c r="A440" s="10" t="s">
        <v>17</v>
      </c>
      <c r="B440" s="10" t="s">
        <v>18</v>
      </c>
      <c r="C440" s="11">
        <v>1261164</v>
      </c>
      <c r="D440" s="11">
        <v>1261164</v>
      </c>
      <c r="E440" s="12">
        <v>1955180683</v>
      </c>
      <c r="F440" s="13">
        <v>44991.596006944397</v>
      </c>
      <c r="G440" s="10" t="s">
        <v>19</v>
      </c>
      <c r="H440" s="12">
        <v>42973</v>
      </c>
      <c r="I440" s="10" t="s">
        <v>20</v>
      </c>
      <c r="J440" s="10" t="s">
        <v>1157</v>
      </c>
      <c r="K440" s="10" t="s">
        <v>1158</v>
      </c>
      <c r="L440" s="12">
        <v>393</v>
      </c>
      <c r="M440" s="10" t="s">
        <v>1159</v>
      </c>
      <c r="N440" s="10" t="s">
        <v>20</v>
      </c>
    </row>
    <row r="441" spans="1:14">
      <c r="A441" s="6" t="s">
        <v>17</v>
      </c>
      <c r="B441" s="6" t="s">
        <v>18</v>
      </c>
      <c r="C441" s="7">
        <v>51911</v>
      </c>
      <c r="D441" s="7">
        <v>51911</v>
      </c>
      <c r="E441" s="8">
        <v>1955237240</v>
      </c>
      <c r="F441" s="9">
        <v>44991.609571759298</v>
      </c>
      <c r="G441" s="6" t="s">
        <v>19</v>
      </c>
      <c r="H441" s="8">
        <v>42975</v>
      </c>
      <c r="I441" s="6" t="s">
        <v>20</v>
      </c>
      <c r="J441" s="6" t="s">
        <v>1160</v>
      </c>
      <c r="K441" s="6" t="s">
        <v>1161</v>
      </c>
      <c r="L441" s="8">
        <v>503</v>
      </c>
      <c r="M441" s="6" t="s">
        <v>1162</v>
      </c>
      <c r="N441" s="6" t="s">
        <v>20</v>
      </c>
    </row>
    <row r="442" spans="1:14">
      <c r="A442" s="10" t="s">
        <v>17</v>
      </c>
      <c r="B442" s="10" t="s">
        <v>18</v>
      </c>
      <c r="C442" s="11">
        <v>10525590</v>
      </c>
      <c r="D442" s="11">
        <v>10525590</v>
      </c>
      <c r="E442" s="12">
        <v>1955296659</v>
      </c>
      <c r="F442" s="13">
        <v>44991.623587962997</v>
      </c>
      <c r="G442" s="10" t="s">
        <v>19</v>
      </c>
      <c r="H442" s="12">
        <v>42976</v>
      </c>
      <c r="I442" s="10" t="s">
        <v>20</v>
      </c>
      <c r="J442" s="10" t="s">
        <v>1163</v>
      </c>
      <c r="K442" s="10" t="s">
        <v>1155</v>
      </c>
      <c r="L442" s="12">
        <v>393</v>
      </c>
      <c r="M442" s="10" t="s">
        <v>1156</v>
      </c>
      <c r="N442" s="10" t="s">
        <v>20</v>
      </c>
    </row>
    <row r="443" spans="1:14">
      <c r="A443" s="6" t="s">
        <v>17</v>
      </c>
      <c r="B443" s="6" t="s">
        <v>18</v>
      </c>
      <c r="C443" s="7">
        <v>905123</v>
      </c>
      <c r="D443" s="7">
        <v>905123</v>
      </c>
      <c r="E443" s="8">
        <v>1955322088</v>
      </c>
      <c r="F443" s="9">
        <v>44991.629583333299</v>
      </c>
      <c r="G443" s="6" t="s">
        <v>19</v>
      </c>
      <c r="H443" s="8">
        <v>42977</v>
      </c>
      <c r="I443" s="6" t="s">
        <v>20</v>
      </c>
      <c r="J443" s="6" t="s">
        <v>1163</v>
      </c>
      <c r="K443" s="6" t="s">
        <v>1155</v>
      </c>
      <c r="L443" s="8">
        <v>393</v>
      </c>
      <c r="M443" s="6" t="s">
        <v>1156</v>
      </c>
      <c r="N443" s="6" t="s">
        <v>20</v>
      </c>
    </row>
    <row r="444" spans="1:14">
      <c r="A444" s="10" t="s">
        <v>17</v>
      </c>
      <c r="B444" s="10" t="s">
        <v>18</v>
      </c>
      <c r="C444" s="11">
        <v>4057</v>
      </c>
      <c r="D444" s="11">
        <v>4057</v>
      </c>
      <c r="E444" s="12">
        <v>1955341088</v>
      </c>
      <c r="F444" s="13">
        <v>44991.634085648097</v>
      </c>
      <c r="G444" s="10" t="s">
        <v>19</v>
      </c>
      <c r="H444" s="12">
        <v>42978</v>
      </c>
      <c r="I444" s="10" t="s">
        <v>20</v>
      </c>
      <c r="J444" s="10" t="s">
        <v>1164</v>
      </c>
      <c r="K444" s="10" t="s">
        <v>1165</v>
      </c>
      <c r="L444" s="12">
        <v>393</v>
      </c>
      <c r="M444" s="10" t="s">
        <v>1166</v>
      </c>
      <c r="N444" s="10" t="s">
        <v>20</v>
      </c>
    </row>
    <row r="445" spans="1:14">
      <c r="A445" s="6" t="s">
        <v>17</v>
      </c>
      <c r="B445" s="6" t="s">
        <v>18</v>
      </c>
      <c r="C445" s="7">
        <v>190407</v>
      </c>
      <c r="D445" s="7">
        <v>190407</v>
      </c>
      <c r="E445" s="8">
        <v>1955390253</v>
      </c>
      <c r="F445" s="9">
        <v>44991.645763888897</v>
      </c>
      <c r="G445" s="6" t="s">
        <v>19</v>
      </c>
      <c r="H445" s="8">
        <v>42979</v>
      </c>
      <c r="I445" s="6" t="s">
        <v>20</v>
      </c>
      <c r="J445" s="6" t="s">
        <v>1167</v>
      </c>
      <c r="K445" s="6" t="s">
        <v>197</v>
      </c>
      <c r="L445" s="8">
        <v>270</v>
      </c>
      <c r="M445" s="6" t="s">
        <v>198</v>
      </c>
      <c r="N445" s="6" t="s">
        <v>20</v>
      </c>
    </row>
    <row r="446" spans="1:14">
      <c r="A446" s="10" t="s">
        <v>17</v>
      </c>
      <c r="B446" s="10" t="s">
        <v>18</v>
      </c>
      <c r="C446" s="11">
        <v>30751.7</v>
      </c>
      <c r="D446" s="11">
        <v>30751.7</v>
      </c>
      <c r="E446" s="12">
        <v>1955402166</v>
      </c>
      <c r="F446" s="13">
        <v>44991.648692129602</v>
      </c>
      <c r="G446" s="10" t="s">
        <v>19</v>
      </c>
      <c r="H446" s="12">
        <v>42980</v>
      </c>
      <c r="I446" s="10" t="s">
        <v>20</v>
      </c>
      <c r="J446" s="10" t="s">
        <v>1168</v>
      </c>
      <c r="K446" s="10" t="s">
        <v>1169</v>
      </c>
      <c r="L446" s="12">
        <v>426</v>
      </c>
      <c r="M446" s="10" t="s">
        <v>1170</v>
      </c>
      <c r="N446" s="10" t="s">
        <v>20</v>
      </c>
    </row>
    <row r="447" spans="1:14">
      <c r="A447" s="6" t="s">
        <v>17</v>
      </c>
      <c r="B447" s="6" t="s">
        <v>18</v>
      </c>
      <c r="C447" s="7">
        <v>79422627</v>
      </c>
      <c r="D447" s="7">
        <v>79422627</v>
      </c>
      <c r="E447" s="8">
        <v>1955407252</v>
      </c>
      <c r="F447" s="9">
        <v>44991.649872685201</v>
      </c>
      <c r="G447" s="6" t="s">
        <v>19</v>
      </c>
      <c r="H447" s="8">
        <v>42981</v>
      </c>
      <c r="I447" s="6" t="s">
        <v>20</v>
      </c>
      <c r="J447" s="6" t="s">
        <v>1171</v>
      </c>
      <c r="K447" s="6" t="s">
        <v>197</v>
      </c>
      <c r="L447" s="8">
        <v>270</v>
      </c>
      <c r="M447" s="6" t="s">
        <v>198</v>
      </c>
      <c r="N447" s="6" t="s">
        <v>20</v>
      </c>
    </row>
    <row r="448" spans="1:14">
      <c r="A448" s="10" t="s">
        <v>17</v>
      </c>
      <c r="B448" s="10" t="s">
        <v>18</v>
      </c>
      <c r="C448" s="11">
        <v>17036313</v>
      </c>
      <c r="D448" s="11">
        <v>17036313</v>
      </c>
      <c r="E448" s="12">
        <v>1955432349</v>
      </c>
      <c r="F448" s="13">
        <v>44991.6557060185</v>
      </c>
      <c r="G448" s="10" t="s">
        <v>19</v>
      </c>
      <c r="H448" s="12">
        <v>42982</v>
      </c>
      <c r="I448" s="10" t="s">
        <v>20</v>
      </c>
      <c r="J448" s="10" t="s">
        <v>1172</v>
      </c>
      <c r="K448" s="10" t="s">
        <v>197</v>
      </c>
      <c r="L448" s="12">
        <v>270</v>
      </c>
      <c r="M448" s="10" t="s">
        <v>198</v>
      </c>
      <c r="N448" s="10" t="s">
        <v>20</v>
      </c>
    </row>
    <row r="449" spans="1:14">
      <c r="A449" s="6" t="s">
        <v>17</v>
      </c>
      <c r="B449" s="6" t="s">
        <v>18</v>
      </c>
      <c r="C449" s="7">
        <v>383</v>
      </c>
      <c r="D449" s="7">
        <v>383</v>
      </c>
      <c r="E449" s="8">
        <v>1955439149</v>
      </c>
      <c r="F449" s="9">
        <v>44991.657291666699</v>
      </c>
      <c r="G449" s="6" t="s">
        <v>19</v>
      </c>
      <c r="H449" s="8">
        <v>42983</v>
      </c>
      <c r="I449" s="6" t="s">
        <v>20</v>
      </c>
      <c r="J449" s="6" t="s">
        <v>1173</v>
      </c>
      <c r="K449" s="6" t="s">
        <v>1174</v>
      </c>
      <c r="L449" s="8">
        <v>138</v>
      </c>
      <c r="M449" s="6" t="s">
        <v>76</v>
      </c>
      <c r="N449" s="6" t="s">
        <v>20</v>
      </c>
    </row>
    <row r="450" spans="1:14">
      <c r="A450" s="10" t="s">
        <v>17</v>
      </c>
      <c r="B450" s="10" t="s">
        <v>18</v>
      </c>
      <c r="C450" s="11">
        <v>13753352</v>
      </c>
      <c r="D450" s="11">
        <v>13753352</v>
      </c>
      <c r="E450" s="12">
        <v>1955444776</v>
      </c>
      <c r="F450" s="13">
        <v>44991.658576388902</v>
      </c>
      <c r="G450" s="10" t="s">
        <v>19</v>
      </c>
      <c r="H450" s="12">
        <v>42984</v>
      </c>
      <c r="I450" s="10" t="s">
        <v>20</v>
      </c>
      <c r="J450" s="10" t="s">
        <v>1175</v>
      </c>
      <c r="K450" s="10" t="s">
        <v>197</v>
      </c>
      <c r="L450" s="12">
        <v>270</v>
      </c>
      <c r="M450" s="10" t="s">
        <v>198</v>
      </c>
      <c r="N450" s="10" t="s">
        <v>20</v>
      </c>
    </row>
    <row r="451" spans="1:14">
      <c r="A451" s="6" t="s">
        <v>17</v>
      </c>
      <c r="B451" s="6" t="s">
        <v>18</v>
      </c>
      <c r="C451" s="7">
        <v>1436383</v>
      </c>
      <c r="D451" s="7">
        <v>1436383</v>
      </c>
      <c r="E451" s="8">
        <v>1955458155</v>
      </c>
      <c r="F451" s="9">
        <v>44991.6616782407</v>
      </c>
      <c r="G451" s="6" t="s">
        <v>19</v>
      </c>
      <c r="H451" s="8">
        <v>42985</v>
      </c>
      <c r="I451" s="6" t="s">
        <v>20</v>
      </c>
      <c r="J451" s="6" t="s">
        <v>1176</v>
      </c>
      <c r="K451" s="6" t="s">
        <v>197</v>
      </c>
      <c r="L451" s="8">
        <v>106</v>
      </c>
      <c r="M451" s="6" t="s">
        <v>198</v>
      </c>
      <c r="N451" s="6" t="s">
        <v>20</v>
      </c>
    </row>
    <row r="452" spans="1:14">
      <c r="A452" s="10" t="s">
        <v>17</v>
      </c>
      <c r="B452" s="10" t="s">
        <v>18</v>
      </c>
      <c r="C452" s="11">
        <v>44320.29</v>
      </c>
      <c r="D452" s="11">
        <v>44320.29</v>
      </c>
      <c r="E452" s="12">
        <v>1955466426</v>
      </c>
      <c r="F452" s="13">
        <v>44991.663587962998</v>
      </c>
      <c r="G452" s="10" t="s">
        <v>19</v>
      </c>
      <c r="H452" s="12">
        <v>42986</v>
      </c>
      <c r="I452" s="10" t="s">
        <v>20</v>
      </c>
      <c r="J452" s="10" t="s">
        <v>1168</v>
      </c>
      <c r="K452" s="10" t="s">
        <v>1169</v>
      </c>
      <c r="L452" s="12">
        <v>426</v>
      </c>
      <c r="M452" s="10" t="s">
        <v>1170</v>
      </c>
      <c r="N452" s="10" t="s">
        <v>20</v>
      </c>
    </row>
    <row r="453" spans="1:14">
      <c r="A453" s="6" t="s">
        <v>17</v>
      </c>
      <c r="B453" s="6" t="s">
        <v>18</v>
      </c>
      <c r="C453" s="7">
        <v>6174344</v>
      </c>
      <c r="D453" s="7">
        <v>6174344</v>
      </c>
      <c r="E453" s="8">
        <v>1955470244</v>
      </c>
      <c r="F453" s="9">
        <v>44991.664490740703</v>
      </c>
      <c r="G453" s="6" t="s">
        <v>19</v>
      </c>
      <c r="H453" s="8">
        <v>42987</v>
      </c>
      <c r="I453" s="6" t="s">
        <v>20</v>
      </c>
      <c r="J453" s="6" t="s">
        <v>1177</v>
      </c>
      <c r="K453" s="6" t="s">
        <v>197</v>
      </c>
      <c r="L453" s="8">
        <v>363</v>
      </c>
      <c r="M453" s="6" t="s">
        <v>198</v>
      </c>
      <c r="N453" s="6" t="s">
        <v>20</v>
      </c>
    </row>
    <row r="454" spans="1:14">
      <c r="A454" s="10" t="s">
        <v>17</v>
      </c>
      <c r="B454" s="10" t="s">
        <v>18</v>
      </c>
      <c r="C454" s="11">
        <v>1</v>
      </c>
      <c r="D454" s="11">
        <v>1</v>
      </c>
      <c r="E454" s="12">
        <v>1955480292</v>
      </c>
      <c r="F454" s="13">
        <v>44991.666828703703</v>
      </c>
      <c r="G454" s="10" t="s">
        <v>19</v>
      </c>
      <c r="H454" s="12">
        <v>42988</v>
      </c>
      <c r="I454" s="10" t="s">
        <v>20</v>
      </c>
      <c r="J454" s="10" t="s">
        <v>1178</v>
      </c>
      <c r="K454" s="10" t="s">
        <v>197</v>
      </c>
      <c r="L454" s="12">
        <v>363</v>
      </c>
      <c r="M454" s="10" t="s">
        <v>198</v>
      </c>
      <c r="N454" s="10" t="s">
        <v>20</v>
      </c>
    </row>
    <row r="455" spans="1:14">
      <c r="A455" s="6" t="s">
        <v>17</v>
      </c>
      <c r="B455" s="6" t="s">
        <v>18</v>
      </c>
      <c r="C455" s="7">
        <v>10018175.210000001</v>
      </c>
      <c r="D455" s="7">
        <v>10018175.210000001</v>
      </c>
      <c r="E455" s="8">
        <v>1955616696</v>
      </c>
      <c r="F455" s="9">
        <v>44991.701527777797</v>
      </c>
      <c r="G455" s="6" t="s">
        <v>19</v>
      </c>
      <c r="H455" s="8">
        <v>42990</v>
      </c>
      <c r="I455" s="6" t="s">
        <v>20</v>
      </c>
      <c r="J455" s="6" t="s">
        <v>1179</v>
      </c>
      <c r="K455" s="6" t="s">
        <v>66</v>
      </c>
      <c r="L455" s="8">
        <v>106</v>
      </c>
      <c r="M455" s="6" t="s">
        <v>67</v>
      </c>
      <c r="N455" s="6" t="s">
        <v>20</v>
      </c>
    </row>
    <row r="456" spans="1:14">
      <c r="A456" s="10" t="s">
        <v>17</v>
      </c>
      <c r="B456" s="10" t="s">
        <v>18</v>
      </c>
      <c r="C456" s="14">
        <v>4015449</v>
      </c>
      <c r="D456" s="11">
        <v>4015449</v>
      </c>
      <c r="E456" s="12">
        <v>1955652982</v>
      </c>
      <c r="F456" s="13">
        <v>44991.711770833303</v>
      </c>
      <c r="G456" s="10" t="s">
        <v>19</v>
      </c>
      <c r="H456" s="12">
        <v>42991</v>
      </c>
      <c r="I456" s="10" t="s">
        <v>20</v>
      </c>
      <c r="J456" s="10" t="s">
        <v>1180</v>
      </c>
      <c r="K456" s="10" t="s">
        <v>1181</v>
      </c>
      <c r="L456" s="12">
        <v>393</v>
      </c>
      <c r="M456" s="10" t="s">
        <v>1182</v>
      </c>
      <c r="N456" s="10" t="s">
        <v>20</v>
      </c>
    </row>
    <row r="457" spans="1:14">
      <c r="A457" s="6" t="s">
        <v>17</v>
      </c>
      <c r="B457" s="6" t="s">
        <v>18</v>
      </c>
      <c r="C457" s="7">
        <v>11255384</v>
      </c>
      <c r="D457" s="7">
        <v>11255384</v>
      </c>
      <c r="E457" s="8">
        <v>1955725980</v>
      </c>
      <c r="F457" s="9">
        <v>44991.7334722222</v>
      </c>
      <c r="G457" s="6" t="s">
        <v>19</v>
      </c>
      <c r="H457" s="8">
        <v>42994</v>
      </c>
      <c r="I457" s="6" t="s">
        <v>20</v>
      </c>
      <c r="J457" s="6" t="s">
        <v>1183</v>
      </c>
      <c r="K457" s="6" t="s">
        <v>192</v>
      </c>
      <c r="L457" s="8">
        <v>393</v>
      </c>
      <c r="M457" s="6" t="s">
        <v>193</v>
      </c>
      <c r="N457" s="6" t="s">
        <v>20</v>
      </c>
    </row>
    <row r="458" spans="1:14">
      <c r="A458" s="10" t="s">
        <v>17</v>
      </c>
      <c r="B458" s="10" t="s">
        <v>18</v>
      </c>
      <c r="C458" s="11">
        <v>346672338.95999998</v>
      </c>
      <c r="D458" s="11">
        <v>346672338.95999998</v>
      </c>
      <c r="E458" s="12">
        <v>1955772917</v>
      </c>
      <c r="F458" s="13">
        <v>44991.747696759303</v>
      </c>
      <c r="G458" s="10" t="s">
        <v>19</v>
      </c>
      <c r="H458" s="12">
        <v>42995</v>
      </c>
      <c r="I458" s="10" t="s">
        <v>20</v>
      </c>
      <c r="J458" s="10" t="s">
        <v>51</v>
      </c>
      <c r="K458" s="10" t="s">
        <v>52</v>
      </c>
      <c r="L458" s="12">
        <v>102</v>
      </c>
      <c r="M458" s="10" t="s">
        <v>53</v>
      </c>
      <c r="N458" s="10" t="s">
        <v>20</v>
      </c>
    </row>
    <row r="459" spans="1:14">
      <c r="A459" s="6" t="s">
        <v>17</v>
      </c>
      <c r="B459" s="6" t="s">
        <v>18</v>
      </c>
      <c r="C459" s="7">
        <v>90.48</v>
      </c>
      <c r="D459" s="7">
        <v>90.48</v>
      </c>
      <c r="E459" s="8">
        <v>1955937747</v>
      </c>
      <c r="F459" s="9">
        <v>44991.797060185199</v>
      </c>
      <c r="G459" s="6" t="s">
        <v>19</v>
      </c>
      <c r="H459" s="8">
        <v>42996</v>
      </c>
      <c r="I459" s="6" t="s">
        <v>20</v>
      </c>
      <c r="J459" s="6" t="s">
        <v>128</v>
      </c>
      <c r="K459" s="6" t="s">
        <v>161</v>
      </c>
      <c r="L459" s="8">
        <v>393</v>
      </c>
      <c r="M459" s="6" t="s">
        <v>74</v>
      </c>
      <c r="N459" s="6" t="s">
        <v>20</v>
      </c>
    </row>
    <row r="460" spans="1:14">
      <c r="A460" s="10" t="s">
        <v>17</v>
      </c>
      <c r="B460" s="10" t="s">
        <v>18</v>
      </c>
      <c r="C460" s="11">
        <v>38176819</v>
      </c>
      <c r="D460" s="11">
        <v>38176819</v>
      </c>
      <c r="E460" s="12">
        <v>1955954407</v>
      </c>
      <c r="F460" s="13">
        <v>44991.802164351902</v>
      </c>
      <c r="G460" s="10" t="s">
        <v>19</v>
      </c>
      <c r="H460" s="12">
        <v>42997</v>
      </c>
      <c r="I460" s="10" t="s">
        <v>20</v>
      </c>
      <c r="J460" s="10" t="s">
        <v>1184</v>
      </c>
      <c r="K460" s="10" t="s">
        <v>1165</v>
      </c>
      <c r="L460" s="12">
        <v>393</v>
      </c>
      <c r="M460" s="10" t="s">
        <v>1166</v>
      </c>
      <c r="N460" s="10" t="s">
        <v>20</v>
      </c>
    </row>
    <row r="461" spans="1:14">
      <c r="A461" s="6" t="s">
        <v>17</v>
      </c>
      <c r="B461" s="6" t="s">
        <v>18</v>
      </c>
      <c r="C461" s="7">
        <v>8655680</v>
      </c>
      <c r="D461" s="7">
        <v>8655680</v>
      </c>
      <c r="E461" s="8">
        <v>1956097548</v>
      </c>
      <c r="F461" s="9">
        <v>44991.846921296303</v>
      </c>
      <c r="G461" s="6" t="s">
        <v>19</v>
      </c>
      <c r="H461" s="8">
        <v>43000</v>
      </c>
      <c r="I461" s="6" t="s">
        <v>20</v>
      </c>
      <c r="J461" s="6" t="s">
        <v>1185</v>
      </c>
      <c r="K461" s="6" t="s">
        <v>191</v>
      </c>
      <c r="L461" s="8">
        <v>393</v>
      </c>
      <c r="M461" s="6" t="s">
        <v>1186</v>
      </c>
      <c r="N461" s="6" t="s">
        <v>20</v>
      </c>
    </row>
    <row r="462" spans="1:14">
      <c r="A462" s="10" t="s">
        <v>17</v>
      </c>
      <c r="B462" s="10" t="s">
        <v>18</v>
      </c>
      <c r="C462" s="11">
        <v>375535</v>
      </c>
      <c r="D462" s="11">
        <v>375535</v>
      </c>
      <c r="E462" s="12">
        <v>1956124240</v>
      </c>
      <c r="F462" s="13">
        <v>44991.855439814797</v>
      </c>
      <c r="G462" s="10" t="s">
        <v>19</v>
      </c>
      <c r="H462" s="12">
        <v>43001</v>
      </c>
      <c r="I462" s="10" t="s">
        <v>20</v>
      </c>
      <c r="J462" s="10" t="s">
        <v>1187</v>
      </c>
      <c r="K462" s="10" t="s">
        <v>1188</v>
      </c>
      <c r="L462" s="12">
        <v>138</v>
      </c>
      <c r="M462" s="10" t="s">
        <v>1189</v>
      </c>
      <c r="N462" s="10" t="s">
        <v>20</v>
      </c>
    </row>
    <row r="463" spans="1:14">
      <c r="A463" s="6" t="s">
        <v>17</v>
      </c>
      <c r="B463" s="6" t="s">
        <v>18</v>
      </c>
      <c r="C463" s="7">
        <v>151119</v>
      </c>
      <c r="D463" s="7">
        <v>151119</v>
      </c>
      <c r="E463" s="8">
        <v>1956464696</v>
      </c>
      <c r="F463" s="9">
        <v>44992.263634259303</v>
      </c>
      <c r="G463" s="6" t="s">
        <v>19</v>
      </c>
      <c r="H463" s="8">
        <v>43004</v>
      </c>
      <c r="I463" s="6" t="s">
        <v>20</v>
      </c>
      <c r="J463" s="6" t="s">
        <v>1190</v>
      </c>
      <c r="K463" s="6" t="s">
        <v>1191</v>
      </c>
      <c r="L463" s="8">
        <v>433</v>
      </c>
      <c r="M463" s="6" t="s">
        <v>1192</v>
      </c>
      <c r="N463" s="6" t="s">
        <v>20</v>
      </c>
    </row>
    <row r="464" spans="1:14">
      <c r="A464" s="10" t="s">
        <v>17</v>
      </c>
      <c r="B464" s="10" t="s">
        <v>18</v>
      </c>
      <c r="C464" s="11">
        <v>36037223</v>
      </c>
      <c r="D464" s="11">
        <v>36037223</v>
      </c>
      <c r="E464" s="12">
        <v>1956546371</v>
      </c>
      <c r="F464" s="13">
        <v>44992.323020833297</v>
      </c>
      <c r="G464" s="10" t="s">
        <v>19</v>
      </c>
      <c r="H464" s="12">
        <v>43005</v>
      </c>
      <c r="I464" s="10" t="s">
        <v>20</v>
      </c>
      <c r="J464" s="10" t="s">
        <v>229</v>
      </c>
      <c r="K464" s="10" t="s">
        <v>1193</v>
      </c>
      <c r="L464" s="12">
        <v>393</v>
      </c>
      <c r="M464" s="10" t="s">
        <v>1194</v>
      </c>
      <c r="N464" s="10" t="s">
        <v>20</v>
      </c>
    </row>
    <row r="465" spans="1:14">
      <c r="A465" s="6" t="s">
        <v>17</v>
      </c>
      <c r="B465" s="6" t="s">
        <v>18</v>
      </c>
      <c r="C465" s="7">
        <v>39543</v>
      </c>
      <c r="D465" s="7">
        <v>39543</v>
      </c>
      <c r="E465" s="8">
        <v>1956581525</v>
      </c>
      <c r="F465" s="9">
        <v>44992.338703703703</v>
      </c>
      <c r="G465" s="6" t="s">
        <v>19</v>
      </c>
      <c r="H465" s="8">
        <v>43006</v>
      </c>
      <c r="I465" s="6" t="s">
        <v>20</v>
      </c>
      <c r="J465" s="6" t="s">
        <v>1195</v>
      </c>
      <c r="K465" s="6" t="s">
        <v>1196</v>
      </c>
      <c r="L465" s="8">
        <v>266</v>
      </c>
      <c r="M465" s="6" t="s">
        <v>1197</v>
      </c>
      <c r="N465" s="6" t="s">
        <v>20</v>
      </c>
    </row>
    <row r="466" spans="1:14">
      <c r="A466" s="10" t="s">
        <v>17</v>
      </c>
      <c r="B466" s="10" t="s">
        <v>18</v>
      </c>
      <c r="C466" s="11">
        <v>112331580</v>
      </c>
      <c r="D466" s="11">
        <v>112331580</v>
      </c>
      <c r="E466" s="12">
        <v>1956613968</v>
      </c>
      <c r="F466" s="13">
        <v>44992.350902777798</v>
      </c>
      <c r="G466" s="10" t="s">
        <v>19</v>
      </c>
      <c r="H466" s="12">
        <v>43007</v>
      </c>
      <c r="I466" s="10" t="s">
        <v>20</v>
      </c>
      <c r="J466" s="10" t="s">
        <v>1198</v>
      </c>
      <c r="K466" s="10" t="s">
        <v>1199</v>
      </c>
      <c r="L466" s="12">
        <v>393</v>
      </c>
      <c r="M466" s="10" t="s">
        <v>1200</v>
      </c>
      <c r="N466" s="10" t="s">
        <v>20</v>
      </c>
    </row>
    <row r="467" spans="1:14">
      <c r="A467" s="6" t="s">
        <v>17</v>
      </c>
      <c r="B467" s="6" t="s">
        <v>18</v>
      </c>
      <c r="C467" s="7">
        <v>2798075</v>
      </c>
      <c r="D467" s="7">
        <v>2798075</v>
      </c>
      <c r="E467" s="8">
        <v>1956631393</v>
      </c>
      <c r="F467" s="9">
        <v>44992.356817129599</v>
      </c>
      <c r="G467" s="6" t="s">
        <v>19</v>
      </c>
      <c r="H467" s="8">
        <v>43008</v>
      </c>
      <c r="I467" s="6" t="s">
        <v>20</v>
      </c>
      <c r="J467" s="6" t="s">
        <v>1201</v>
      </c>
      <c r="K467" s="6" t="s">
        <v>1202</v>
      </c>
      <c r="L467" s="8">
        <v>393</v>
      </c>
      <c r="M467" s="6" t="s">
        <v>280</v>
      </c>
      <c r="N467" s="6" t="s">
        <v>20</v>
      </c>
    </row>
    <row r="468" spans="1:14">
      <c r="A468" s="10" t="s">
        <v>17</v>
      </c>
      <c r="B468" s="10" t="s">
        <v>18</v>
      </c>
      <c r="C468" s="11">
        <v>7202.11</v>
      </c>
      <c r="D468" s="11">
        <v>7202.11</v>
      </c>
      <c r="E468" s="12">
        <v>1956638705</v>
      </c>
      <c r="F468" s="13">
        <v>44992.359247685199</v>
      </c>
      <c r="G468" s="10" t="s">
        <v>19</v>
      </c>
      <c r="H468" s="12">
        <v>43009</v>
      </c>
      <c r="I468" s="10" t="s">
        <v>20</v>
      </c>
      <c r="J468" s="10" t="s">
        <v>1203</v>
      </c>
      <c r="K468" s="10" t="s">
        <v>167</v>
      </c>
      <c r="L468" s="12">
        <v>363</v>
      </c>
      <c r="M468" s="10" t="s">
        <v>168</v>
      </c>
      <c r="N468" s="10" t="s">
        <v>20</v>
      </c>
    </row>
    <row r="469" spans="1:14">
      <c r="A469" s="6" t="s">
        <v>17</v>
      </c>
      <c r="B469" s="6" t="s">
        <v>18</v>
      </c>
      <c r="C469" s="7">
        <v>13535962</v>
      </c>
      <c r="D469" s="7">
        <v>13535962</v>
      </c>
      <c r="E469" s="8">
        <v>1956695125</v>
      </c>
      <c r="F469" s="9">
        <v>44992.376851851899</v>
      </c>
      <c r="G469" s="6" t="s">
        <v>19</v>
      </c>
      <c r="H469" s="8">
        <v>43010</v>
      </c>
      <c r="I469" s="6" t="s">
        <v>20</v>
      </c>
      <c r="J469" s="6" t="s">
        <v>1204</v>
      </c>
      <c r="K469" s="6" t="s">
        <v>165</v>
      </c>
      <c r="L469" s="8">
        <v>393</v>
      </c>
      <c r="M469" s="6" t="s">
        <v>166</v>
      </c>
      <c r="N469" s="6" t="s">
        <v>20</v>
      </c>
    </row>
    <row r="470" spans="1:14">
      <c r="A470" s="10" t="s">
        <v>17</v>
      </c>
      <c r="B470" s="10" t="s">
        <v>18</v>
      </c>
      <c r="C470" s="11">
        <v>166074</v>
      </c>
      <c r="D470" s="11">
        <v>166074</v>
      </c>
      <c r="E470" s="12">
        <v>1956726982</v>
      </c>
      <c r="F470" s="13">
        <v>44992.385972222197</v>
      </c>
      <c r="G470" s="10" t="s">
        <v>19</v>
      </c>
      <c r="H470" s="12">
        <v>43012</v>
      </c>
      <c r="I470" s="10" t="s">
        <v>20</v>
      </c>
      <c r="J470" s="10" t="s">
        <v>1205</v>
      </c>
      <c r="K470" s="10" t="s">
        <v>1206</v>
      </c>
      <c r="L470" s="12">
        <v>433</v>
      </c>
      <c r="M470" s="10" t="s">
        <v>1207</v>
      </c>
      <c r="N470" s="10" t="s">
        <v>20</v>
      </c>
    </row>
    <row r="471" spans="1:14">
      <c r="A471" s="6" t="s">
        <v>17</v>
      </c>
      <c r="B471" s="6" t="s">
        <v>18</v>
      </c>
      <c r="C471" s="7">
        <v>14394665</v>
      </c>
      <c r="D471" s="7">
        <v>14394665</v>
      </c>
      <c r="E471" s="8">
        <v>1956748870</v>
      </c>
      <c r="F471" s="9">
        <v>44992.391909722202</v>
      </c>
      <c r="G471" s="6" t="s">
        <v>19</v>
      </c>
      <c r="H471" s="8">
        <v>43014</v>
      </c>
      <c r="I471" s="6" t="s">
        <v>20</v>
      </c>
      <c r="J471" s="6" t="s">
        <v>1208</v>
      </c>
      <c r="K471" s="6" t="s">
        <v>165</v>
      </c>
      <c r="L471" s="8">
        <v>393</v>
      </c>
      <c r="M471" s="6" t="s">
        <v>166</v>
      </c>
      <c r="N471" s="6" t="s">
        <v>20</v>
      </c>
    </row>
    <row r="472" spans="1:14">
      <c r="A472" s="10" t="s">
        <v>17</v>
      </c>
      <c r="B472" s="10" t="s">
        <v>18</v>
      </c>
      <c r="C472" s="11">
        <v>2508368</v>
      </c>
      <c r="D472" s="11">
        <v>2508368</v>
      </c>
      <c r="E472" s="12">
        <v>1956769284</v>
      </c>
      <c r="F472" s="13">
        <v>44992.3973611111</v>
      </c>
      <c r="G472" s="10" t="s">
        <v>19</v>
      </c>
      <c r="H472" s="12">
        <v>43015</v>
      </c>
      <c r="I472" s="10" t="s">
        <v>20</v>
      </c>
      <c r="J472" s="10" t="s">
        <v>1209</v>
      </c>
      <c r="K472" s="10" t="s">
        <v>165</v>
      </c>
      <c r="L472" s="12">
        <v>393</v>
      </c>
      <c r="M472" s="10" t="s">
        <v>166</v>
      </c>
      <c r="N472" s="10" t="s">
        <v>20</v>
      </c>
    </row>
    <row r="473" spans="1:14">
      <c r="A473" s="6" t="s">
        <v>17</v>
      </c>
      <c r="B473" s="6" t="s">
        <v>18</v>
      </c>
      <c r="C473" s="7">
        <v>69045</v>
      </c>
      <c r="D473" s="7">
        <v>69045</v>
      </c>
      <c r="E473" s="8">
        <v>1956789371</v>
      </c>
      <c r="F473" s="9">
        <v>44992.402719907397</v>
      </c>
      <c r="G473" s="6" t="s">
        <v>19</v>
      </c>
      <c r="H473" s="8">
        <v>43017</v>
      </c>
      <c r="I473" s="6" t="s">
        <v>20</v>
      </c>
      <c r="J473" s="6" t="s">
        <v>1210</v>
      </c>
      <c r="K473" s="6" t="s">
        <v>1211</v>
      </c>
      <c r="L473" s="8">
        <v>433</v>
      </c>
      <c r="M473" s="6" t="s">
        <v>1212</v>
      </c>
      <c r="N473" s="6" t="s">
        <v>20</v>
      </c>
    </row>
    <row r="474" spans="1:14">
      <c r="A474" s="10" t="s">
        <v>17</v>
      </c>
      <c r="B474" s="10" t="s">
        <v>18</v>
      </c>
      <c r="C474" s="11">
        <v>171416</v>
      </c>
      <c r="D474" s="11">
        <v>171416</v>
      </c>
      <c r="E474" s="12">
        <v>1956825064</v>
      </c>
      <c r="F474" s="13">
        <v>44992.412222222199</v>
      </c>
      <c r="G474" s="10" t="s">
        <v>19</v>
      </c>
      <c r="H474" s="12">
        <v>43019</v>
      </c>
      <c r="I474" s="10" t="s">
        <v>20</v>
      </c>
      <c r="J474" s="10" t="s">
        <v>233</v>
      </c>
      <c r="K474" s="10" t="s">
        <v>1213</v>
      </c>
      <c r="L474" s="12">
        <v>393</v>
      </c>
      <c r="M474" s="10" t="s">
        <v>1214</v>
      </c>
      <c r="N474" s="10" t="s">
        <v>20</v>
      </c>
    </row>
    <row r="475" spans="1:14">
      <c r="A475" s="6" t="s">
        <v>17</v>
      </c>
      <c r="B475" s="6" t="s">
        <v>18</v>
      </c>
      <c r="C475" s="7">
        <v>5900</v>
      </c>
      <c r="D475" s="7">
        <v>5900</v>
      </c>
      <c r="E475" s="8">
        <v>1956827378</v>
      </c>
      <c r="F475" s="9">
        <v>44992.412835648101</v>
      </c>
      <c r="G475" s="6" t="s">
        <v>19</v>
      </c>
      <c r="H475" s="8">
        <v>43020</v>
      </c>
      <c r="I475" s="6" t="s">
        <v>20</v>
      </c>
      <c r="J475" s="6" t="s">
        <v>219</v>
      </c>
      <c r="K475" s="6" t="s">
        <v>1215</v>
      </c>
      <c r="L475" s="8">
        <v>285</v>
      </c>
      <c r="M475" s="6" t="s">
        <v>1216</v>
      </c>
      <c r="N475" s="6" t="s">
        <v>20</v>
      </c>
    </row>
    <row r="476" spans="1:14">
      <c r="A476" s="10" t="s">
        <v>17</v>
      </c>
      <c r="B476" s="10" t="s">
        <v>18</v>
      </c>
      <c r="C476" s="11">
        <v>1368615.33</v>
      </c>
      <c r="D476" s="11">
        <v>1368615.33</v>
      </c>
      <c r="E476" s="12">
        <v>1956862838</v>
      </c>
      <c r="F476" s="13">
        <v>44992.422083333302</v>
      </c>
      <c r="G476" s="10" t="s">
        <v>19</v>
      </c>
      <c r="H476" s="12">
        <v>43021</v>
      </c>
      <c r="I476" s="10" t="s">
        <v>20</v>
      </c>
      <c r="J476" s="10" t="s">
        <v>1217</v>
      </c>
      <c r="K476" s="10" t="s">
        <v>44</v>
      </c>
      <c r="L476" s="12">
        <v>375</v>
      </c>
      <c r="M476" s="10" t="s">
        <v>45</v>
      </c>
      <c r="N476" s="10" t="s">
        <v>20</v>
      </c>
    </row>
    <row r="477" spans="1:14">
      <c r="A477" s="6" t="s">
        <v>17</v>
      </c>
      <c r="B477" s="6" t="s">
        <v>18</v>
      </c>
      <c r="C477" s="7">
        <v>36424503</v>
      </c>
      <c r="D477" s="7">
        <v>36424503</v>
      </c>
      <c r="E477" s="8">
        <v>1956982751</v>
      </c>
      <c r="F477" s="9">
        <v>44992.452569444402</v>
      </c>
      <c r="G477" s="6" t="s">
        <v>19</v>
      </c>
      <c r="H477" s="8">
        <v>43025</v>
      </c>
      <c r="I477" s="6" t="s">
        <v>20</v>
      </c>
      <c r="J477" s="6" t="s">
        <v>1218</v>
      </c>
      <c r="K477" s="6" t="s">
        <v>148</v>
      </c>
      <c r="L477" s="8">
        <v>393</v>
      </c>
      <c r="M477" s="6" t="s">
        <v>149</v>
      </c>
      <c r="N477" s="6" t="s">
        <v>20</v>
      </c>
    </row>
    <row r="478" spans="1:14">
      <c r="A478" s="10" t="s">
        <v>17</v>
      </c>
      <c r="B478" s="10" t="s">
        <v>18</v>
      </c>
      <c r="C478" s="11">
        <v>6326619</v>
      </c>
      <c r="D478" s="11">
        <v>6326619</v>
      </c>
      <c r="E478" s="12">
        <v>1956989361</v>
      </c>
      <c r="F478" s="13">
        <v>44992.454178240703</v>
      </c>
      <c r="G478" s="10" t="s">
        <v>19</v>
      </c>
      <c r="H478" s="12">
        <v>43026</v>
      </c>
      <c r="I478" s="10" t="s">
        <v>20</v>
      </c>
      <c r="J478" s="10" t="s">
        <v>1219</v>
      </c>
      <c r="K478" s="10" t="s">
        <v>1220</v>
      </c>
      <c r="L478" s="12">
        <v>393</v>
      </c>
      <c r="M478" s="10" t="s">
        <v>1221</v>
      </c>
      <c r="N478" s="10" t="s">
        <v>20</v>
      </c>
    </row>
    <row r="479" spans="1:14">
      <c r="A479" s="6" t="s">
        <v>17</v>
      </c>
      <c r="B479" s="6" t="s">
        <v>18</v>
      </c>
      <c r="C479" s="7">
        <v>3487</v>
      </c>
      <c r="D479" s="7">
        <v>3487</v>
      </c>
      <c r="E479" s="8">
        <v>1957005897</v>
      </c>
      <c r="F479" s="9">
        <v>44992.458414351902</v>
      </c>
      <c r="G479" s="6" t="s">
        <v>19</v>
      </c>
      <c r="H479" s="8">
        <v>43027</v>
      </c>
      <c r="I479" s="6" t="s">
        <v>20</v>
      </c>
      <c r="J479" s="6" t="s">
        <v>1222</v>
      </c>
      <c r="K479" s="6" t="s">
        <v>153</v>
      </c>
      <c r="L479" s="8">
        <v>393</v>
      </c>
      <c r="M479" s="6" t="s">
        <v>154</v>
      </c>
      <c r="N479" s="6" t="s">
        <v>20</v>
      </c>
    </row>
    <row r="480" spans="1:14">
      <c r="A480" s="10" t="s">
        <v>17</v>
      </c>
      <c r="B480" s="10" t="s">
        <v>18</v>
      </c>
      <c r="C480" s="11">
        <v>7795976.7000000002</v>
      </c>
      <c r="D480" s="11">
        <v>7795976.7000000002</v>
      </c>
      <c r="E480" s="12">
        <v>1957019317</v>
      </c>
      <c r="F480" s="13">
        <v>44992.461921296301</v>
      </c>
      <c r="G480" s="10" t="s">
        <v>19</v>
      </c>
      <c r="H480" s="12">
        <v>43028</v>
      </c>
      <c r="I480" s="10" t="s">
        <v>20</v>
      </c>
      <c r="J480" s="10" t="s">
        <v>1223</v>
      </c>
      <c r="K480" s="10" t="s">
        <v>54</v>
      </c>
      <c r="L480" s="12">
        <v>375</v>
      </c>
      <c r="M480" s="10" t="s">
        <v>55</v>
      </c>
      <c r="N480" s="10" t="s">
        <v>20</v>
      </c>
    </row>
    <row r="481" spans="1:14">
      <c r="A481" s="6" t="s">
        <v>17</v>
      </c>
      <c r="B481" s="6" t="s">
        <v>18</v>
      </c>
      <c r="C481" s="7">
        <v>45340</v>
      </c>
      <c r="D481" s="7">
        <v>45340</v>
      </c>
      <c r="E481" s="8">
        <v>1957035471</v>
      </c>
      <c r="F481" s="9">
        <v>44992.465925925899</v>
      </c>
      <c r="G481" s="6" t="s">
        <v>19</v>
      </c>
      <c r="H481" s="8">
        <v>43029</v>
      </c>
      <c r="I481" s="6" t="s">
        <v>20</v>
      </c>
      <c r="J481" s="6" t="s">
        <v>1224</v>
      </c>
      <c r="K481" s="6" t="s">
        <v>239</v>
      </c>
      <c r="L481" s="8">
        <v>393</v>
      </c>
      <c r="M481" s="6" t="s">
        <v>1225</v>
      </c>
      <c r="N481" s="6" t="s">
        <v>20</v>
      </c>
    </row>
    <row r="482" spans="1:14">
      <c r="A482" s="10" t="s">
        <v>17</v>
      </c>
      <c r="B482" s="10" t="s">
        <v>18</v>
      </c>
      <c r="C482" s="11">
        <v>2515800</v>
      </c>
      <c r="D482" s="11">
        <v>2515800</v>
      </c>
      <c r="E482" s="12">
        <v>1957066661</v>
      </c>
      <c r="F482" s="13">
        <v>44992.473680555602</v>
      </c>
      <c r="G482" s="10" t="s">
        <v>19</v>
      </c>
      <c r="H482" s="12">
        <v>43030</v>
      </c>
      <c r="I482" s="10" t="s">
        <v>20</v>
      </c>
      <c r="J482" s="10" t="s">
        <v>1226</v>
      </c>
      <c r="K482" s="10" t="s">
        <v>1227</v>
      </c>
      <c r="L482" s="12">
        <v>503</v>
      </c>
      <c r="M482" s="10" t="s">
        <v>1228</v>
      </c>
      <c r="N482" s="10" t="s">
        <v>20</v>
      </c>
    </row>
    <row r="483" spans="1:14">
      <c r="A483" s="6" t="s">
        <v>17</v>
      </c>
      <c r="B483" s="6" t="s">
        <v>18</v>
      </c>
      <c r="C483" s="7">
        <v>2743100</v>
      </c>
      <c r="D483" s="7">
        <v>2743100</v>
      </c>
      <c r="E483" s="8">
        <v>1957084926</v>
      </c>
      <c r="F483" s="9">
        <v>44992.478009259299</v>
      </c>
      <c r="G483" s="6" t="s">
        <v>19</v>
      </c>
      <c r="H483" s="8">
        <v>43031</v>
      </c>
      <c r="I483" s="6" t="s">
        <v>20</v>
      </c>
      <c r="J483" s="6" t="s">
        <v>1229</v>
      </c>
      <c r="K483" s="6" t="s">
        <v>1227</v>
      </c>
      <c r="L483" s="8">
        <v>293</v>
      </c>
      <c r="M483" s="6" t="s">
        <v>1228</v>
      </c>
      <c r="N483" s="6" t="s">
        <v>20</v>
      </c>
    </row>
    <row r="484" spans="1:14">
      <c r="A484" s="10" t="s">
        <v>17</v>
      </c>
      <c r="B484" s="10" t="s">
        <v>18</v>
      </c>
      <c r="C484" s="11">
        <v>209142186</v>
      </c>
      <c r="D484" s="11">
        <v>209142186</v>
      </c>
      <c r="E484" s="12">
        <v>1957102629</v>
      </c>
      <c r="F484" s="13">
        <v>44992.482361111099</v>
      </c>
      <c r="G484" s="10" t="s">
        <v>19</v>
      </c>
      <c r="H484" s="12">
        <v>43032</v>
      </c>
      <c r="I484" s="10" t="s">
        <v>20</v>
      </c>
      <c r="J484" s="10" t="s">
        <v>1230</v>
      </c>
      <c r="K484" s="10" t="s">
        <v>1231</v>
      </c>
      <c r="L484" s="12">
        <v>138</v>
      </c>
      <c r="M484" s="10" t="s">
        <v>1232</v>
      </c>
      <c r="N484" s="10" t="s">
        <v>20</v>
      </c>
    </row>
    <row r="485" spans="1:14">
      <c r="A485" s="6" t="s">
        <v>17</v>
      </c>
      <c r="B485" s="6" t="s">
        <v>18</v>
      </c>
      <c r="C485" s="7">
        <v>3297237</v>
      </c>
      <c r="D485" s="7">
        <v>3297237</v>
      </c>
      <c r="E485" s="8">
        <v>1957123989</v>
      </c>
      <c r="F485" s="9">
        <v>44992.487557870401</v>
      </c>
      <c r="G485" s="6" t="s">
        <v>19</v>
      </c>
      <c r="H485" s="8">
        <v>43034</v>
      </c>
      <c r="I485" s="6" t="s">
        <v>20</v>
      </c>
      <c r="J485" s="6" t="s">
        <v>1233</v>
      </c>
      <c r="K485" s="6" t="s">
        <v>1234</v>
      </c>
      <c r="L485" s="8">
        <v>393</v>
      </c>
      <c r="M485" s="6" t="s">
        <v>1235</v>
      </c>
      <c r="N485" s="6" t="s">
        <v>20</v>
      </c>
    </row>
    <row r="486" spans="1:14">
      <c r="A486" s="10" t="s">
        <v>17</v>
      </c>
      <c r="B486" s="10" t="s">
        <v>18</v>
      </c>
      <c r="C486" s="11">
        <v>51500249</v>
      </c>
      <c r="D486" s="11">
        <v>51500249</v>
      </c>
      <c r="E486" s="12">
        <v>1957139960</v>
      </c>
      <c r="F486" s="13">
        <v>44992.491562499999</v>
      </c>
      <c r="G486" s="10" t="s">
        <v>19</v>
      </c>
      <c r="H486" s="12">
        <v>43036</v>
      </c>
      <c r="I486" s="10" t="s">
        <v>20</v>
      </c>
      <c r="J486" s="10" t="s">
        <v>1236</v>
      </c>
      <c r="K486" s="10" t="s">
        <v>1231</v>
      </c>
      <c r="L486" s="12">
        <v>138</v>
      </c>
      <c r="M486" s="10" t="s">
        <v>1232</v>
      </c>
      <c r="N486" s="10" t="s">
        <v>20</v>
      </c>
    </row>
    <row r="487" spans="1:14">
      <c r="A487" s="6" t="s">
        <v>17</v>
      </c>
      <c r="B487" s="6" t="s">
        <v>18</v>
      </c>
      <c r="C487" s="7">
        <v>5739190.5999999996</v>
      </c>
      <c r="D487" s="7">
        <v>5739190.5999999996</v>
      </c>
      <c r="E487" s="8">
        <v>1957171043</v>
      </c>
      <c r="F487" s="9">
        <v>44992.499351851897</v>
      </c>
      <c r="G487" s="6" t="s">
        <v>19</v>
      </c>
      <c r="H487" s="8">
        <v>43038</v>
      </c>
      <c r="I487" s="6" t="s">
        <v>20</v>
      </c>
      <c r="J487" s="6" t="s">
        <v>1237</v>
      </c>
      <c r="K487" s="6" t="s">
        <v>54</v>
      </c>
      <c r="L487" s="8">
        <v>375</v>
      </c>
      <c r="M487" s="6" t="s">
        <v>56</v>
      </c>
      <c r="N487" s="6" t="s">
        <v>20</v>
      </c>
    </row>
    <row r="488" spans="1:14">
      <c r="A488" s="10" t="s">
        <v>17</v>
      </c>
      <c r="B488" s="10" t="s">
        <v>18</v>
      </c>
      <c r="C488" s="11">
        <v>5157492</v>
      </c>
      <c r="D488" s="11">
        <v>5157492</v>
      </c>
      <c r="E488" s="12">
        <v>1957189611</v>
      </c>
      <c r="F488" s="13">
        <v>44992.504317129598</v>
      </c>
      <c r="G488" s="10" t="s">
        <v>19</v>
      </c>
      <c r="H488" s="12">
        <v>43040</v>
      </c>
      <c r="I488" s="10" t="s">
        <v>20</v>
      </c>
      <c r="J488" s="10" t="s">
        <v>1238</v>
      </c>
      <c r="K488" s="10" t="s">
        <v>1234</v>
      </c>
      <c r="L488" s="12">
        <v>393</v>
      </c>
      <c r="M488" s="10" t="s">
        <v>1235</v>
      </c>
      <c r="N488" s="10" t="s">
        <v>20</v>
      </c>
    </row>
    <row r="489" spans="1:14">
      <c r="A489" s="6" t="s">
        <v>17</v>
      </c>
      <c r="B489" s="6" t="s">
        <v>18</v>
      </c>
      <c r="C489" s="7">
        <v>7000</v>
      </c>
      <c r="D489" s="7">
        <v>7000</v>
      </c>
      <c r="E489" s="8">
        <v>1957205442</v>
      </c>
      <c r="F489" s="9">
        <v>44992.508425925902</v>
      </c>
      <c r="G489" s="6" t="s">
        <v>19</v>
      </c>
      <c r="H489" s="8">
        <v>43041</v>
      </c>
      <c r="I489" s="6" t="s">
        <v>20</v>
      </c>
      <c r="J489" s="6" t="s">
        <v>1239</v>
      </c>
      <c r="K489" s="6" t="s">
        <v>1240</v>
      </c>
      <c r="L489" s="8">
        <v>433</v>
      </c>
      <c r="M489" s="6" t="s">
        <v>1241</v>
      </c>
      <c r="N489" s="6" t="s">
        <v>20</v>
      </c>
    </row>
    <row r="490" spans="1:14">
      <c r="A490" s="10" t="s">
        <v>17</v>
      </c>
      <c r="B490" s="10" t="s">
        <v>18</v>
      </c>
      <c r="C490" s="11">
        <v>2932383</v>
      </c>
      <c r="D490" s="11">
        <v>2932383</v>
      </c>
      <c r="E490" s="12">
        <v>1957228731</v>
      </c>
      <c r="F490" s="13">
        <v>44992.514571759297</v>
      </c>
      <c r="G490" s="10" t="s">
        <v>19</v>
      </c>
      <c r="H490" s="12">
        <v>43042</v>
      </c>
      <c r="I490" s="10" t="s">
        <v>20</v>
      </c>
      <c r="J490" s="10" t="s">
        <v>1242</v>
      </c>
      <c r="K490" s="10" t="s">
        <v>1243</v>
      </c>
      <c r="L490" s="12">
        <v>393</v>
      </c>
      <c r="M490" s="10" t="s">
        <v>1244</v>
      </c>
      <c r="N490" s="10" t="s">
        <v>20</v>
      </c>
    </row>
    <row r="491" spans="1:14">
      <c r="A491" s="6" t="s">
        <v>17</v>
      </c>
      <c r="B491" s="6" t="s">
        <v>18</v>
      </c>
      <c r="C491" s="7">
        <v>2741</v>
      </c>
      <c r="D491" s="7">
        <v>2741</v>
      </c>
      <c r="E491" s="8">
        <v>1957253139</v>
      </c>
      <c r="F491" s="9">
        <v>44992.521284722199</v>
      </c>
      <c r="G491" s="6" t="s">
        <v>19</v>
      </c>
      <c r="H491" s="8">
        <v>43043</v>
      </c>
      <c r="I491" s="6" t="s">
        <v>20</v>
      </c>
      <c r="J491" s="6" t="s">
        <v>1245</v>
      </c>
      <c r="K491" s="6" t="s">
        <v>1246</v>
      </c>
      <c r="L491" s="8">
        <v>393</v>
      </c>
      <c r="M491" s="6" t="s">
        <v>1247</v>
      </c>
      <c r="N491" s="6" t="s">
        <v>20</v>
      </c>
    </row>
    <row r="492" spans="1:14">
      <c r="A492" s="10" t="s">
        <v>17</v>
      </c>
      <c r="B492" s="10" t="s">
        <v>18</v>
      </c>
      <c r="C492" s="11">
        <v>222099</v>
      </c>
      <c r="D492" s="11">
        <v>222099</v>
      </c>
      <c r="E492" s="12">
        <v>1957286012</v>
      </c>
      <c r="F492" s="13">
        <v>44992.530763888899</v>
      </c>
      <c r="G492" s="10" t="s">
        <v>19</v>
      </c>
      <c r="H492" s="12">
        <v>43044</v>
      </c>
      <c r="I492" s="10" t="s">
        <v>20</v>
      </c>
      <c r="J492" s="10" t="s">
        <v>1248</v>
      </c>
      <c r="K492" s="10" t="s">
        <v>100</v>
      </c>
      <c r="L492" s="12">
        <v>328</v>
      </c>
      <c r="M492" s="10" t="s">
        <v>101</v>
      </c>
      <c r="N492" s="10" t="s">
        <v>20</v>
      </c>
    </row>
    <row r="493" spans="1:14">
      <c r="A493" s="6" t="s">
        <v>17</v>
      </c>
      <c r="B493" s="6" t="s">
        <v>18</v>
      </c>
      <c r="C493" s="7">
        <v>57539598</v>
      </c>
      <c r="D493" s="7">
        <v>57539598</v>
      </c>
      <c r="E493" s="8">
        <v>1957290335</v>
      </c>
      <c r="F493" s="9">
        <v>44992.532025462999</v>
      </c>
      <c r="G493" s="6" t="s">
        <v>19</v>
      </c>
      <c r="H493" s="8">
        <v>43045</v>
      </c>
      <c r="I493" s="6" t="s">
        <v>20</v>
      </c>
      <c r="J493" s="6" t="s">
        <v>1249</v>
      </c>
      <c r="K493" s="6" t="s">
        <v>1246</v>
      </c>
      <c r="L493" s="8">
        <v>393</v>
      </c>
      <c r="M493" s="6" t="s">
        <v>1247</v>
      </c>
      <c r="N493" s="6" t="s">
        <v>20</v>
      </c>
    </row>
    <row r="494" spans="1:14">
      <c r="A494" s="10" t="s">
        <v>17</v>
      </c>
      <c r="B494" s="10" t="s">
        <v>18</v>
      </c>
      <c r="C494" s="11">
        <v>17800</v>
      </c>
      <c r="D494" s="11">
        <v>17800</v>
      </c>
      <c r="E494" s="12">
        <v>1957329403</v>
      </c>
      <c r="F494" s="13">
        <v>44992.543692129599</v>
      </c>
      <c r="G494" s="10" t="s">
        <v>19</v>
      </c>
      <c r="H494" s="12">
        <v>43046</v>
      </c>
      <c r="I494" s="10" t="s">
        <v>20</v>
      </c>
      <c r="J494" s="10" t="s">
        <v>1250</v>
      </c>
      <c r="K494" s="10" t="s">
        <v>1251</v>
      </c>
      <c r="L494" s="12">
        <v>433</v>
      </c>
      <c r="M494" s="10" t="s">
        <v>1252</v>
      </c>
      <c r="N494" s="10" t="s">
        <v>20</v>
      </c>
    </row>
    <row r="495" spans="1:14">
      <c r="A495" s="6" t="s">
        <v>17</v>
      </c>
      <c r="B495" s="6" t="s">
        <v>18</v>
      </c>
      <c r="C495" s="7">
        <v>2256189</v>
      </c>
      <c r="D495" s="7">
        <v>2256189</v>
      </c>
      <c r="E495" s="8">
        <v>1957358741</v>
      </c>
      <c r="F495" s="9">
        <v>44992.552916666697</v>
      </c>
      <c r="G495" s="6" t="s">
        <v>19</v>
      </c>
      <c r="H495" s="8">
        <v>43047</v>
      </c>
      <c r="I495" s="6" t="s">
        <v>20</v>
      </c>
      <c r="J495" s="6" t="s">
        <v>1253</v>
      </c>
      <c r="K495" s="6" t="s">
        <v>1254</v>
      </c>
      <c r="L495" s="8">
        <v>433</v>
      </c>
      <c r="M495" s="6" t="s">
        <v>1255</v>
      </c>
      <c r="N495" s="6" t="s">
        <v>20</v>
      </c>
    </row>
    <row r="496" spans="1:14">
      <c r="A496" s="10" t="s">
        <v>17</v>
      </c>
      <c r="B496" s="10" t="s">
        <v>18</v>
      </c>
      <c r="C496" s="11">
        <v>2899858</v>
      </c>
      <c r="D496" s="11">
        <v>2899858</v>
      </c>
      <c r="E496" s="12">
        <v>1957377779</v>
      </c>
      <c r="F496" s="13">
        <v>44992.558726851901</v>
      </c>
      <c r="G496" s="10" t="s">
        <v>19</v>
      </c>
      <c r="H496" s="12">
        <v>43048</v>
      </c>
      <c r="I496" s="10" t="s">
        <v>20</v>
      </c>
      <c r="J496" s="10" t="s">
        <v>1256</v>
      </c>
      <c r="K496" s="10" t="s">
        <v>1257</v>
      </c>
      <c r="L496" s="12">
        <v>393</v>
      </c>
      <c r="M496" s="10" t="s">
        <v>1258</v>
      </c>
      <c r="N496" s="10" t="s">
        <v>20</v>
      </c>
    </row>
    <row r="497" spans="1:14">
      <c r="A497" s="6" t="s">
        <v>17</v>
      </c>
      <c r="B497" s="6" t="s">
        <v>18</v>
      </c>
      <c r="C497" s="7">
        <v>224199</v>
      </c>
      <c r="D497" s="7">
        <v>224199</v>
      </c>
      <c r="E497" s="8">
        <v>1957460639</v>
      </c>
      <c r="F497" s="9">
        <v>44992.583749999998</v>
      </c>
      <c r="G497" s="6" t="s">
        <v>19</v>
      </c>
      <c r="H497" s="8">
        <v>43053</v>
      </c>
      <c r="I497" s="6" t="s">
        <v>20</v>
      </c>
      <c r="J497" s="6" t="s">
        <v>1259</v>
      </c>
      <c r="K497" s="6" t="s">
        <v>373</v>
      </c>
      <c r="L497" s="8">
        <v>393</v>
      </c>
      <c r="M497" s="6" t="s">
        <v>1260</v>
      </c>
      <c r="N497" s="6" t="s">
        <v>20</v>
      </c>
    </row>
    <row r="498" spans="1:14">
      <c r="A498" s="10" t="s">
        <v>17</v>
      </c>
      <c r="B498" s="10" t="s">
        <v>18</v>
      </c>
      <c r="C498" s="11">
        <v>775292</v>
      </c>
      <c r="D498" s="11">
        <v>775292</v>
      </c>
      <c r="E498" s="12">
        <v>1957485287</v>
      </c>
      <c r="F498" s="13">
        <v>44992.590787036999</v>
      </c>
      <c r="G498" s="10" t="s">
        <v>19</v>
      </c>
      <c r="H498" s="12">
        <v>43054</v>
      </c>
      <c r="I498" s="10" t="s">
        <v>20</v>
      </c>
      <c r="J498" s="10" t="s">
        <v>1030</v>
      </c>
      <c r="K498" s="10" t="s">
        <v>1031</v>
      </c>
      <c r="L498" s="12">
        <v>393</v>
      </c>
      <c r="M498" s="10" t="s">
        <v>1032</v>
      </c>
      <c r="N498" s="10" t="s">
        <v>20</v>
      </c>
    </row>
    <row r="499" spans="1:14">
      <c r="A499" s="6" t="s">
        <v>17</v>
      </c>
      <c r="B499" s="6" t="s">
        <v>18</v>
      </c>
      <c r="C499" s="7">
        <v>760</v>
      </c>
      <c r="D499" s="7">
        <v>760</v>
      </c>
      <c r="E499" s="8">
        <v>1957519304</v>
      </c>
      <c r="F499" s="9">
        <v>44992.599953703699</v>
      </c>
      <c r="G499" s="6" t="s">
        <v>19</v>
      </c>
      <c r="H499" s="8">
        <v>43055</v>
      </c>
      <c r="I499" s="6" t="s">
        <v>20</v>
      </c>
      <c r="J499" s="6" t="s">
        <v>1261</v>
      </c>
      <c r="K499" s="6" t="s">
        <v>108</v>
      </c>
      <c r="L499" s="8">
        <v>328</v>
      </c>
      <c r="M499" s="6" t="s">
        <v>109</v>
      </c>
      <c r="N499" s="6" t="s">
        <v>20</v>
      </c>
    </row>
    <row r="500" spans="1:14">
      <c r="A500" s="10" t="s">
        <v>17</v>
      </c>
      <c r="B500" s="10" t="s">
        <v>18</v>
      </c>
      <c r="C500" s="11">
        <v>2490920</v>
      </c>
      <c r="D500" s="11">
        <v>2490920</v>
      </c>
      <c r="E500" s="12">
        <v>1957528909</v>
      </c>
      <c r="F500" s="13">
        <v>44992.602488425902</v>
      </c>
      <c r="G500" s="10" t="s">
        <v>19</v>
      </c>
      <c r="H500" s="12">
        <v>43057</v>
      </c>
      <c r="I500" s="10" t="s">
        <v>20</v>
      </c>
      <c r="J500" s="10" t="s">
        <v>1262</v>
      </c>
      <c r="K500" s="10" t="s">
        <v>255</v>
      </c>
      <c r="L500" s="12">
        <v>323</v>
      </c>
      <c r="M500" s="10" t="s">
        <v>256</v>
      </c>
      <c r="N500" s="10" t="s">
        <v>20</v>
      </c>
    </row>
    <row r="501" spans="1:14">
      <c r="A501" s="6" t="s">
        <v>17</v>
      </c>
      <c r="B501" s="6" t="s">
        <v>18</v>
      </c>
      <c r="C501" s="7">
        <v>26122194</v>
      </c>
      <c r="D501" s="7">
        <v>26122194</v>
      </c>
      <c r="E501" s="8">
        <v>1957567596</v>
      </c>
      <c r="F501" s="9">
        <v>44992.612523148098</v>
      </c>
      <c r="G501" s="6" t="s">
        <v>19</v>
      </c>
      <c r="H501" s="8">
        <v>43060</v>
      </c>
      <c r="I501" s="6" t="s">
        <v>20</v>
      </c>
      <c r="J501" s="6" t="s">
        <v>1263</v>
      </c>
      <c r="K501" s="6" t="s">
        <v>1264</v>
      </c>
      <c r="L501" s="8">
        <v>393</v>
      </c>
      <c r="M501" s="6" t="s">
        <v>1265</v>
      </c>
      <c r="N501" s="6" t="s">
        <v>20</v>
      </c>
    </row>
    <row r="502" spans="1:14">
      <c r="A502" s="10" t="s">
        <v>17</v>
      </c>
      <c r="B502" s="10" t="s">
        <v>18</v>
      </c>
      <c r="C502" s="11">
        <v>1234766</v>
      </c>
      <c r="D502" s="11">
        <v>1234766</v>
      </c>
      <c r="E502" s="12">
        <v>1957620033</v>
      </c>
      <c r="F502" s="13">
        <v>44992.625659722202</v>
      </c>
      <c r="G502" s="10" t="s">
        <v>19</v>
      </c>
      <c r="H502" s="12">
        <v>43062</v>
      </c>
      <c r="I502" s="10" t="s">
        <v>20</v>
      </c>
      <c r="J502" s="10" t="s">
        <v>1266</v>
      </c>
      <c r="K502" s="10" t="s">
        <v>1267</v>
      </c>
      <c r="L502" s="12">
        <v>226</v>
      </c>
      <c r="M502" s="10" t="s">
        <v>1268</v>
      </c>
      <c r="N502" s="10" t="s">
        <v>20</v>
      </c>
    </row>
    <row r="503" spans="1:14">
      <c r="A503" s="6" t="s">
        <v>17</v>
      </c>
      <c r="B503" s="6" t="s">
        <v>18</v>
      </c>
      <c r="C503" s="7">
        <v>22000</v>
      </c>
      <c r="D503" s="7">
        <v>22000</v>
      </c>
      <c r="E503" s="8">
        <v>1957625912</v>
      </c>
      <c r="F503" s="9">
        <v>44992.627187500002</v>
      </c>
      <c r="G503" s="6" t="s">
        <v>19</v>
      </c>
      <c r="H503" s="8">
        <v>43063</v>
      </c>
      <c r="I503" s="6" t="s">
        <v>20</v>
      </c>
      <c r="J503" s="6" t="s">
        <v>1269</v>
      </c>
      <c r="K503" s="6" t="s">
        <v>1270</v>
      </c>
      <c r="L503" s="8">
        <v>433</v>
      </c>
      <c r="M503" s="6" t="s">
        <v>1271</v>
      </c>
      <c r="N503" s="6" t="s">
        <v>20</v>
      </c>
    </row>
    <row r="504" spans="1:14">
      <c r="A504" s="10" t="s">
        <v>17</v>
      </c>
      <c r="B504" s="10" t="s">
        <v>18</v>
      </c>
      <c r="C504" s="11">
        <v>122074</v>
      </c>
      <c r="D504" s="11">
        <v>122074</v>
      </c>
      <c r="E504" s="12">
        <v>1957654384</v>
      </c>
      <c r="F504" s="13">
        <v>44992.634652777801</v>
      </c>
      <c r="G504" s="10" t="s">
        <v>19</v>
      </c>
      <c r="H504" s="12">
        <v>43065</v>
      </c>
      <c r="I504" s="10" t="s">
        <v>20</v>
      </c>
      <c r="J504" s="10" t="s">
        <v>1272</v>
      </c>
      <c r="K504" s="10" t="s">
        <v>1273</v>
      </c>
      <c r="L504" s="12">
        <v>433</v>
      </c>
      <c r="M504" s="10" t="s">
        <v>1274</v>
      </c>
      <c r="N504" s="10" t="s">
        <v>20</v>
      </c>
    </row>
    <row r="505" spans="1:14">
      <c r="A505" s="6" t="s">
        <v>17</v>
      </c>
      <c r="B505" s="6" t="s">
        <v>18</v>
      </c>
      <c r="C505" s="7">
        <v>43527</v>
      </c>
      <c r="D505" s="7">
        <v>43527</v>
      </c>
      <c r="E505" s="8">
        <v>1957673564</v>
      </c>
      <c r="F505" s="9">
        <v>44992.6398611111</v>
      </c>
      <c r="G505" s="6" t="s">
        <v>19</v>
      </c>
      <c r="H505" s="8">
        <v>43067</v>
      </c>
      <c r="I505" s="6" t="s">
        <v>20</v>
      </c>
      <c r="J505" s="6" t="s">
        <v>1275</v>
      </c>
      <c r="K505" s="6" t="s">
        <v>1276</v>
      </c>
      <c r="L505" s="8">
        <v>393</v>
      </c>
      <c r="M505" s="6" t="s">
        <v>1277</v>
      </c>
      <c r="N505" s="6" t="s">
        <v>20</v>
      </c>
    </row>
    <row r="506" spans="1:14">
      <c r="A506" s="10" t="s">
        <v>17</v>
      </c>
      <c r="B506" s="10" t="s">
        <v>18</v>
      </c>
      <c r="C506" s="11">
        <v>12000</v>
      </c>
      <c r="D506" s="11">
        <v>12000</v>
      </c>
      <c r="E506" s="12">
        <v>1957760590</v>
      </c>
      <c r="F506" s="13">
        <v>44992.6628935185</v>
      </c>
      <c r="G506" s="10" t="s">
        <v>19</v>
      </c>
      <c r="H506" s="12">
        <v>43073</v>
      </c>
      <c r="I506" s="10" t="s">
        <v>20</v>
      </c>
      <c r="J506" s="10" t="s">
        <v>1278</v>
      </c>
      <c r="K506" s="10" t="s">
        <v>1279</v>
      </c>
      <c r="L506" s="12">
        <v>433</v>
      </c>
      <c r="M506" s="10" t="s">
        <v>1280</v>
      </c>
      <c r="N506" s="10" t="s">
        <v>20</v>
      </c>
    </row>
    <row r="507" spans="1:14">
      <c r="A507" s="6" t="s">
        <v>17</v>
      </c>
      <c r="B507" s="6" t="s">
        <v>18</v>
      </c>
      <c r="C507" s="7">
        <v>538837.75</v>
      </c>
      <c r="D507" s="7">
        <v>538837.75</v>
      </c>
      <c r="E507" s="8">
        <v>1957778587</v>
      </c>
      <c r="F507" s="9">
        <v>44992.667650463001</v>
      </c>
      <c r="G507" s="6" t="s">
        <v>19</v>
      </c>
      <c r="H507" s="8">
        <v>43075</v>
      </c>
      <c r="I507" s="6" t="s">
        <v>20</v>
      </c>
      <c r="J507" s="6" t="s">
        <v>1281</v>
      </c>
      <c r="K507" s="6" t="s">
        <v>131</v>
      </c>
      <c r="L507" s="8">
        <v>270</v>
      </c>
      <c r="M507" s="6" t="s">
        <v>132</v>
      </c>
      <c r="N507" s="6" t="s">
        <v>20</v>
      </c>
    </row>
    <row r="508" spans="1:14">
      <c r="A508" s="10" t="s">
        <v>17</v>
      </c>
      <c r="B508" s="10" t="s">
        <v>18</v>
      </c>
      <c r="C508" s="11">
        <v>77894782</v>
      </c>
      <c r="D508" s="11">
        <v>77894782</v>
      </c>
      <c r="E508" s="12">
        <v>1957782153</v>
      </c>
      <c r="F508" s="13">
        <v>44992.668645833299</v>
      </c>
      <c r="G508" s="10" t="s">
        <v>19</v>
      </c>
      <c r="H508" s="12">
        <v>43076</v>
      </c>
      <c r="I508" s="10" t="s">
        <v>20</v>
      </c>
      <c r="J508" s="10" t="s">
        <v>1282</v>
      </c>
      <c r="K508" s="10" t="s">
        <v>224</v>
      </c>
      <c r="L508" s="12">
        <v>393</v>
      </c>
      <c r="M508" s="10" t="s">
        <v>225</v>
      </c>
      <c r="N508" s="10" t="s">
        <v>20</v>
      </c>
    </row>
    <row r="509" spans="1:14">
      <c r="A509" s="6" t="s">
        <v>17</v>
      </c>
      <c r="B509" s="6" t="s">
        <v>18</v>
      </c>
      <c r="C509" s="7">
        <v>101789442.54000001</v>
      </c>
      <c r="D509" s="7">
        <v>101789442.54000001</v>
      </c>
      <c r="E509" s="8">
        <v>1957789856</v>
      </c>
      <c r="F509" s="9">
        <v>44992.670682870397</v>
      </c>
      <c r="G509" s="6" t="s">
        <v>19</v>
      </c>
      <c r="H509" s="8">
        <v>43077</v>
      </c>
      <c r="I509" s="6" t="s">
        <v>20</v>
      </c>
      <c r="J509" s="6" t="s">
        <v>59</v>
      </c>
      <c r="K509" s="6" t="s">
        <v>60</v>
      </c>
      <c r="L509" s="8">
        <v>138</v>
      </c>
      <c r="M509" s="6" t="s">
        <v>61</v>
      </c>
      <c r="N509" s="6" t="s">
        <v>20</v>
      </c>
    </row>
    <row r="510" spans="1:14">
      <c r="A510" s="10" t="s">
        <v>17</v>
      </c>
      <c r="B510" s="10" t="s">
        <v>18</v>
      </c>
      <c r="C510" s="11">
        <v>350000</v>
      </c>
      <c r="D510" s="11">
        <v>350000</v>
      </c>
      <c r="E510" s="12">
        <v>1957798880</v>
      </c>
      <c r="F510" s="13">
        <v>44992.6731365741</v>
      </c>
      <c r="G510" s="10" t="s">
        <v>19</v>
      </c>
      <c r="H510" s="12">
        <v>43078</v>
      </c>
      <c r="I510" s="10" t="s">
        <v>20</v>
      </c>
      <c r="J510" s="10" t="s">
        <v>1283</v>
      </c>
      <c r="K510" s="10" t="s">
        <v>1284</v>
      </c>
      <c r="L510" s="12">
        <v>111</v>
      </c>
      <c r="M510" s="10" t="s">
        <v>1285</v>
      </c>
      <c r="N510" s="10" t="s">
        <v>20</v>
      </c>
    </row>
    <row r="511" spans="1:14">
      <c r="A511" s="6" t="s">
        <v>17</v>
      </c>
      <c r="B511" s="6" t="s">
        <v>18</v>
      </c>
      <c r="C511" s="7">
        <v>143762</v>
      </c>
      <c r="D511" s="7">
        <v>143762</v>
      </c>
      <c r="E511" s="8">
        <v>1957814552</v>
      </c>
      <c r="F511" s="9">
        <v>44992.677314814799</v>
      </c>
      <c r="G511" s="6" t="s">
        <v>19</v>
      </c>
      <c r="H511" s="8">
        <v>43080</v>
      </c>
      <c r="I511" s="6" t="s">
        <v>20</v>
      </c>
      <c r="J511" s="6" t="s">
        <v>323</v>
      </c>
      <c r="K511" s="6" t="s">
        <v>324</v>
      </c>
      <c r="L511" s="8">
        <v>433</v>
      </c>
      <c r="M511" s="6" t="s">
        <v>325</v>
      </c>
      <c r="N511" s="6" t="s">
        <v>20</v>
      </c>
    </row>
    <row r="512" spans="1:14">
      <c r="A512" s="10" t="s">
        <v>17</v>
      </c>
      <c r="B512" s="10" t="s">
        <v>18</v>
      </c>
      <c r="C512" s="11">
        <v>172119</v>
      </c>
      <c r="D512" s="11">
        <v>172119</v>
      </c>
      <c r="E512" s="12">
        <v>1957824613</v>
      </c>
      <c r="F512" s="13">
        <v>44992.679965277799</v>
      </c>
      <c r="G512" s="10" t="s">
        <v>19</v>
      </c>
      <c r="H512" s="12">
        <v>43081</v>
      </c>
      <c r="I512" s="10" t="s">
        <v>20</v>
      </c>
      <c r="J512" s="10" t="s">
        <v>1286</v>
      </c>
      <c r="K512" s="10" t="s">
        <v>1287</v>
      </c>
      <c r="L512" s="12">
        <v>433</v>
      </c>
      <c r="M512" s="10" t="s">
        <v>1288</v>
      </c>
      <c r="N512" s="10" t="s">
        <v>20</v>
      </c>
    </row>
    <row r="513" spans="1:14">
      <c r="A513" s="6" t="s">
        <v>17</v>
      </c>
      <c r="B513" s="6" t="s">
        <v>18</v>
      </c>
      <c r="C513" s="7">
        <v>195467.73</v>
      </c>
      <c r="D513" s="7">
        <v>195467.73</v>
      </c>
      <c r="E513" s="8">
        <v>1957831323</v>
      </c>
      <c r="F513" s="9">
        <v>44992.681782407402</v>
      </c>
      <c r="G513" s="6" t="s">
        <v>19</v>
      </c>
      <c r="H513" s="8">
        <v>43082</v>
      </c>
      <c r="I513" s="6" t="s">
        <v>20</v>
      </c>
      <c r="J513" s="6" t="s">
        <v>1289</v>
      </c>
      <c r="K513" s="6" t="s">
        <v>131</v>
      </c>
      <c r="L513" s="8">
        <v>363</v>
      </c>
      <c r="M513" s="6" t="s">
        <v>132</v>
      </c>
      <c r="N513" s="6" t="s">
        <v>20</v>
      </c>
    </row>
    <row r="514" spans="1:14">
      <c r="A514" s="10" t="s">
        <v>17</v>
      </c>
      <c r="B514" s="10" t="s">
        <v>18</v>
      </c>
      <c r="C514" s="11">
        <v>2334592</v>
      </c>
      <c r="D514" s="11">
        <v>2334592</v>
      </c>
      <c r="E514" s="12">
        <v>1957896048</v>
      </c>
      <c r="F514" s="13">
        <v>44992.701087963003</v>
      </c>
      <c r="G514" s="10" t="s">
        <v>19</v>
      </c>
      <c r="H514" s="12">
        <v>43087</v>
      </c>
      <c r="I514" s="10" t="s">
        <v>20</v>
      </c>
      <c r="J514" s="10" t="s">
        <v>1290</v>
      </c>
      <c r="K514" s="10" t="s">
        <v>1291</v>
      </c>
      <c r="L514" s="12">
        <v>393</v>
      </c>
      <c r="M514" s="10" t="s">
        <v>1292</v>
      </c>
      <c r="N514" s="10" t="s">
        <v>20</v>
      </c>
    </row>
    <row r="515" spans="1:14">
      <c r="A515" s="6" t="s">
        <v>17</v>
      </c>
      <c r="B515" s="6" t="s">
        <v>18</v>
      </c>
      <c r="C515" s="7">
        <v>139207514</v>
      </c>
      <c r="D515" s="7">
        <v>139207514</v>
      </c>
      <c r="E515" s="8">
        <v>1957937321</v>
      </c>
      <c r="F515" s="9">
        <v>44992.714282407404</v>
      </c>
      <c r="G515" s="6" t="s">
        <v>19</v>
      </c>
      <c r="H515" s="8">
        <v>43089</v>
      </c>
      <c r="I515" s="6" t="s">
        <v>20</v>
      </c>
      <c r="J515" s="6" t="s">
        <v>1293</v>
      </c>
      <c r="K515" s="6" t="s">
        <v>1294</v>
      </c>
      <c r="L515" s="8">
        <v>393</v>
      </c>
      <c r="M515" s="6" t="s">
        <v>1295</v>
      </c>
      <c r="N515" s="6" t="s">
        <v>20</v>
      </c>
    </row>
    <row r="516" spans="1:14">
      <c r="A516" s="10" t="s">
        <v>17</v>
      </c>
      <c r="B516" s="10" t="s">
        <v>18</v>
      </c>
      <c r="C516" s="14">
        <v>100000</v>
      </c>
      <c r="D516" s="11">
        <v>100000</v>
      </c>
      <c r="E516" s="12">
        <v>1957975001</v>
      </c>
      <c r="F516" s="13">
        <v>44992.726365740702</v>
      </c>
      <c r="G516" s="10" t="s">
        <v>19</v>
      </c>
      <c r="H516" s="12">
        <v>43091</v>
      </c>
      <c r="I516" s="10" t="s">
        <v>20</v>
      </c>
      <c r="J516" s="10" t="s">
        <v>305</v>
      </c>
      <c r="K516" s="10" t="s">
        <v>306</v>
      </c>
      <c r="L516" s="12">
        <v>393</v>
      </c>
      <c r="M516" s="10" t="s">
        <v>307</v>
      </c>
      <c r="N516" s="10" t="s">
        <v>20</v>
      </c>
    </row>
    <row r="517" spans="1:14">
      <c r="A517" s="6" t="s">
        <v>17</v>
      </c>
      <c r="B517" s="6" t="s">
        <v>18</v>
      </c>
      <c r="C517" s="7">
        <v>1958111</v>
      </c>
      <c r="D517" s="7">
        <v>1958111</v>
      </c>
      <c r="E517" s="8">
        <v>1958084095</v>
      </c>
      <c r="F517" s="9">
        <v>44992.763310185197</v>
      </c>
      <c r="G517" s="6" t="s">
        <v>19</v>
      </c>
      <c r="H517" s="8">
        <v>43095</v>
      </c>
      <c r="I517" s="6" t="s">
        <v>20</v>
      </c>
      <c r="J517" s="6" t="s">
        <v>1296</v>
      </c>
      <c r="K517" s="6" t="s">
        <v>1297</v>
      </c>
      <c r="L517" s="8">
        <v>393</v>
      </c>
      <c r="M517" s="6" t="s">
        <v>1298</v>
      </c>
      <c r="N517" s="6" t="s">
        <v>20</v>
      </c>
    </row>
    <row r="518" spans="1:14">
      <c r="A518" s="10" t="s">
        <v>17</v>
      </c>
      <c r="B518" s="10" t="s">
        <v>18</v>
      </c>
      <c r="C518" s="11">
        <v>30596676</v>
      </c>
      <c r="D518" s="11">
        <v>30596676</v>
      </c>
      <c r="E518" s="12">
        <v>1958105493</v>
      </c>
      <c r="F518" s="13">
        <v>44992.770902777796</v>
      </c>
      <c r="G518" s="10" t="s">
        <v>19</v>
      </c>
      <c r="H518" s="12">
        <v>43096</v>
      </c>
      <c r="I518" s="10" t="s">
        <v>20</v>
      </c>
      <c r="J518" s="10" t="s">
        <v>1299</v>
      </c>
      <c r="K518" s="10" t="s">
        <v>255</v>
      </c>
      <c r="L518" s="12">
        <v>393</v>
      </c>
      <c r="M518" s="10" t="s">
        <v>256</v>
      </c>
      <c r="N518" s="10" t="s">
        <v>20</v>
      </c>
    </row>
    <row r="519" spans="1:14">
      <c r="A519" s="6" t="s">
        <v>17</v>
      </c>
      <c r="B519" s="6" t="s">
        <v>18</v>
      </c>
      <c r="C519" s="7">
        <v>1073.3499999999999</v>
      </c>
      <c r="D519" s="7">
        <v>1073.3499999999999</v>
      </c>
      <c r="E519" s="8">
        <v>1958277719</v>
      </c>
      <c r="F519" s="9">
        <v>44992.830902777801</v>
      </c>
      <c r="G519" s="6" t="s">
        <v>19</v>
      </c>
      <c r="H519" s="8">
        <v>43099</v>
      </c>
      <c r="I519" s="6" t="s">
        <v>20</v>
      </c>
      <c r="J519" s="6" t="s">
        <v>1300</v>
      </c>
      <c r="K519" s="6" t="s">
        <v>1301</v>
      </c>
      <c r="L519" s="8">
        <v>393</v>
      </c>
      <c r="M519" s="6" t="s">
        <v>1302</v>
      </c>
      <c r="N519" s="6" t="s">
        <v>20</v>
      </c>
    </row>
    <row r="520" spans="1:14">
      <c r="A520" s="10" t="s">
        <v>17</v>
      </c>
      <c r="B520" s="10" t="s">
        <v>18</v>
      </c>
      <c r="C520" s="11">
        <v>809.29</v>
      </c>
      <c r="D520" s="11">
        <v>809.29</v>
      </c>
      <c r="E520" s="12">
        <v>1958295530</v>
      </c>
      <c r="F520" s="13">
        <v>44992.837268518502</v>
      </c>
      <c r="G520" s="10" t="s">
        <v>19</v>
      </c>
      <c r="H520" s="12">
        <v>43100</v>
      </c>
      <c r="I520" s="10" t="s">
        <v>20</v>
      </c>
      <c r="J520" s="10" t="s">
        <v>1303</v>
      </c>
      <c r="K520" s="10" t="s">
        <v>1301</v>
      </c>
      <c r="L520" s="12">
        <v>393</v>
      </c>
      <c r="M520" s="10" t="s">
        <v>1302</v>
      </c>
      <c r="N520" s="10" t="s">
        <v>20</v>
      </c>
    </row>
    <row r="521" spans="1:14">
      <c r="A521" s="6" t="s">
        <v>17</v>
      </c>
      <c r="B521" s="6" t="s">
        <v>18</v>
      </c>
      <c r="C521" s="7">
        <v>16000</v>
      </c>
      <c r="D521" s="7">
        <v>16000</v>
      </c>
      <c r="E521" s="8">
        <v>1958504779</v>
      </c>
      <c r="F521" s="9">
        <v>44992.920196759304</v>
      </c>
      <c r="G521" s="6" t="s">
        <v>19</v>
      </c>
      <c r="H521" s="8">
        <v>43104</v>
      </c>
      <c r="I521" s="6" t="s">
        <v>20</v>
      </c>
      <c r="J521" s="6" t="s">
        <v>1304</v>
      </c>
      <c r="K521" s="6" t="s">
        <v>1305</v>
      </c>
      <c r="L521" s="8">
        <v>433</v>
      </c>
      <c r="M521" s="6" t="s">
        <v>1306</v>
      </c>
      <c r="N521" s="6" t="s">
        <v>20</v>
      </c>
    </row>
    <row r="522" spans="1:14">
      <c r="A522" s="10" t="s">
        <v>17</v>
      </c>
      <c r="B522" s="10" t="s">
        <v>18</v>
      </c>
      <c r="C522" s="11">
        <v>132074</v>
      </c>
      <c r="D522" s="11">
        <v>132074</v>
      </c>
      <c r="E522" s="12">
        <v>1958597773</v>
      </c>
      <c r="F522" s="13">
        <v>44993.012974537</v>
      </c>
      <c r="G522" s="10" t="s">
        <v>19</v>
      </c>
      <c r="H522" s="12">
        <v>43106</v>
      </c>
      <c r="I522" s="10" t="s">
        <v>20</v>
      </c>
      <c r="J522" s="10" t="s">
        <v>1307</v>
      </c>
      <c r="K522" s="10" t="s">
        <v>1308</v>
      </c>
      <c r="L522" s="12">
        <v>433</v>
      </c>
      <c r="M522" s="10" t="s">
        <v>1309</v>
      </c>
      <c r="N522" s="10" t="s">
        <v>20</v>
      </c>
    </row>
    <row r="523" spans="1:14">
      <c r="A523" s="6" t="s">
        <v>17</v>
      </c>
      <c r="B523" s="6" t="s">
        <v>18</v>
      </c>
      <c r="C523" s="7">
        <v>30000</v>
      </c>
      <c r="D523" s="7">
        <v>30000</v>
      </c>
      <c r="E523" s="8">
        <v>1958751454</v>
      </c>
      <c r="F523" s="9">
        <v>44993.344050925902</v>
      </c>
      <c r="G523" s="6" t="s">
        <v>19</v>
      </c>
      <c r="H523" s="8">
        <v>43108</v>
      </c>
      <c r="I523" s="6" t="s">
        <v>20</v>
      </c>
      <c r="J523" s="6" t="s">
        <v>1310</v>
      </c>
      <c r="K523" s="6" t="s">
        <v>1311</v>
      </c>
      <c r="L523" s="8">
        <v>368</v>
      </c>
      <c r="M523" s="6" t="s">
        <v>1312</v>
      </c>
      <c r="N523" s="6" t="s">
        <v>20</v>
      </c>
    </row>
    <row r="524" spans="1:14">
      <c r="A524" s="10" t="s">
        <v>17</v>
      </c>
      <c r="B524" s="10" t="s">
        <v>18</v>
      </c>
      <c r="C524" s="11">
        <v>7043594</v>
      </c>
      <c r="D524" s="11">
        <v>7043594</v>
      </c>
      <c r="E524" s="12">
        <v>1958867801</v>
      </c>
      <c r="F524" s="13">
        <v>44993.389270833301</v>
      </c>
      <c r="G524" s="10" t="s">
        <v>19</v>
      </c>
      <c r="H524" s="12">
        <v>43114</v>
      </c>
      <c r="I524" s="10" t="s">
        <v>20</v>
      </c>
      <c r="J524" s="10" t="s">
        <v>1313</v>
      </c>
      <c r="K524" s="10" t="s">
        <v>276</v>
      </c>
      <c r="L524" s="12">
        <v>393</v>
      </c>
      <c r="M524" s="10" t="s">
        <v>277</v>
      </c>
      <c r="N524" s="10" t="s">
        <v>20</v>
      </c>
    </row>
    <row r="525" spans="1:14">
      <c r="A525" s="6" t="s">
        <v>17</v>
      </c>
      <c r="B525" s="6" t="s">
        <v>18</v>
      </c>
      <c r="C525" s="7">
        <v>54499070</v>
      </c>
      <c r="D525" s="7">
        <v>54499070</v>
      </c>
      <c r="E525" s="8">
        <v>1958900442</v>
      </c>
      <c r="F525" s="9">
        <v>44993.4</v>
      </c>
      <c r="G525" s="6" t="s">
        <v>19</v>
      </c>
      <c r="H525" s="8">
        <v>43115</v>
      </c>
      <c r="I525" s="6" t="s">
        <v>20</v>
      </c>
      <c r="J525" s="6" t="s">
        <v>1314</v>
      </c>
      <c r="K525" s="6" t="s">
        <v>1315</v>
      </c>
      <c r="L525" s="8">
        <v>433</v>
      </c>
      <c r="M525" s="6" t="s">
        <v>1316</v>
      </c>
      <c r="N525" s="6" t="s">
        <v>20</v>
      </c>
    </row>
    <row r="526" spans="1:14">
      <c r="A526" s="10" t="s">
        <v>17</v>
      </c>
      <c r="B526" s="10" t="s">
        <v>18</v>
      </c>
      <c r="C526" s="11">
        <v>5900</v>
      </c>
      <c r="D526" s="11">
        <v>5900</v>
      </c>
      <c r="E526" s="12">
        <v>1958924128</v>
      </c>
      <c r="F526" s="13">
        <v>44993.407569444404</v>
      </c>
      <c r="G526" s="10" t="s">
        <v>19</v>
      </c>
      <c r="H526" s="12">
        <v>43116</v>
      </c>
      <c r="I526" s="10" t="s">
        <v>20</v>
      </c>
      <c r="J526" s="10" t="s">
        <v>1317</v>
      </c>
      <c r="K526" s="10" t="s">
        <v>1318</v>
      </c>
      <c r="L526" s="12">
        <v>285</v>
      </c>
      <c r="M526" s="10" t="s">
        <v>1319</v>
      </c>
      <c r="N526" s="10" t="s">
        <v>20</v>
      </c>
    </row>
    <row r="527" spans="1:14">
      <c r="A527" s="6" t="s">
        <v>17</v>
      </c>
      <c r="B527" s="6" t="s">
        <v>18</v>
      </c>
      <c r="C527" s="7">
        <v>3258920</v>
      </c>
      <c r="D527" s="7">
        <v>3258920</v>
      </c>
      <c r="E527" s="8">
        <v>1958997430</v>
      </c>
      <c r="F527" s="9">
        <v>44993.430162037002</v>
      </c>
      <c r="G527" s="6" t="s">
        <v>19</v>
      </c>
      <c r="H527" s="8">
        <v>43118</v>
      </c>
      <c r="I527" s="6" t="s">
        <v>20</v>
      </c>
      <c r="J527" s="6" t="s">
        <v>50</v>
      </c>
      <c r="K527" s="6" t="s">
        <v>291</v>
      </c>
      <c r="L527" s="8">
        <v>393</v>
      </c>
      <c r="M527" s="6" t="s">
        <v>292</v>
      </c>
      <c r="N527" s="6" t="s">
        <v>20</v>
      </c>
    </row>
    <row r="528" spans="1:14">
      <c r="A528" s="10" t="s">
        <v>17</v>
      </c>
      <c r="B528" s="10" t="s">
        <v>18</v>
      </c>
      <c r="C528" s="11">
        <v>27875490</v>
      </c>
      <c r="D528" s="11">
        <v>27875490</v>
      </c>
      <c r="E528" s="12">
        <v>1959092922</v>
      </c>
      <c r="F528" s="13">
        <v>44993.457372685203</v>
      </c>
      <c r="G528" s="10" t="s">
        <v>19</v>
      </c>
      <c r="H528" s="12">
        <v>43119</v>
      </c>
      <c r="I528" s="10" t="s">
        <v>20</v>
      </c>
      <c r="J528" s="10" t="s">
        <v>1320</v>
      </c>
      <c r="K528" s="10" t="s">
        <v>1321</v>
      </c>
      <c r="L528" s="12">
        <v>393</v>
      </c>
      <c r="M528" s="10" t="s">
        <v>1322</v>
      </c>
      <c r="N528" s="10" t="s">
        <v>20</v>
      </c>
    </row>
    <row r="529" spans="1:14">
      <c r="A529" s="6" t="s">
        <v>17</v>
      </c>
      <c r="B529" s="6" t="s">
        <v>18</v>
      </c>
      <c r="C529" s="7">
        <v>30000</v>
      </c>
      <c r="D529" s="7">
        <v>30000</v>
      </c>
      <c r="E529" s="8">
        <v>1959112687</v>
      </c>
      <c r="F529" s="9">
        <v>44993.462905092601</v>
      </c>
      <c r="G529" s="6" t="s">
        <v>19</v>
      </c>
      <c r="H529" s="8">
        <v>43120</v>
      </c>
      <c r="I529" s="6" t="s">
        <v>20</v>
      </c>
      <c r="J529" s="6" t="s">
        <v>1323</v>
      </c>
      <c r="K529" s="6" t="s">
        <v>1324</v>
      </c>
      <c r="L529" s="8">
        <v>368</v>
      </c>
      <c r="M529" s="6" t="s">
        <v>1325</v>
      </c>
      <c r="N529" s="6" t="s">
        <v>20</v>
      </c>
    </row>
    <row r="530" spans="1:14">
      <c r="A530" s="10" t="s">
        <v>17</v>
      </c>
      <c r="B530" s="10" t="s">
        <v>18</v>
      </c>
      <c r="C530" s="11">
        <v>9056581</v>
      </c>
      <c r="D530" s="11">
        <v>9056581</v>
      </c>
      <c r="E530" s="12">
        <v>1959170650</v>
      </c>
      <c r="F530" s="13">
        <v>44993.478923611103</v>
      </c>
      <c r="G530" s="10" t="s">
        <v>19</v>
      </c>
      <c r="H530" s="12">
        <v>43121</v>
      </c>
      <c r="I530" s="10" t="s">
        <v>20</v>
      </c>
      <c r="J530" s="10" t="s">
        <v>162</v>
      </c>
      <c r="K530" s="10" t="s">
        <v>1326</v>
      </c>
      <c r="L530" s="12">
        <v>393</v>
      </c>
      <c r="M530" s="10" t="s">
        <v>1327</v>
      </c>
      <c r="N530" s="10" t="s">
        <v>20</v>
      </c>
    </row>
    <row r="531" spans="1:14">
      <c r="A531" s="6" t="s">
        <v>17</v>
      </c>
      <c r="B531" s="6" t="s">
        <v>18</v>
      </c>
      <c r="C531" s="7">
        <v>25870</v>
      </c>
      <c r="D531" s="7">
        <v>25870</v>
      </c>
      <c r="E531" s="8">
        <v>1959181385</v>
      </c>
      <c r="F531" s="9">
        <v>44993.4821296296</v>
      </c>
      <c r="G531" s="6" t="s">
        <v>19</v>
      </c>
      <c r="H531" s="8">
        <v>43122</v>
      </c>
      <c r="I531" s="6" t="s">
        <v>20</v>
      </c>
      <c r="J531" s="6" t="s">
        <v>36</v>
      </c>
      <c r="K531" s="6" t="s">
        <v>1326</v>
      </c>
      <c r="L531" s="8">
        <v>393</v>
      </c>
      <c r="M531" s="6" t="s">
        <v>1327</v>
      </c>
      <c r="N531" s="6" t="s">
        <v>20</v>
      </c>
    </row>
    <row r="532" spans="1:14">
      <c r="A532" s="10" t="s">
        <v>17</v>
      </c>
      <c r="B532" s="10" t="s">
        <v>18</v>
      </c>
      <c r="C532" s="11">
        <v>7116.68</v>
      </c>
      <c r="D532" s="11">
        <v>7116.68</v>
      </c>
      <c r="E532" s="12">
        <v>1959191965</v>
      </c>
      <c r="F532" s="13">
        <v>44993.485300925902</v>
      </c>
      <c r="G532" s="10" t="s">
        <v>19</v>
      </c>
      <c r="H532" s="12">
        <v>43123</v>
      </c>
      <c r="I532" s="10" t="s">
        <v>20</v>
      </c>
      <c r="J532" s="10" t="s">
        <v>1328</v>
      </c>
      <c r="K532" s="10" t="s">
        <v>77</v>
      </c>
      <c r="L532" s="12">
        <v>440</v>
      </c>
      <c r="M532" s="10" t="s">
        <v>78</v>
      </c>
      <c r="N532" s="10" t="s">
        <v>20</v>
      </c>
    </row>
    <row r="533" spans="1:14">
      <c r="A533" s="6" t="s">
        <v>17</v>
      </c>
      <c r="B533" s="6" t="s">
        <v>18</v>
      </c>
      <c r="C533" s="7">
        <v>1525699</v>
      </c>
      <c r="D533" s="7">
        <v>1525699</v>
      </c>
      <c r="E533" s="8">
        <v>1959304780</v>
      </c>
      <c r="F533" s="9">
        <v>44993.518240740697</v>
      </c>
      <c r="G533" s="6" t="s">
        <v>19</v>
      </c>
      <c r="H533" s="8">
        <v>43125</v>
      </c>
      <c r="I533" s="6" t="s">
        <v>20</v>
      </c>
      <c r="J533" s="6" t="s">
        <v>260</v>
      </c>
      <c r="K533" s="6" t="s">
        <v>21</v>
      </c>
      <c r="L533" s="8">
        <v>113</v>
      </c>
      <c r="M533" s="6" t="s">
        <v>1329</v>
      </c>
      <c r="N533" s="6" t="s">
        <v>20</v>
      </c>
    </row>
    <row r="534" spans="1:14">
      <c r="A534" s="10" t="s">
        <v>17</v>
      </c>
      <c r="B534" s="10" t="s">
        <v>18</v>
      </c>
      <c r="C534" s="11">
        <v>17242662.460000001</v>
      </c>
      <c r="D534" s="11">
        <v>17242662.460000001</v>
      </c>
      <c r="E534" s="12">
        <v>1959438717</v>
      </c>
      <c r="F534" s="13">
        <v>44993.561446759297</v>
      </c>
      <c r="G534" s="10" t="s">
        <v>19</v>
      </c>
      <c r="H534" s="12">
        <v>43126</v>
      </c>
      <c r="I534" s="10" t="s">
        <v>20</v>
      </c>
      <c r="J534" s="10" t="s">
        <v>1330</v>
      </c>
      <c r="K534" s="10" t="s">
        <v>199</v>
      </c>
      <c r="L534" s="12">
        <v>393</v>
      </c>
      <c r="M534" s="10" t="s">
        <v>200</v>
      </c>
      <c r="N534" s="10" t="s">
        <v>20</v>
      </c>
    </row>
    <row r="535" spans="1:14">
      <c r="A535" s="6" t="s">
        <v>17</v>
      </c>
      <c r="B535" s="6" t="s">
        <v>18</v>
      </c>
      <c r="C535" s="7">
        <v>716922</v>
      </c>
      <c r="D535" s="7">
        <v>716922</v>
      </c>
      <c r="E535" s="8">
        <v>1959445040</v>
      </c>
      <c r="F535" s="9">
        <v>44993.563425925902</v>
      </c>
      <c r="G535" s="6" t="s">
        <v>19</v>
      </c>
      <c r="H535" s="8">
        <v>43127</v>
      </c>
      <c r="I535" s="6" t="s">
        <v>20</v>
      </c>
      <c r="J535" s="6" t="s">
        <v>1331</v>
      </c>
      <c r="K535" s="6" t="s">
        <v>179</v>
      </c>
      <c r="L535" s="8">
        <v>403</v>
      </c>
      <c r="M535" s="6" t="s">
        <v>180</v>
      </c>
      <c r="N535" s="6" t="s">
        <v>20</v>
      </c>
    </row>
    <row r="536" spans="1:14">
      <c r="A536" s="10" t="s">
        <v>17</v>
      </c>
      <c r="B536" s="10" t="s">
        <v>18</v>
      </c>
      <c r="C536" s="11">
        <v>926563.53</v>
      </c>
      <c r="D536" s="11">
        <v>926563.53</v>
      </c>
      <c r="E536" s="12">
        <v>1959447870</v>
      </c>
      <c r="F536" s="13">
        <v>44993.564317129603</v>
      </c>
      <c r="G536" s="10" t="s">
        <v>19</v>
      </c>
      <c r="H536" s="12">
        <v>43128</v>
      </c>
      <c r="I536" s="10" t="s">
        <v>20</v>
      </c>
      <c r="J536" s="10" t="s">
        <v>1332</v>
      </c>
      <c r="K536" s="10" t="s">
        <v>199</v>
      </c>
      <c r="L536" s="12">
        <v>393</v>
      </c>
      <c r="M536" s="10" t="s">
        <v>200</v>
      </c>
      <c r="N536" s="10" t="s">
        <v>20</v>
      </c>
    </row>
    <row r="537" spans="1:14">
      <c r="A537" s="6" t="s">
        <v>17</v>
      </c>
      <c r="B537" s="6" t="s">
        <v>18</v>
      </c>
      <c r="C537" s="7">
        <v>23954732.100000001</v>
      </c>
      <c r="D537" s="7">
        <v>23954732.100000001</v>
      </c>
      <c r="E537" s="8">
        <v>1959465161</v>
      </c>
      <c r="F537" s="9">
        <v>44993.569513888899</v>
      </c>
      <c r="G537" s="6" t="s">
        <v>19</v>
      </c>
      <c r="H537" s="8">
        <v>43129</v>
      </c>
      <c r="I537" s="6" t="s">
        <v>20</v>
      </c>
      <c r="J537" s="6" t="s">
        <v>1332</v>
      </c>
      <c r="K537" s="6" t="s">
        <v>199</v>
      </c>
      <c r="L537" s="8">
        <v>393</v>
      </c>
      <c r="M537" s="6" t="s">
        <v>200</v>
      </c>
      <c r="N537" s="6" t="s">
        <v>20</v>
      </c>
    </row>
    <row r="538" spans="1:14">
      <c r="A538" s="10" t="s">
        <v>17</v>
      </c>
      <c r="B538" s="10" t="s">
        <v>18</v>
      </c>
      <c r="C538" s="11">
        <v>19148459.879999999</v>
      </c>
      <c r="D538" s="11">
        <v>19148459.879999999</v>
      </c>
      <c r="E538" s="12">
        <v>1959471861</v>
      </c>
      <c r="F538" s="13">
        <v>44993.571516203701</v>
      </c>
      <c r="G538" s="10" t="s">
        <v>19</v>
      </c>
      <c r="H538" s="12">
        <v>43130</v>
      </c>
      <c r="I538" s="10" t="s">
        <v>20</v>
      </c>
      <c r="J538" s="10" t="s">
        <v>1333</v>
      </c>
      <c r="K538" s="10" t="s">
        <v>199</v>
      </c>
      <c r="L538" s="12">
        <v>393</v>
      </c>
      <c r="M538" s="10" t="s">
        <v>200</v>
      </c>
      <c r="N538" s="10" t="s">
        <v>20</v>
      </c>
    </row>
    <row r="539" spans="1:14">
      <c r="A539" s="6" t="s">
        <v>17</v>
      </c>
      <c r="B539" s="6" t="s">
        <v>18</v>
      </c>
      <c r="C539" s="7">
        <v>3766332</v>
      </c>
      <c r="D539" s="7">
        <v>3766332</v>
      </c>
      <c r="E539" s="8">
        <v>1959476201</v>
      </c>
      <c r="F539" s="9">
        <v>44993.572777777801</v>
      </c>
      <c r="G539" s="6" t="s">
        <v>19</v>
      </c>
      <c r="H539" s="8">
        <v>43131</v>
      </c>
      <c r="I539" s="6" t="s">
        <v>20</v>
      </c>
      <c r="J539" s="6" t="s">
        <v>1334</v>
      </c>
      <c r="K539" s="6" t="s">
        <v>1335</v>
      </c>
      <c r="L539" s="8">
        <v>433</v>
      </c>
      <c r="M539" s="6" t="s">
        <v>1336</v>
      </c>
      <c r="N539" s="6" t="s">
        <v>20</v>
      </c>
    </row>
    <row r="540" spans="1:14">
      <c r="A540" s="10" t="s">
        <v>17</v>
      </c>
      <c r="B540" s="10" t="s">
        <v>18</v>
      </c>
      <c r="C540" s="11">
        <v>4048564.3</v>
      </c>
      <c r="D540" s="11">
        <v>4048564.3</v>
      </c>
      <c r="E540" s="12">
        <v>1959480073</v>
      </c>
      <c r="F540" s="13">
        <v>44993.573912036998</v>
      </c>
      <c r="G540" s="10" t="s">
        <v>19</v>
      </c>
      <c r="H540" s="12">
        <v>43132</v>
      </c>
      <c r="I540" s="10" t="s">
        <v>20</v>
      </c>
      <c r="J540" s="10" t="s">
        <v>1337</v>
      </c>
      <c r="K540" s="10" t="s">
        <v>199</v>
      </c>
      <c r="L540" s="12">
        <v>393</v>
      </c>
      <c r="M540" s="10" t="s">
        <v>200</v>
      </c>
      <c r="N540" s="10" t="s">
        <v>20</v>
      </c>
    </row>
    <row r="541" spans="1:14">
      <c r="A541" s="6" t="s">
        <v>17</v>
      </c>
      <c r="B541" s="6" t="s">
        <v>18</v>
      </c>
      <c r="C541" s="7">
        <v>26684391.219999999</v>
      </c>
      <c r="D541" s="7">
        <v>26684391.219999999</v>
      </c>
      <c r="E541" s="8">
        <v>1959500928</v>
      </c>
      <c r="F541" s="9">
        <v>44993.580162036997</v>
      </c>
      <c r="G541" s="6" t="s">
        <v>19</v>
      </c>
      <c r="H541" s="8">
        <v>43133</v>
      </c>
      <c r="I541" s="6" t="s">
        <v>20</v>
      </c>
      <c r="J541" s="6" t="s">
        <v>1332</v>
      </c>
      <c r="K541" s="6" t="s">
        <v>199</v>
      </c>
      <c r="L541" s="8">
        <v>393</v>
      </c>
      <c r="M541" s="6" t="s">
        <v>200</v>
      </c>
      <c r="N541" s="6" t="s">
        <v>20</v>
      </c>
    </row>
    <row r="542" spans="1:14">
      <c r="A542" s="10" t="s">
        <v>17</v>
      </c>
      <c r="B542" s="10" t="s">
        <v>18</v>
      </c>
      <c r="C542" s="11">
        <v>2195811.83</v>
      </c>
      <c r="D542" s="11">
        <v>2195811.83</v>
      </c>
      <c r="E542" s="12">
        <v>1959506574</v>
      </c>
      <c r="F542" s="13">
        <v>44993.581817129598</v>
      </c>
      <c r="G542" s="10" t="s">
        <v>19</v>
      </c>
      <c r="H542" s="12">
        <v>43134</v>
      </c>
      <c r="I542" s="10" t="s">
        <v>20</v>
      </c>
      <c r="J542" s="10" t="s">
        <v>1338</v>
      </c>
      <c r="K542" s="10" t="s">
        <v>199</v>
      </c>
      <c r="L542" s="12">
        <v>393</v>
      </c>
      <c r="M542" s="10" t="s">
        <v>200</v>
      </c>
      <c r="N542" s="10" t="s">
        <v>20</v>
      </c>
    </row>
    <row r="543" spans="1:14">
      <c r="A543" s="6" t="s">
        <v>17</v>
      </c>
      <c r="B543" s="6" t="s">
        <v>18</v>
      </c>
      <c r="C543" s="7">
        <v>446101.59</v>
      </c>
      <c r="D543" s="7">
        <v>446101.59</v>
      </c>
      <c r="E543" s="8">
        <v>1959511834</v>
      </c>
      <c r="F543" s="9">
        <v>44993.583402777796</v>
      </c>
      <c r="G543" s="6" t="s">
        <v>19</v>
      </c>
      <c r="H543" s="8">
        <v>43135</v>
      </c>
      <c r="I543" s="6" t="s">
        <v>20</v>
      </c>
      <c r="J543" s="6" t="s">
        <v>1337</v>
      </c>
      <c r="K543" s="6" t="s">
        <v>199</v>
      </c>
      <c r="L543" s="8">
        <v>393</v>
      </c>
      <c r="M543" s="6" t="s">
        <v>200</v>
      </c>
      <c r="N543" s="6" t="s">
        <v>20</v>
      </c>
    </row>
    <row r="544" spans="1:14">
      <c r="A544" s="10" t="s">
        <v>17</v>
      </c>
      <c r="B544" s="10" t="s">
        <v>18</v>
      </c>
      <c r="C544" s="11">
        <v>38285.919999999998</v>
      </c>
      <c r="D544" s="11">
        <v>38285.919999999998</v>
      </c>
      <c r="E544" s="12">
        <v>1959517927</v>
      </c>
      <c r="F544" s="13">
        <v>44993.585243055597</v>
      </c>
      <c r="G544" s="10" t="s">
        <v>19</v>
      </c>
      <c r="H544" s="12">
        <v>43136</v>
      </c>
      <c r="I544" s="10" t="s">
        <v>20</v>
      </c>
      <c r="J544" s="10" t="s">
        <v>1333</v>
      </c>
      <c r="K544" s="10" t="s">
        <v>199</v>
      </c>
      <c r="L544" s="12">
        <v>393</v>
      </c>
      <c r="M544" s="10" t="s">
        <v>200</v>
      </c>
      <c r="N544" s="10" t="s">
        <v>20</v>
      </c>
    </row>
    <row r="545" spans="1:14">
      <c r="A545" s="6" t="s">
        <v>17</v>
      </c>
      <c r="B545" s="6" t="s">
        <v>18</v>
      </c>
      <c r="C545" s="7">
        <v>159.63999999999999</v>
      </c>
      <c r="D545" s="7">
        <v>159.63999999999999</v>
      </c>
      <c r="E545" s="8">
        <v>1959573206</v>
      </c>
      <c r="F545" s="9">
        <v>44993.600833333301</v>
      </c>
      <c r="G545" s="6" t="s">
        <v>19</v>
      </c>
      <c r="H545" s="8">
        <v>43137</v>
      </c>
      <c r="I545" s="6" t="s">
        <v>20</v>
      </c>
      <c r="J545" s="6" t="s">
        <v>1339</v>
      </c>
      <c r="K545" s="6" t="s">
        <v>1340</v>
      </c>
      <c r="L545" s="8">
        <v>482</v>
      </c>
      <c r="M545" s="6" t="s">
        <v>1341</v>
      </c>
      <c r="N545" s="6" t="s">
        <v>20</v>
      </c>
    </row>
    <row r="546" spans="1:14">
      <c r="A546" s="10" t="s">
        <v>17</v>
      </c>
      <c r="B546" s="10" t="s">
        <v>18</v>
      </c>
      <c r="C546" s="11">
        <v>1105</v>
      </c>
      <c r="D546" s="11">
        <v>1105</v>
      </c>
      <c r="E546" s="12">
        <v>1959608638</v>
      </c>
      <c r="F546" s="13">
        <v>44993.6101388889</v>
      </c>
      <c r="G546" s="10" t="s">
        <v>19</v>
      </c>
      <c r="H546" s="12">
        <v>43139</v>
      </c>
      <c r="I546" s="10" t="s">
        <v>20</v>
      </c>
      <c r="J546" s="10" t="s">
        <v>1342</v>
      </c>
      <c r="K546" s="10" t="s">
        <v>1343</v>
      </c>
      <c r="L546" s="12">
        <v>393</v>
      </c>
      <c r="M546" s="10" t="s">
        <v>115</v>
      </c>
      <c r="N546" s="10" t="s">
        <v>20</v>
      </c>
    </row>
    <row r="547" spans="1:14">
      <c r="A547" s="6" t="s">
        <v>17</v>
      </c>
      <c r="B547" s="6" t="s">
        <v>18</v>
      </c>
      <c r="C547" s="7">
        <v>6434592</v>
      </c>
      <c r="D547" s="7">
        <v>6434592</v>
      </c>
      <c r="E547" s="8">
        <v>1959623466</v>
      </c>
      <c r="F547" s="9">
        <v>44993.613842592596</v>
      </c>
      <c r="G547" s="6" t="s">
        <v>19</v>
      </c>
      <c r="H547" s="8">
        <v>43140</v>
      </c>
      <c r="I547" s="6" t="s">
        <v>20</v>
      </c>
      <c r="J547" s="6" t="s">
        <v>1344</v>
      </c>
      <c r="K547" s="6" t="s">
        <v>1345</v>
      </c>
      <c r="L547" s="8">
        <v>393</v>
      </c>
      <c r="M547" s="6" t="s">
        <v>1346</v>
      </c>
      <c r="N547" s="6" t="s">
        <v>20</v>
      </c>
    </row>
    <row r="548" spans="1:14">
      <c r="A548" s="10" t="s">
        <v>17</v>
      </c>
      <c r="B548" s="10" t="s">
        <v>18</v>
      </c>
      <c r="C548" s="11">
        <v>40000</v>
      </c>
      <c r="D548" s="11">
        <v>40000</v>
      </c>
      <c r="E548" s="12">
        <v>1959702551</v>
      </c>
      <c r="F548" s="13">
        <v>44993.633506944403</v>
      </c>
      <c r="G548" s="10" t="s">
        <v>19</v>
      </c>
      <c r="H548" s="12">
        <v>43141</v>
      </c>
      <c r="I548" s="10" t="s">
        <v>20</v>
      </c>
      <c r="J548" s="10" t="s">
        <v>1347</v>
      </c>
      <c r="K548" s="10" t="s">
        <v>1348</v>
      </c>
      <c r="L548" s="12">
        <v>368</v>
      </c>
      <c r="M548" s="10" t="s">
        <v>1349</v>
      </c>
      <c r="N548" s="10" t="s">
        <v>20</v>
      </c>
    </row>
    <row r="549" spans="1:14">
      <c r="A549" s="6" t="s">
        <v>17</v>
      </c>
      <c r="B549" s="6" t="s">
        <v>18</v>
      </c>
      <c r="C549" s="7">
        <v>6000</v>
      </c>
      <c r="D549" s="7">
        <v>6000</v>
      </c>
      <c r="E549" s="8">
        <v>1959714033</v>
      </c>
      <c r="F549" s="9">
        <v>44993.636701388903</v>
      </c>
      <c r="G549" s="6" t="s">
        <v>19</v>
      </c>
      <c r="H549" s="8">
        <v>43144</v>
      </c>
      <c r="I549" s="6" t="s">
        <v>20</v>
      </c>
      <c r="J549" s="6" t="s">
        <v>1350</v>
      </c>
      <c r="K549" s="6" t="s">
        <v>1351</v>
      </c>
      <c r="L549" s="8">
        <v>433</v>
      </c>
      <c r="M549" s="6" t="s">
        <v>1352</v>
      </c>
      <c r="N549" s="6" t="s">
        <v>20</v>
      </c>
    </row>
    <row r="550" spans="1:14">
      <c r="A550" s="10" t="s">
        <v>17</v>
      </c>
      <c r="B550" s="10" t="s">
        <v>18</v>
      </c>
      <c r="C550" s="11">
        <v>944795.76</v>
      </c>
      <c r="D550" s="11">
        <v>944795.76</v>
      </c>
      <c r="E550" s="12">
        <v>1959721046</v>
      </c>
      <c r="F550" s="13">
        <v>44993.638657407399</v>
      </c>
      <c r="G550" s="10" t="s">
        <v>19</v>
      </c>
      <c r="H550" s="12">
        <v>43145</v>
      </c>
      <c r="I550" s="10" t="s">
        <v>20</v>
      </c>
      <c r="J550" s="10" t="s">
        <v>1353</v>
      </c>
      <c r="K550" s="10" t="s">
        <v>77</v>
      </c>
      <c r="L550" s="12">
        <v>426</v>
      </c>
      <c r="M550" s="10" t="s">
        <v>78</v>
      </c>
      <c r="N550" s="10" t="s">
        <v>20</v>
      </c>
    </row>
    <row r="551" spans="1:14">
      <c r="A551" s="6" t="s">
        <v>17</v>
      </c>
      <c r="B551" s="6" t="s">
        <v>18</v>
      </c>
      <c r="C551" s="7">
        <v>13400</v>
      </c>
      <c r="D551" s="7">
        <v>13400</v>
      </c>
      <c r="E551" s="8">
        <v>1959758547</v>
      </c>
      <c r="F551" s="9">
        <v>44993.649004629602</v>
      </c>
      <c r="G551" s="6" t="s">
        <v>19</v>
      </c>
      <c r="H551" s="8">
        <v>43146</v>
      </c>
      <c r="I551" s="6" t="s">
        <v>20</v>
      </c>
      <c r="J551" s="6" t="s">
        <v>1354</v>
      </c>
      <c r="K551" s="6" t="s">
        <v>1355</v>
      </c>
      <c r="L551" s="8">
        <v>433</v>
      </c>
      <c r="M551" s="6" t="s">
        <v>1356</v>
      </c>
      <c r="N551" s="6" t="s">
        <v>20</v>
      </c>
    </row>
    <row r="552" spans="1:14">
      <c r="A552" s="10" t="s">
        <v>17</v>
      </c>
      <c r="B552" s="10" t="s">
        <v>18</v>
      </c>
      <c r="C552" s="11">
        <v>6461168</v>
      </c>
      <c r="D552" s="11">
        <v>6461168</v>
      </c>
      <c r="E552" s="12">
        <v>1959763135</v>
      </c>
      <c r="F552" s="13">
        <v>44993.650277777801</v>
      </c>
      <c r="G552" s="10" t="s">
        <v>19</v>
      </c>
      <c r="H552" s="12">
        <v>43147</v>
      </c>
      <c r="I552" s="10" t="s">
        <v>20</v>
      </c>
      <c r="J552" s="10" t="s">
        <v>1357</v>
      </c>
      <c r="K552" s="10" t="s">
        <v>1358</v>
      </c>
      <c r="L552" s="12">
        <v>393</v>
      </c>
      <c r="M552" s="10" t="s">
        <v>1359</v>
      </c>
      <c r="N552" s="10" t="s">
        <v>20</v>
      </c>
    </row>
    <row r="553" spans="1:14">
      <c r="A553" s="6" t="s">
        <v>17</v>
      </c>
      <c r="B553" s="6" t="s">
        <v>18</v>
      </c>
      <c r="C553" s="7">
        <v>1273996</v>
      </c>
      <c r="D553" s="7">
        <v>1273996</v>
      </c>
      <c r="E553" s="8">
        <v>1959825950</v>
      </c>
      <c r="F553" s="9">
        <v>44993.667650463001</v>
      </c>
      <c r="G553" s="6" t="s">
        <v>19</v>
      </c>
      <c r="H553" s="8">
        <v>43148</v>
      </c>
      <c r="I553" s="6" t="s">
        <v>20</v>
      </c>
      <c r="J553" s="6" t="s">
        <v>1360</v>
      </c>
      <c r="K553" s="6" t="s">
        <v>1361</v>
      </c>
      <c r="L553" s="8">
        <v>393</v>
      </c>
      <c r="M553" s="6" t="s">
        <v>1362</v>
      </c>
      <c r="N553" s="6" t="s">
        <v>20</v>
      </c>
    </row>
    <row r="554" spans="1:14">
      <c r="A554" s="10" t="s">
        <v>17</v>
      </c>
      <c r="B554" s="10" t="s">
        <v>18</v>
      </c>
      <c r="C554" s="11">
        <v>16534018</v>
      </c>
      <c r="D554" s="11">
        <v>16534018</v>
      </c>
      <c r="E554" s="12">
        <v>1959833093</v>
      </c>
      <c r="F554" s="13">
        <v>44993.669548611098</v>
      </c>
      <c r="G554" s="10" t="s">
        <v>19</v>
      </c>
      <c r="H554" s="12">
        <v>43149</v>
      </c>
      <c r="I554" s="10" t="s">
        <v>20</v>
      </c>
      <c r="J554" s="10" t="s">
        <v>1363</v>
      </c>
      <c r="K554" s="10" t="s">
        <v>1358</v>
      </c>
      <c r="L554" s="12">
        <v>393</v>
      </c>
      <c r="M554" s="10" t="s">
        <v>1359</v>
      </c>
      <c r="N554" s="10" t="s">
        <v>20</v>
      </c>
    </row>
    <row r="555" spans="1:14">
      <c r="A555" s="6" t="s">
        <v>17</v>
      </c>
      <c r="B555" s="6" t="s">
        <v>18</v>
      </c>
      <c r="C555" s="7">
        <v>25000</v>
      </c>
      <c r="D555" s="7">
        <v>25000</v>
      </c>
      <c r="E555" s="8">
        <v>1959889946</v>
      </c>
      <c r="F555" s="9">
        <v>44993.6853819444</v>
      </c>
      <c r="G555" s="6" t="s">
        <v>19</v>
      </c>
      <c r="H555" s="8">
        <v>43150</v>
      </c>
      <c r="I555" s="6" t="s">
        <v>20</v>
      </c>
      <c r="J555" s="6" t="s">
        <v>1364</v>
      </c>
      <c r="K555" s="6" t="s">
        <v>1365</v>
      </c>
      <c r="L555" s="8">
        <v>433</v>
      </c>
      <c r="M555" s="6" t="s">
        <v>1366</v>
      </c>
      <c r="N555" s="6" t="s">
        <v>20</v>
      </c>
    </row>
    <row r="556" spans="1:14">
      <c r="A556" s="10" t="s">
        <v>17</v>
      </c>
      <c r="B556" s="10" t="s">
        <v>18</v>
      </c>
      <c r="C556" s="11">
        <v>53</v>
      </c>
      <c r="D556" s="11">
        <v>53</v>
      </c>
      <c r="E556" s="12">
        <v>1959924333</v>
      </c>
      <c r="F556" s="13">
        <v>44993.696087962999</v>
      </c>
      <c r="G556" s="10" t="s">
        <v>19</v>
      </c>
      <c r="H556" s="12">
        <v>43152</v>
      </c>
      <c r="I556" s="10" t="s">
        <v>20</v>
      </c>
      <c r="J556" s="10" t="s">
        <v>284</v>
      </c>
      <c r="K556" s="10" t="s">
        <v>285</v>
      </c>
      <c r="L556" s="12">
        <v>482</v>
      </c>
      <c r="M556" s="10" t="s">
        <v>286</v>
      </c>
      <c r="N556" s="10" t="s">
        <v>20</v>
      </c>
    </row>
    <row r="557" spans="1:14">
      <c r="A557" s="6" t="s">
        <v>17</v>
      </c>
      <c r="B557" s="6" t="s">
        <v>18</v>
      </c>
      <c r="C557" s="14">
        <v>2190648</v>
      </c>
      <c r="D557" s="7">
        <v>2190648</v>
      </c>
      <c r="E557" s="8">
        <v>1959941907</v>
      </c>
      <c r="F557" s="9">
        <v>44993.701874999999</v>
      </c>
      <c r="G557" s="6" t="s">
        <v>19</v>
      </c>
      <c r="H557" s="8">
        <v>43153</v>
      </c>
      <c r="I557" s="6" t="s">
        <v>20</v>
      </c>
      <c r="J557" s="6" t="s">
        <v>1367</v>
      </c>
      <c r="K557" s="6" t="s">
        <v>1368</v>
      </c>
      <c r="L557" s="8">
        <v>393</v>
      </c>
      <c r="M557" s="6" t="s">
        <v>1369</v>
      </c>
      <c r="N557" s="6" t="s">
        <v>20</v>
      </c>
    </row>
    <row r="558" spans="1:14">
      <c r="A558" s="10" t="s">
        <v>17</v>
      </c>
      <c r="B558" s="10" t="s">
        <v>18</v>
      </c>
      <c r="C558" s="11">
        <v>3903175</v>
      </c>
      <c r="D558" s="11">
        <v>3903175</v>
      </c>
      <c r="E558" s="12">
        <v>1960031423</v>
      </c>
      <c r="F558" s="13">
        <v>44993.731979166703</v>
      </c>
      <c r="G558" s="10" t="s">
        <v>19</v>
      </c>
      <c r="H558" s="12">
        <v>43154</v>
      </c>
      <c r="I558" s="10" t="s">
        <v>20</v>
      </c>
      <c r="J558" s="10" t="s">
        <v>1370</v>
      </c>
      <c r="K558" s="10" t="s">
        <v>1371</v>
      </c>
      <c r="L558" s="12">
        <v>393</v>
      </c>
      <c r="M558" s="10" t="s">
        <v>1372</v>
      </c>
      <c r="N558" s="10" t="s">
        <v>20</v>
      </c>
    </row>
    <row r="559" spans="1:14">
      <c r="A559" s="6" t="s">
        <v>17</v>
      </c>
      <c r="B559" s="6" t="s">
        <v>18</v>
      </c>
      <c r="C559" s="7">
        <v>6453890</v>
      </c>
      <c r="D559" s="7">
        <v>6453890</v>
      </c>
      <c r="E559" s="8">
        <v>1960071722</v>
      </c>
      <c r="F559" s="9">
        <v>44993.746585648201</v>
      </c>
      <c r="G559" s="6" t="s">
        <v>19</v>
      </c>
      <c r="H559" s="8">
        <v>43155</v>
      </c>
      <c r="I559" s="6" t="s">
        <v>20</v>
      </c>
      <c r="J559" s="6" t="s">
        <v>1373</v>
      </c>
      <c r="K559" s="6" t="s">
        <v>1374</v>
      </c>
      <c r="L559" s="8">
        <v>393</v>
      </c>
      <c r="M559" s="6" t="s">
        <v>1375</v>
      </c>
      <c r="N559" s="6" t="s">
        <v>20</v>
      </c>
    </row>
    <row r="560" spans="1:14">
      <c r="A560" s="10" t="s">
        <v>17</v>
      </c>
      <c r="B560" s="10" t="s">
        <v>18</v>
      </c>
      <c r="C560" s="11">
        <v>1933197</v>
      </c>
      <c r="D560" s="11">
        <v>1933197</v>
      </c>
      <c r="E560" s="12">
        <v>1960364447</v>
      </c>
      <c r="F560" s="13">
        <v>44993.8616666667</v>
      </c>
      <c r="G560" s="10" t="s">
        <v>19</v>
      </c>
      <c r="H560" s="12">
        <v>43156</v>
      </c>
      <c r="I560" s="10" t="s">
        <v>20</v>
      </c>
      <c r="J560" s="10" t="s">
        <v>1376</v>
      </c>
      <c r="K560" s="10" t="s">
        <v>1377</v>
      </c>
      <c r="L560" s="12">
        <v>393</v>
      </c>
      <c r="M560" s="10" t="s">
        <v>1378</v>
      </c>
      <c r="N560" s="10" t="s">
        <v>20</v>
      </c>
    </row>
    <row r="561" spans="1:14">
      <c r="A561" s="6" t="s">
        <v>17</v>
      </c>
      <c r="B561" s="6" t="s">
        <v>18</v>
      </c>
      <c r="C561" s="7">
        <v>16000</v>
      </c>
      <c r="D561" s="7">
        <v>16000</v>
      </c>
      <c r="E561" s="8">
        <v>1960472199</v>
      </c>
      <c r="F561" s="9">
        <v>44993.911805555603</v>
      </c>
      <c r="G561" s="6" t="s">
        <v>19</v>
      </c>
      <c r="H561" s="8">
        <v>43162</v>
      </c>
      <c r="I561" s="6" t="s">
        <v>20</v>
      </c>
      <c r="J561" s="6" t="s">
        <v>1304</v>
      </c>
      <c r="K561" s="6" t="s">
        <v>1305</v>
      </c>
      <c r="L561" s="8">
        <v>433</v>
      </c>
      <c r="M561" s="6" t="s">
        <v>1306</v>
      </c>
      <c r="N561" s="6" t="s">
        <v>20</v>
      </c>
    </row>
    <row r="562" spans="1:14">
      <c r="A562" s="10" t="s">
        <v>17</v>
      </c>
      <c r="B562" s="10" t="s">
        <v>18</v>
      </c>
      <c r="C562" s="11">
        <v>25317156</v>
      </c>
      <c r="D562" s="11">
        <v>25317156</v>
      </c>
      <c r="E562" s="12">
        <v>1960476344</v>
      </c>
      <c r="F562" s="13">
        <v>44993.9139699074</v>
      </c>
      <c r="G562" s="10" t="s">
        <v>19</v>
      </c>
      <c r="H562" s="12">
        <v>43163</v>
      </c>
      <c r="I562" s="10" t="s">
        <v>20</v>
      </c>
      <c r="J562" s="10" t="s">
        <v>1379</v>
      </c>
      <c r="K562" s="10" t="s">
        <v>332</v>
      </c>
      <c r="L562" s="12">
        <v>393</v>
      </c>
      <c r="M562" s="10" t="s">
        <v>139</v>
      </c>
      <c r="N562" s="10" t="s">
        <v>20</v>
      </c>
    </row>
    <row r="563" spans="1:14">
      <c r="A563" s="6" t="s">
        <v>17</v>
      </c>
      <c r="B563" s="6" t="s">
        <v>18</v>
      </c>
      <c r="C563" s="7">
        <v>9996997</v>
      </c>
      <c r="D563" s="7">
        <v>9996997</v>
      </c>
      <c r="E563" s="8">
        <v>1960638972</v>
      </c>
      <c r="F563" s="9">
        <v>44994.282812500001</v>
      </c>
      <c r="G563" s="6" t="s">
        <v>19</v>
      </c>
      <c r="H563" s="8">
        <v>43164</v>
      </c>
      <c r="I563" s="6" t="s">
        <v>20</v>
      </c>
      <c r="J563" s="6" t="s">
        <v>1380</v>
      </c>
      <c r="K563" s="6" t="s">
        <v>1381</v>
      </c>
      <c r="L563" s="8">
        <v>393</v>
      </c>
      <c r="M563" s="6" t="s">
        <v>1382</v>
      </c>
      <c r="N563" s="6" t="s">
        <v>20</v>
      </c>
    </row>
    <row r="564" spans="1:14">
      <c r="A564" s="10" t="s">
        <v>17</v>
      </c>
      <c r="B564" s="10" t="s">
        <v>18</v>
      </c>
      <c r="C564" s="11">
        <v>49868368</v>
      </c>
      <c r="D564" s="11">
        <v>49868368</v>
      </c>
      <c r="E564" s="12">
        <v>1960787858</v>
      </c>
      <c r="F564" s="13">
        <v>44994.366388888899</v>
      </c>
      <c r="G564" s="10" t="s">
        <v>19</v>
      </c>
      <c r="H564" s="12">
        <v>43165</v>
      </c>
      <c r="I564" s="10" t="s">
        <v>20</v>
      </c>
      <c r="J564" s="10" t="s">
        <v>50</v>
      </c>
      <c r="K564" s="10" t="s">
        <v>68</v>
      </c>
      <c r="L564" s="12">
        <v>393</v>
      </c>
      <c r="M564" s="10" t="s">
        <v>69</v>
      </c>
      <c r="N564" s="10" t="s">
        <v>20</v>
      </c>
    </row>
    <row r="565" spans="1:14">
      <c r="A565" s="6" t="s">
        <v>17</v>
      </c>
      <c r="B565" s="6" t="s">
        <v>18</v>
      </c>
      <c r="C565" s="7">
        <v>11801</v>
      </c>
      <c r="D565" s="7">
        <v>11801</v>
      </c>
      <c r="E565" s="8">
        <v>1960821062</v>
      </c>
      <c r="F565" s="9">
        <v>44994.378159722197</v>
      </c>
      <c r="G565" s="6" t="s">
        <v>19</v>
      </c>
      <c r="H565" s="8">
        <v>43167</v>
      </c>
      <c r="I565" s="6" t="s">
        <v>20</v>
      </c>
      <c r="J565" s="6" t="s">
        <v>1383</v>
      </c>
      <c r="K565" s="6" t="s">
        <v>1384</v>
      </c>
      <c r="L565" s="8">
        <v>433</v>
      </c>
      <c r="M565" s="6" t="s">
        <v>1385</v>
      </c>
      <c r="N565" s="6" t="s">
        <v>20</v>
      </c>
    </row>
    <row r="566" spans="1:14">
      <c r="A566" s="10" t="s">
        <v>17</v>
      </c>
      <c r="B566" s="10" t="s">
        <v>18</v>
      </c>
      <c r="C566" s="11">
        <v>59334382</v>
      </c>
      <c r="D566" s="11">
        <v>59334382</v>
      </c>
      <c r="E566" s="12">
        <v>1960826961</v>
      </c>
      <c r="F566" s="13">
        <v>44994.380231481497</v>
      </c>
      <c r="G566" s="10" t="s">
        <v>19</v>
      </c>
      <c r="H566" s="12">
        <v>43168</v>
      </c>
      <c r="I566" s="10" t="s">
        <v>20</v>
      </c>
      <c r="J566" s="10" t="s">
        <v>1386</v>
      </c>
      <c r="K566" s="10" t="s">
        <v>240</v>
      </c>
      <c r="L566" s="12">
        <v>130</v>
      </c>
      <c r="M566" s="10" t="s">
        <v>241</v>
      </c>
      <c r="N566" s="10" t="s">
        <v>20</v>
      </c>
    </row>
    <row r="567" spans="1:14">
      <c r="A567" s="6" t="s">
        <v>17</v>
      </c>
      <c r="B567" s="6" t="s">
        <v>18</v>
      </c>
      <c r="C567" s="7">
        <v>16000</v>
      </c>
      <c r="D567" s="7">
        <v>16000</v>
      </c>
      <c r="E567" s="8">
        <v>1960831567</v>
      </c>
      <c r="F567" s="9">
        <v>44994.381817129601</v>
      </c>
      <c r="G567" s="6" t="s">
        <v>19</v>
      </c>
      <c r="H567" s="8">
        <v>43169</v>
      </c>
      <c r="I567" s="6" t="s">
        <v>20</v>
      </c>
      <c r="J567" s="6" t="s">
        <v>1387</v>
      </c>
      <c r="K567" s="6" t="s">
        <v>1388</v>
      </c>
      <c r="L567" s="8">
        <v>433</v>
      </c>
      <c r="M567" s="6" t="s">
        <v>1389</v>
      </c>
      <c r="N567" s="6" t="s">
        <v>20</v>
      </c>
    </row>
    <row r="568" spans="1:14">
      <c r="A568" s="10" t="s">
        <v>17</v>
      </c>
      <c r="B568" s="10" t="s">
        <v>18</v>
      </c>
      <c r="C568" s="11">
        <v>9434</v>
      </c>
      <c r="D568" s="11">
        <v>9434</v>
      </c>
      <c r="E568" s="12">
        <v>1960838435</v>
      </c>
      <c r="F568" s="13">
        <v>44994.384039351899</v>
      </c>
      <c r="G568" s="10" t="s">
        <v>19</v>
      </c>
      <c r="H568" s="12">
        <v>43170</v>
      </c>
      <c r="I568" s="10" t="s">
        <v>20</v>
      </c>
      <c r="J568" s="10" t="s">
        <v>1390</v>
      </c>
      <c r="K568" s="10" t="s">
        <v>46</v>
      </c>
      <c r="L568" s="12">
        <v>393</v>
      </c>
      <c r="M568" s="10" t="s">
        <v>47</v>
      </c>
      <c r="N568" s="10" t="s">
        <v>20</v>
      </c>
    </row>
    <row r="569" spans="1:14">
      <c r="A569" s="6" t="s">
        <v>17</v>
      </c>
      <c r="B569" s="6" t="s">
        <v>18</v>
      </c>
      <c r="C569" s="7">
        <v>102838.66</v>
      </c>
      <c r="D569" s="7">
        <v>102838.66</v>
      </c>
      <c r="E569" s="8">
        <v>1960853444</v>
      </c>
      <c r="F569" s="9">
        <v>44994.388842592598</v>
      </c>
      <c r="G569" s="6" t="s">
        <v>19</v>
      </c>
      <c r="H569" s="8">
        <v>43171</v>
      </c>
      <c r="I569" s="6" t="s">
        <v>20</v>
      </c>
      <c r="J569" s="6" t="s">
        <v>1391</v>
      </c>
      <c r="K569" s="6" t="s">
        <v>1392</v>
      </c>
      <c r="L569" s="8">
        <v>393</v>
      </c>
      <c r="M569" s="6" t="s">
        <v>1393</v>
      </c>
      <c r="N569" s="6" t="s">
        <v>20</v>
      </c>
    </row>
    <row r="570" spans="1:14">
      <c r="A570" s="10" t="s">
        <v>17</v>
      </c>
      <c r="B570" s="10" t="s">
        <v>18</v>
      </c>
      <c r="C570" s="11">
        <v>42064.34</v>
      </c>
      <c r="D570" s="11">
        <v>42064.34</v>
      </c>
      <c r="E570" s="12">
        <v>1960863567</v>
      </c>
      <c r="F570" s="13">
        <v>44994.392060185201</v>
      </c>
      <c r="G570" s="10" t="s">
        <v>19</v>
      </c>
      <c r="H570" s="12">
        <v>43172</v>
      </c>
      <c r="I570" s="10" t="s">
        <v>20</v>
      </c>
      <c r="J570" s="10" t="s">
        <v>1394</v>
      </c>
      <c r="K570" s="10" t="s">
        <v>1392</v>
      </c>
      <c r="L570" s="12">
        <v>393</v>
      </c>
      <c r="M570" s="10" t="s">
        <v>1393</v>
      </c>
      <c r="N570" s="10" t="s">
        <v>20</v>
      </c>
    </row>
    <row r="571" spans="1:14">
      <c r="A571" s="6" t="s">
        <v>17</v>
      </c>
      <c r="B571" s="6" t="s">
        <v>18</v>
      </c>
      <c r="C571" s="7">
        <v>1131541</v>
      </c>
      <c r="D571" s="7">
        <v>1131541</v>
      </c>
      <c r="E571" s="8">
        <v>1960870313</v>
      </c>
      <c r="F571" s="9">
        <v>44994.394212963001</v>
      </c>
      <c r="G571" s="6" t="s">
        <v>19</v>
      </c>
      <c r="H571" s="8">
        <v>43174</v>
      </c>
      <c r="I571" s="6" t="s">
        <v>20</v>
      </c>
      <c r="J571" s="6" t="s">
        <v>1395</v>
      </c>
      <c r="K571" s="6" t="s">
        <v>110</v>
      </c>
      <c r="L571" s="8">
        <v>426</v>
      </c>
      <c r="M571" s="6" t="s">
        <v>111</v>
      </c>
      <c r="N571" s="6" t="s">
        <v>20</v>
      </c>
    </row>
    <row r="572" spans="1:14">
      <c r="A572" s="10" t="s">
        <v>17</v>
      </c>
      <c r="B572" s="10" t="s">
        <v>18</v>
      </c>
      <c r="C572" s="11">
        <v>4647410</v>
      </c>
      <c r="D572" s="11">
        <v>4647410</v>
      </c>
      <c r="E572" s="12">
        <v>1960899055</v>
      </c>
      <c r="F572" s="13">
        <v>44994.403136574103</v>
      </c>
      <c r="G572" s="10" t="s">
        <v>19</v>
      </c>
      <c r="H572" s="12">
        <v>43175</v>
      </c>
      <c r="I572" s="10" t="s">
        <v>20</v>
      </c>
      <c r="J572" s="10" t="s">
        <v>1396</v>
      </c>
      <c r="K572" s="10" t="s">
        <v>165</v>
      </c>
      <c r="L572" s="12">
        <v>393</v>
      </c>
      <c r="M572" s="10" t="s">
        <v>166</v>
      </c>
      <c r="N572" s="10" t="s">
        <v>20</v>
      </c>
    </row>
    <row r="573" spans="1:14">
      <c r="A573" s="6" t="s">
        <v>17</v>
      </c>
      <c r="B573" s="6" t="s">
        <v>18</v>
      </c>
      <c r="C573" s="7">
        <v>24715784</v>
      </c>
      <c r="D573" s="7">
        <v>24715784</v>
      </c>
      <c r="E573" s="8">
        <v>1960920628</v>
      </c>
      <c r="F573" s="9">
        <v>44994.409594907404</v>
      </c>
      <c r="G573" s="6" t="s">
        <v>19</v>
      </c>
      <c r="H573" s="8">
        <v>43177</v>
      </c>
      <c r="I573" s="6" t="s">
        <v>20</v>
      </c>
      <c r="J573" s="6" t="s">
        <v>1397</v>
      </c>
      <c r="K573" s="6" t="s">
        <v>165</v>
      </c>
      <c r="L573" s="8">
        <v>393</v>
      </c>
      <c r="M573" s="6" t="s">
        <v>166</v>
      </c>
      <c r="N573" s="6" t="s">
        <v>20</v>
      </c>
    </row>
    <row r="574" spans="1:14">
      <c r="A574" s="10" t="s">
        <v>17</v>
      </c>
      <c r="B574" s="10" t="s">
        <v>18</v>
      </c>
      <c r="C574" s="11">
        <v>23422988</v>
      </c>
      <c r="D574" s="11">
        <v>23422988</v>
      </c>
      <c r="E574" s="12">
        <v>1960921398</v>
      </c>
      <c r="F574" s="13">
        <v>44994.409826388903</v>
      </c>
      <c r="G574" s="10" t="s">
        <v>19</v>
      </c>
      <c r="H574" s="12">
        <v>43178</v>
      </c>
      <c r="I574" s="10" t="s">
        <v>20</v>
      </c>
      <c r="J574" s="10" t="s">
        <v>1398</v>
      </c>
      <c r="K574" s="10" t="s">
        <v>1399</v>
      </c>
      <c r="L574" s="12">
        <v>390</v>
      </c>
      <c r="M574" s="10" t="s">
        <v>1400</v>
      </c>
      <c r="N574" s="10" t="s">
        <v>20</v>
      </c>
    </row>
    <row r="575" spans="1:14">
      <c r="A575" s="6" t="s">
        <v>17</v>
      </c>
      <c r="B575" s="6" t="s">
        <v>18</v>
      </c>
      <c r="C575" s="7">
        <v>7423966</v>
      </c>
      <c r="D575" s="7">
        <v>7423966</v>
      </c>
      <c r="E575" s="8">
        <v>1960937387</v>
      </c>
      <c r="F575" s="9">
        <v>44994.4145601852</v>
      </c>
      <c r="G575" s="6" t="s">
        <v>19</v>
      </c>
      <c r="H575" s="8">
        <v>43179</v>
      </c>
      <c r="I575" s="6" t="s">
        <v>20</v>
      </c>
      <c r="J575" s="6" t="s">
        <v>1401</v>
      </c>
      <c r="K575" s="6" t="s">
        <v>1402</v>
      </c>
      <c r="L575" s="8">
        <v>393</v>
      </c>
      <c r="M575" s="6" t="s">
        <v>1403</v>
      </c>
      <c r="N575" s="6" t="s">
        <v>20</v>
      </c>
    </row>
    <row r="576" spans="1:14">
      <c r="A576" s="10" t="s">
        <v>17</v>
      </c>
      <c r="B576" s="10" t="s">
        <v>18</v>
      </c>
      <c r="C576" s="11">
        <v>4486429</v>
      </c>
      <c r="D576" s="11">
        <v>4486429</v>
      </c>
      <c r="E576" s="12">
        <v>1960942140</v>
      </c>
      <c r="F576" s="13">
        <v>44994.415891203702</v>
      </c>
      <c r="G576" s="10" t="s">
        <v>19</v>
      </c>
      <c r="H576" s="12">
        <v>43180</v>
      </c>
      <c r="I576" s="10" t="s">
        <v>20</v>
      </c>
      <c r="J576" s="10" t="s">
        <v>1404</v>
      </c>
      <c r="K576" s="10" t="s">
        <v>1405</v>
      </c>
      <c r="L576" s="12">
        <v>393</v>
      </c>
      <c r="M576" s="10" t="s">
        <v>1406</v>
      </c>
      <c r="N576" s="10" t="s">
        <v>20</v>
      </c>
    </row>
    <row r="577" spans="1:14">
      <c r="A577" s="6" t="s">
        <v>17</v>
      </c>
      <c r="B577" s="6" t="s">
        <v>18</v>
      </c>
      <c r="C577" s="7">
        <v>187530881</v>
      </c>
      <c r="D577" s="7">
        <v>187530881</v>
      </c>
      <c r="E577" s="8">
        <v>1960946464</v>
      </c>
      <c r="F577" s="9">
        <v>44994.417164351798</v>
      </c>
      <c r="G577" s="6" t="s">
        <v>19</v>
      </c>
      <c r="H577" s="8">
        <v>43181</v>
      </c>
      <c r="I577" s="6" t="s">
        <v>20</v>
      </c>
      <c r="J577" s="6" t="s">
        <v>1407</v>
      </c>
      <c r="K577" s="6" t="s">
        <v>155</v>
      </c>
      <c r="L577" s="8">
        <v>393</v>
      </c>
      <c r="M577" s="6" t="s">
        <v>156</v>
      </c>
      <c r="N577" s="6" t="s">
        <v>20</v>
      </c>
    </row>
    <row r="578" spans="1:14">
      <c r="A578" s="10" t="s">
        <v>17</v>
      </c>
      <c r="B578" s="10" t="s">
        <v>18</v>
      </c>
      <c r="C578" s="11">
        <v>31049290</v>
      </c>
      <c r="D578" s="11">
        <v>31049290</v>
      </c>
      <c r="E578" s="12">
        <v>1960956316</v>
      </c>
      <c r="F578" s="13">
        <v>44994.420011574097</v>
      </c>
      <c r="G578" s="10" t="s">
        <v>19</v>
      </c>
      <c r="H578" s="12">
        <v>43182</v>
      </c>
      <c r="I578" s="10" t="s">
        <v>20</v>
      </c>
      <c r="J578" s="10" t="s">
        <v>1408</v>
      </c>
      <c r="K578" s="10" t="s">
        <v>155</v>
      </c>
      <c r="L578" s="12">
        <v>393</v>
      </c>
      <c r="M578" s="10" t="s">
        <v>156</v>
      </c>
      <c r="N578" s="10" t="s">
        <v>20</v>
      </c>
    </row>
    <row r="579" spans="1:14">
      <c r="A579" s="6" t="s">
        <v>17</v>
      </c>
      <c r="B579" s="6" t="s">
        <v>18</v>
      </c>
      <c r="C579" s="7">
        <v>2016851</v>
      </c>
      <c r="D579" s="7">
        <v>2016851</v>
      </c>
      <c r="E579" s="8">
        <v>1960966149</v>
      </c>
      <c r="F579" s="9">
        <v>44994.422824074099</v>
      </c>
      <c r="G579" s="6" t="s">
        <v>19</v>
      </c>
      <c r="H579" s="8">
        <v>43184</v>
      </c>
      <c r="I579" s="6" t="s">
        <v>20</v>
      </c>
      <c r="J579" s="6" t="s">
        <v>1409</v>
      </c>
      <c r="K579" s="6" t="s">
        <v>1405</v>
      </c>
      <c r="L579" s="8">
        <v>393</v>
      </c>
      <c r="M579" s="6" t="s">
        <v>1406</v>
      </c>
      <c r="N579" s="6" t="s">
        <v>20</v>
      </c>
    </row>
    <row r="580" spans="1:14">
      <c r="A580" s="10" t="s">
        <v>17</v>
      </c>
      <c r="B580" s="10" t="s">
        <v>18</v>
      </c>
      <c r="C580" s="11">
        <v>178883.14</v>
      </c>
      <c r="D580" s="11">
        <v>178883.14</v>
      </c>
      <c r="E580" s="12">
        <v>1961018680</v>
      </c>
      <c r="F580" s="13">
        <v>44994.439189814802</v>
      </c>
      <c r="G580" s="10" t="s">
        <v>19</v>
      </c>
      <c r="H580" s="12">
        <v>43185</v>
      </c>
      <c r="I580" s="10" t="s">
        <v>20</v>
      </c>
      <c r="J580" s="10" t="s">
        <v>271</v>
      </c>
      <c r="K580" s="10" t="s">
        <v>1410</v>
      </c>
      <c r="L580" s="12">
        <v>403</v>
      </c>
      <c r="M580" s="10" t="s">
        <v>1411</v>
      </c>
      <c r="N580" s="10" t="s">
        <v>20</v>
      </c>
    </row>
    <row r="581" spans="1:14">
      <c r="A581" s="6" t="s">
        <v>17</v>
      </c>
      <c r="B581" s="6" t="s">
        <v>18</v>
      </c>
      <c r="C581" s="7">
        <v>114494492</v>
      </c>
      <c r="D581" s="7">
        <v>114494492</v>
      </c>
      <c r="E581" s="8">
        <v>1961021085</v>
      </c>
      <c r="F581" s="9">
        <v>44994.440011574101</v>
      </c>
      <c r="G581" s="6" t="s">
        <v>19</v>
      </c>
      <c r="H581" s="8">
        <v>43186</v>
      </c>
      <c r="I581" s="6" t="s">
        <v>20</v>
      </c>
      <c r="J581" s="6" t="s">
        <v>1412</v>
      </c>
      <c r="K581" s="6" t="s">
        <v>1413</v>
      </c>
      <c r="L581" s="8">
        <v>393</v>
      </c>
      <c r="M581" s="6" t="s">
        <v>1414</v>
      </c>
      <c r="N581" s="6" t="s">
        <v>20</v>
      </c>
    </row>
    <row r="582" spans="1:14">
      <c r="A582" s="10" t="s">
        <v>17</v>
      </c>
      <c r="B582" s="10" t="s">
        <v>18</v>
      </c>
      <c r="C582" s="11">
        <v>10621442</v>
      </c>
      <c r="D582" s="11">
        <v>10621442</v>
      </c>
      <c r="E582" s="12">
        <v>1961054470</v>
      </c>
      <c r="F582" s="13">
        <v>44994.449861111098</v>
      </c>
      <c r="G582" s="10" t="s">
        <v>19</v>
      </c>
      <c r="H582" s="12">
        <v>43188</v>
      </c>
      <c r="I582" s="10" t="s">
        <v>20</v>
      </c>
      <c r="J582" s="10" t="s">
        <v>1415</v>
      </c>
      <c r="K582" s="10" t="s">
        <v>155</v>
      </c>
      <c r="L582" s="12">
        <v>393</v>
      </c>
      <c r="M582" s="10" t="s">
        <v>156</v>
      </c>
      <c r="N582" s="10" t="s">
        <v>20</v>
      </c>
    </row>
    <row r="583" spans="1:14">
      <c r="A583" s="6" t="s">
        <v>17</v>
      </c>
      <c r="B583" s="6" t="s">
        <v>18</v>
      </c>
      <c r="C583" s="7">
        <v>1338837</v>
      </c>
      <c r="D583" s="7">
        <v>1338837</v>
      </c>
      <c r="E583" s="8">
        <v>1961065010</v>
      </c>
      <c r="F583" s="9">
        <v>44994.452499999999</v>
      </c>
      <c r="G583" s="6" t="s">
        <v>19</v>
      </c>
      <c r="H583" s="8">
        <v>43189</v>
      </c>
      <c r="I583" s="6" t="s">
        <v>20</v>
      </c>
      <c r="J583" s="6" t="s">
        <v>1416</v>
      </c>
      <c r="K583" s="6" t="s">
        <v>155</v>
      </c>
      <c r="L583" s="8">
        <v>393</v>
      </c>
      <c r="M583" s="6" t="s">
        <v>156</v>
      </c>
      <c r="N583" s="6" t="s">
        <v>20</v>
      </c>
    </row>
    <row r="584" spans="1:14">
      <c r="A584" s="10" t="s">
        <v>17</v>
      </c>
      <c r="B584" s="10" t="s">
        <v>18</v>
      </c>
      <c r="C584" s="11">
        <v>1063226</v>
      </c>
      <c r="D584" s="11">
        <v>1063226</v>
      </c>
      <c r="E584" s="12">
        <v>1961067131</v>
      </c>
      <c r="F584" s="13">
        <v>44994.453009259298</v>
      </c>
      <c r="G584" s="10" t="s">
        <v>19</v>
      </c>
      <c r="H584" s="12">
        <v>43190</v>
      </c>
      <c r="I584" s="10" t="s">
        <v>20</v>
      </c>
      <c r="J584" s="10" t="s">
        <v>1417</v>
      </c>
      <c r="K584" s="10" t="s">
        <v>1418</v>
      </c>
      <c r="L584" s="12">
        <v>393</v>
      </c>
      <c r="M584" s="10" t="s">
        <v>1419</v>
      </c>
      <c r="N584" s="10" t="s">
        <v>20</v>
      </c>
    </row>
    <row r="585" spans="1:14">
      <c r="A585" s="6" t="s">
        <v>17</v>
      </c>
      <c r="B585" s="6" t="s">
        <v>18</v>
      </c>
      <c r="C585" s="7">
        <v>39316.620000000003</v>
      </c>
      <c r="D585" s="7">
        <v>39316.620000000003</v>
      </c>
      <c r="E585" s="8">
        <v>1961069939</v>
      </c>
      <c r="F585" s="9">
        <v>44994.453750000001</v>
      </c>
      <c r="G585" s="6" t="s">
        <v>19</v>
      </c>
      <c r="H585" s="8">
        <v>43191</v>
      </c>
      <c r="I585" s="6" t="s">
        <v>20</v>
      </c>
      <c r="J585" s="6" t="s">
        <v>1420</v>
      </c>
      <c r="K585" s="6" t="s">
        <v>117</v>
      </c>
      <c r="L585" s="8">
        <v>393</v>
      </c>
      <c r="M585" s="6" t="s">
        <v>1421</v>
      </c>
      <c r="N585" s="6" t="s">
        <v>20</v>
      </c>
    </row>
    <row r="586" spans="1:14">
      <c r="A586" s="10" t="s">
        <v>17</v>
      </c>
      <c r="B586" s="10" t="s">
        <v>18</v>
      </c>
      <c r="C586" s="11">
        <v>282240</v>
      </c>
      <c r="D586" s="11">
        <v>282240</v>
      </c>
      <c r="E586" s="12">
        <v>1961082461</v>
      </c>
      <c r="F586" s="13">
        <v>44994.456921296303</v>
      </c>
      <c r="G586" s="10" t="s">
        <v>19</v>
      </c>
      <c r="H586" s="12">
        <v>43192</v>
      </c>
      <c r="I586" s="10" t="s">
        <v>20</v>
      </c>
      <c r="J586" s="10" t="s">
        <v>1422</v>
      </c>
      <c r="K586" s="10" t="s">
        <v>1423</v>
      </c>
      <c r="L586" s="12">
        <v>113</v>
      </c>
      <c r="M586" s="10" t="s">
        <v>1424</v>
      </c>
      <c r="N586" s="10" t="s">
        <v>20</v>
      </c>
    </row>
    <row r="587" spans="1:14">
      <c r="A587" s="6" t="s">
        <v>17</v>
      </c>
      <c r="B587" s="6" t="s">
        <v>18</v>
      </c>
      <c r="C587" s="7">
        <v>4505</v>
      </c>
      <c r="D587" s="7">
        <v>4505</v>
      </c>
      <c r="E587" s="8">
        <v>1961086842</v>
      </c>
      <c r="F587" s="9">
        <v>44994.458055555602</v>
      </c>
      <c r="G587" s="6" t="s">
        <v>19</v>
      </c>
      <c r="H587" s="8">
        <v>43193</v>
      </c>
      <c r="I587" s="6" t="s">
        <v>20</v>
      </c>
      <c r="J587" s="6" t="s">
        <v>1417</v>
      </c>
      <c r="K587" s="6" t="s">
        <v>1418</v>
      </c>
      <c r="L587" s="8">
        <v>393</v>
      </c>
      <c r="M587" s="6" t="s">
        <v>1419</v>
      </c>
      <c r="N587" s="6" t="s">
        <v>20</v>
      </c>
    </row>
    <row r="588" spans="1:14">
      <c r="A588" s="10" t="s">
        <v>17</v>
      </c>
      <c r="B588" s="10" t="s">
        <v>18</v>
      </c>
      <c r="C588" s="11">
        <v>2432.0300000000002</v>
      </c>
      <c r="D588" s="11">
        <v>2432.0300000000002</v>
      </c>
      <c r="E588" s="12">
        <v>1961089202</v>
      </c>
      <c r="F588" s="13">
        <v>44994.458668981497</v>
      </c>
      <c r="G588" s="10" t="s">
        <v>19</v>
      </c>
      <c r="H588" s="12">
        <v>43194</v>
      </c>
      <c r="I588" s="10" t="s">
        <v>20</v>
      </c>
      <c r="J588" s="10" t="s">
        <v>1425</v>
      </c>
      <c r="K588" s="10" t="s">
        <v>117</v>
      </c>
      <c r="L588" s="12">
        <v>393</v>
      </c>
      <c r="M588" s="10" t="s">
        <v>1421</v>
      </c>
      <c r="N588" s="10" t="s">
        <v>20</v>
      </c>
    </row>
    <row r="589" spans="1:14">
      <c r="A589" s="6" t="s">
        <v>17</v>
      </c>
      <c r="B589" s="6" t="s">
        <v>18</v>
      </c>
      <c r="C589" s="7">
        <v>2760.52</v>
      </c>
      <c r="D589" s="7">
        <v>2760.52</v>
      </c>
      <c r="E589" s="8">
        <v>1961107429</v>
      </c>
      <c r="F589" s="9">
        <v>44994.463275463</v>
      </c>
      <c r="G589" s="6" t="s">
        <v>19</v>
      </c>
      <c r="H589" s="8">
        <v>43195</v>
      </c>
      <c r="I589" s="6" t="s">
        <v>20</v>
      </c>
      <c r="J589" s="6" t="s">
        <v>1426</v>
      </c>
      <c r="K589" s="6" t="s">
        <v>117</v>
      </c>
      <c r="L589" s="8">
        <v>393</v>
      </c>
      <c r="M589" s="6" t="s">
        <v>1421</v>
      </c>
      <c r="N589" s="6" t="s">
        <v>20</v>
      </c>
    </row>
    <row r="590" spans="1:14">
      <c r="A590" s="10" t="s">
        <v>17</v>
      </c>
      <c r="B590" s="10" t="s">
        <v>18</v>
      </c>
      <c r="C590" s="11">
        <v>31361.26</v>
      </c>
      <c r="D590" s="11">
        <v>31361.26</v>
      </c>
      <c r="E590" s="12">
        <v>1961122286</v>
      </c>
      <c r="F590" s="13">
        <v>44994.467048611099</v>
      </c>
      <c r="G590" s="10" t="s">
        <v>19</v>
      </c>
      <c r="H590" s="12">
        <v>43196</v>
      </c>
      <c r="I590" s="10" t="s">
        <v>20</v>
      </c>
      <c r="J590" s="10" t="s">
        <v>1427</v>
      </c>
      <c r="K590" s="10" t="s">
        <v>117</v>
      </c>
      <c r="L590" s="12">
        <v>393</v>
      </c>
      <c r="M590" s="10" t="s">
        <v>1421</v>
      </c>
      <c r="N590" s="10" t="s">
        <v>20</v>
      </c>
    </row>
    <row r="591" spans="1:14">
      <c r="A591" s="6" t="s">
        <v>17</v>
      </c>
      <c r="B591" s="6" t="s">
        <v>18</v>
      </c>
      <c r="C591" s="7">
        <v>82499.75</v>
      </c>
      <c r="D591" s="7">
        <v>82499.75</v>
      </c>
      <c r="E591" s="8">
        <v>1961127416</v>
      </c>
      <c r="F591" s="9">
        <v>44994.468333333301</v>
      </c>
      <c r="G591" s="6" t="s">
        <v>19</v>
      </c>
      <c r="H591" s="8">
        <v>43197</v>
      </c>
      <c r="I591" s="6" t="s">
        <v>20</v>
      </c>
      <c r="J591" s="6" t="s">
        <v>1428</v>
      </c>
      <c r="K591" s="6" t="s">
        <v>1429</v>
      </c>
      <c r="L591" s="8">
        <v>426</v>
      </c>
      <c r="M591" s="6" t="s">
        <v>1430</v>
      </c>
      <c r="N591" s="6" t="s">
        <v>20</v>
      </c>
    </row>
    <row r="592" spans="1:14">
      <c r="A592" s="10" t="s">
        <v>17</v>
      </c>
      <c r="B592" s="10" t="s">
        <v>18</v>
      </c>
      <c r="C592" s="11">
        <v>34892.93</v>
      </c>
      <c r="D592" s="11">
        <v>34892.93</v>
      </c>
      <c r="E592" s="12">
        <v>1961133208</v>
      </c>
      <c r="F592" s="13">
        <v>44994.4698726852</v>
      </c>
      <c r="G592" s="10" t="s">
        <v>19</v>
      </c>
      <c r="H592" s="12">
        <v>43199</v>
      </c>
      <c r="I592" s="10" t="s">
        <v>20</v>
      </c>
      <c r="J592" s="10" t="s">
        <v>1431</v>
      </c>
      <c r="K592" s="10" t="s">
        <v>117</v>
      </c>
      <c r="L592" s="12">
        <v>393</v>
      </c>
      <c r="M592" s="10" t="s">
        <v>1421</v>
      </c>
      <c r="N592" s="10" t="s">
        <v>20</v>
      </c>
    </row>
    <row r="593" spans="1:14">
      <c r="A593" s="6" t="s">
        <v>17</v>
      </c>
      <c r="B593" s="6" t="s">
        <v>18</v>
      </c>
      <c r="C593" s="7">
        <v>63231.18</v>
      </c>
      <c r="D593" s="7">
        <v>63231.18</v>
      </c>
      <c r="E593" s="8">
        <v>1961136910</v>
      </c>
      <c r="F593" s="9">
        <v>44994.470833333296</v>
      </c>
      <c r="G593" s="6" t="s">
        <v>19</v>
      </c>
      <c r="H593" s="8">
        <v>43200</v>
      </c>
      <c r="I593" s="6" t="s">
        <v>20</v>
      </c>
      <c r="J593" s="6" t="s">
        <v>1428</v>
      </c>
      <c r="K593" s="6" t="s">
        <v>1429</v>
      </c>
      <c r="L593" s="8">
        <v>426</v>
      </c>
      <c r="M593" s="6" t="s">
        <v>1430</v>
      </c>
      <c r="N593" s="6" t="s">
        <v>20</v>
      </c>
    </row>
    <row r="594" spans="1:14">
      <c r="A594" s="10" t="s">
        <v>17</v>
      </c>
      <c r="B594" s="10" t="s">
        <v>18</v>
      </c>
      <c r="C594" s="11">
        <v>56917.73</v>
      </c>
      <c r="D594" s="11">
        <v>56917.73</v>
      </c>
      <c r="E594" s="12">
        <v>1961147035</v>
      </c>
      <c r="F594" s="13">
        <v>44994.473541666703</v>
      </c>
      <c r="G594" s="10" t="s">
        <v>19</v>
      </c>
      <c r="H594" s="12">
        <v>43202</v>
      </c>
      <c r="I594" s="10" t="s">
        <v>20</v>
      </c>
      <c r="J594" s="10" t="s">
        <v>1428</v>
      </c>
      <c r="K594" s="10" t="s">
        <v>1429</v>
      </c>
      <c r="L594" s="12">
        <v>426</v>
      </c>
      <c r="M594" s="10" t="s">
        <v>1430</v>
      </c>
      <c r="N594" s="10" t="s">
        <v>20</v>
      </c>
    </row>
    <row r="595" spans="1:14">
      <c r="A595" s="6" t="s">
        <v>17</v>
      </c>
      <c r="B595" s="6" t="s">
        <v>18</v>
      </c>
      <c r="C595" s="7">
        <v>19406427</v>
      </c>
      <c r="D595" s="7">
        <v>19406427</v>
      </c>
      <c r="E595" s="8">
        <v>1961147426</v>
      </c>
      <c r="F595" s="9">
        <v>44994.473645833299</v>
      </c>
      <c r="G595" s="6" t="s">
        <v>19</v>
      </c>
      <c r="H595" s="8">
        <v>43203</v>
      </c>
      <c r="I595" s="6" t="s">
        <v>20</v>
      </c>
      <c r="J595" s="6" t="s">
        <v>1432</v>
      </c>
      <c r="K595" s="6" t="s">
        <v>1433</v>
      </c>
      <c r="L595" s="8">
        <v>393</v>
      </c>
      <c r="M595" s="6" t="s">
        <v>1434</v>
      </c>
      <c r="N595" s="6" t="s">
        <v>20</v>
      </c>
    </row>
    <row r="596" spans="1:14">
      <c r="A596" s="10" t="s">
        <v>17</v>
      </c>
      <c r="B596" s="10" t="s">
        <v>18</v>
      </c>
      <c r="C596" s="11">
        <v>2498</v>
      </c>
      <c r="D596" s="11">
        <v>2498</v>
      </c>
      <c r="E596" s="12">
        <v>1961150411</v>
      </c>
      <c r="F596" s="13">
        <v>44994.474456018499</v>
      </c>
      <c r="G596" s="10" t="s">
        <v>19</v>
      </c>
      <c r="H596" s="12">
        <v>43204</v>
      </c>
      <c r="I596" s="10" t="s">
        <v>20</v>
      </c>
      <c r="J596" s="10" t="s">
        <v>1435</v>
      </c>
      <c r="K596" s="10" t="s">
        <v>1436</v>
      </c>
      <c r="L596" s="12">
        <v>393</v>
      </c>
      <c r="M596" s="10" t="s">
        <v>1437</v>
      </c>
      <c r="N596" s="10" t="s">
        <v>20</v>
      </c>
    </row>
    <row r="597" spans="1:14">
      <c r="A597" s="6" t="s">
        <v>17</v>
      </c>
      <c r="B597" s="6" t="s">
        <v>18</v>
      </c>
      <c r="C597" s="7">
        <v>166074</v>
      </c>
      <c r="D597" s="7">
        <v>166074</v>
      </c>
      <c r="E597" s="8">
        <v>1961159020</v>
      </c>
      <c r="F597" s="9">
        <v>44994.476712962998</v>
      </c>
      <c r="G597" s="6" t="s">
        <v>19</v>
      </c>
      <c r="H597" s="8">
        <v>43205</v>
      </c>
      <c r="I597" s="6" t="s">
        <v>20</v>
      </c>
      <c r="J597" s="6" t="s">
        <v>1438</v>
      </c>
      <c r="K597" s="6" t="s">
        <v>1439</v>
      </c>
      <c r="L597" s="8">
        <v>433</v>
      </c>
      <c r="M597" s="6" t="s">
        <v>1440</v>
      </c>
      <c r="N597" s="6" t="s">
        <v>20</v>
      </c>
    </row>
    <row r="598" spans="1:14">
      <c r="A598" s="10" t="s">
        <v>17</v>
      </c>
      <c r="B598" s="10" t="s">
        <v>18</v>
      </c>
      <c r="C598" s="11">
        <v>6803558</v>
      </c>
      <c r="D598" s="11">
        <v>6803558</v>
      </c>
      <c r="E598" s="12">
        <v>1961170186</v>
      </c>
      <c r="F598" s="13">
        <v>44994.479884259301</v>
      </c>
      <c r="G598" s="10" t="s">
        <v>19</v>
      </c>
      <c r="H598" s="12">
        <v>43206</v>
      </c>
      <c r="I598" s="10" t="s">
        <v>20</v>
      </c>
      <c r="J598" s="10" t="s">
        <v>1435</v>
      </c>
      <c r="K598" s="10" t="s">
        <v>1436</v>
      </c>
      <c r="L598" s="12">
        <v>393</v>
      </c>
      <c r="M598" s="10" t="s">
        <v>1441</v>
      </c>
      <c r="N598" s="10" t="s">
        <v>20</v>
      </c>
    </row>
    <row r="599" spans="1:14">
      <c r="A599" s="6" t="s">
        <v>17</v>
      </c>
      <c r="B599" s="6" t="s">
        <v>18</v>
      </c>
      <c r="C599" s="7">
        <v>140000</v>
      </c>
      <c r="D599" s="7">
        <v>140000</v>
      </c>
      <c r="E599" s="8">
        <v>1961188691</v>
      </c>
      <c r="F599" s="9">
        <v>44994.485486111102</v>
      </c>
      <c r="G599" s="6" t="s">
        <v>19</v>
      </c>
      <c r="H599" s="8">
        <v>43207</v>
      </c>
      <c r="I599" s="6" t="s">
        <v>20</v>
      </c>
      <c r="J599" s="6" t="s">
        <v>1442</v>
      </c>
      <c r="K599" s="6" t="s">
        <v>1443</v>
      </c>
      <c r="L599" s="8">
        <v>433</v>
      </c>
      <c r="M599" s="6" t="s">
        <v>1444</v>
      </c>
      <c r="N599" s="6" t="s">
        <v>20</v>
      </c>
    </row>
    <row r="600" spans="1:14">
      <c r="A600" s="10" t="s">
        <v>17</v>
      </c>
      <c r="B600" s="10" t="s">
        <v>18</v>
      </c>
      <c r="C600" s="11">
        <v>7000</v>
      </c>
      <c r="D600" s="11">
        <v>7000</v>
      </c>
      <c r="E600" s="12">
        <v>1961189274</v>
      </c>
      <c r="F600" s="13">
        <v>44994.485659722202</v>
      </c>
      <c r="G600" s="10" t="s">
        <v>19</v>
      </c>
      <c r="H600" s="12">
        <v>43208</v>
      </c>
      <c r="I600" s="10" t="s">
        <v>20</v>
      </c>
      <c r="J600" s="10" t="s">
        <v>1445</v>
      </c>
      <c r="K600" s="10" t="s">
        <v>1446</v>
      </c>
      <c r="L600" s="12">
        <v>482</v>
      </c>
      <c r="M600" s="10" t="s">
        <v>1447</v>
      </c>
      <c r="N600" s="10" t="s">
        <v>20</v>
      </c>
    </row>
    <row r="601" spans="1:14">
      <c r="A601" s="6" t="s">
        <v>17</v>
      </c>
      <c r="B601" s="6" t="s">
        <v>18</v>
      </c>
      <c r="C601" s="7">
        <v>113300</v>
      </c>
      <c r="D601" s="7">
        <v>113300</v>
      </c>
      <c r="E601" s="8">
        <v>1961189829</v>
      </c>
      <c r="F601" s="9">
        <v>44994.485833333303</v>
      </c>
      <c r="G601" s="6" t="s">
        <v>19</v>
      </c>
      <c r="H601" s="8">
        <v>43209</v>
      </c>
      <c r="I601" s="6" t="s">
        <v>20</v>
      </c>
      <c r="J601" s="6" t="s">
        <v>1448</v>
      </c>
      <c r="K601" s="6" t="s">
        <v>1449</v>
      </c>
      <c r="L601" s="8">
        <v>433</v>
      </c>
      <c r="M601" s="6" t="s">
        <v>1450</v>
      </c>
      <c r="N601" s="6" t="s">
        <v>20</v>
      </c>
    </row>
    <row r="602" spans="1:14">
      <c r="A602" s="10" t="s">
        <v>17</v>
      </c>
      <c r="B602" s="10" t="s">
        <v>18</v>
      </c>
      <c r="C602" s="11">
        <v>14058450</v>
      </c>
      <c r="D602" s="11">
        <v>14058450</v>
      </c>
      <c r="E602" s="12">
        <v>1961220295</v>
      </c>
      <c r="F602" s="13">
        <v>44994.493923611102</v>
      </c>
      <c r="G602" s="10" t="s">
        <v>19</v>
      </c>
      <c r="H602" s="12">
        <v>43210</v>
      </c>
      <c r="I602" s="10" t="s">
        <v>20</v>
      </c>
      <c r="J602" s="10" t="s">
        <v>1451</v>
      </c>
      <c r="K602" s="10" t="s">
        <v>163</v>
      </c>
      <c r="L602" s="12">
        <v>393</v>
      </c>
      <c r="M602" s="10" t="s">
        <v>164</v>
      </c>
      <c r="N602" s="10" t="s">
        <v>20</v>
      </c>
    </row>
    <row r="603" spans="1:14">
      <c r="A603" s="6" t="s">
        <v>17</v>
      </c>
      <c r="B603" s="6" t="s">
        <v>18</v>
      </c>
      <c r="C603" s="7">
        <v>650000</v>
      </c>
      <c r="D603" s="7">
        <v>650000</v>
      </c>
      <c r="E603" s="8">
        <v>1961344165</v>
      </c>
      <c r="F603" s="9">
        <v>44994.528425925899</v>
      </c>
      <c r="G603" s="6" t="s">
        <v>19</v>
      </c>
      <c r="H603" s="8">
        <v>43211</v>
      </c>
      <c r="I603" s="6" t="s">
        <v>20</v>
      </c>
      <c r="J603" s="6" t="s">
        <v>97</v>
      </c>
      <c r="K603" s="6" t="s">
        <v>98</v>
      </c>
      <c r="L603" s="8">
        <v>333</v>
      </c>
      <c r="M603" s="6" t="s">
        <v>99</v>
      </c>
      <c r="N603" s="6" t="s">
        <v>20</v>
      </c>
    </row>
    <row r="604" spans="1:14">
      <c r="A604" s="10" t="s">
        <v>17</v>
      </c>
      <c r="B604" s="10" t="s">
        <v>18</v>
      </c>
      <c r="C604" s="11">
        <v>2170000</v>
      </c>
      <c r="D604" s="11">
        <v>2170000</v>
      </c>
      <c r="E604" s="12">
        <v>1961380967</v>
      </c>
      <c r="F604" s="13">
        <v>44994.539907407401</v>
      </c>
      <c r="G604" s="10" t="s">
        <v>19</v>
      </c>
      <c r="H604" s="12">
        <v>43213</v>
      </c>
      <c r="I604" s="10" t="s">
        <v>20</v>
      </c>
      <c r="J604" s="10" t="s">
        <v>1452</v>
      </c>
      <c r="K604" s="10" t="s">
        <v>576</v>
      </c>
      <c r="L604" s="12">
        <v>393</v>
      </c>
      <c r="M604" s="10" t="s">
        <v>577</v>
      </c>
      <c r="N604" s="10" t="s">
        <v>20</v>
      </c>
    </row>
    <row r="605" spans="1:14">
      <c r="A605" s="6" t="s">
        <v>17</v>
      </c>
      <c r="B605" s="6" t="s">
        <v>18</v>
      </c>
      <c r="C605" s="7">
        <v>10937869</v>
      </c>
      <c r="D605" s="7">
        <v>10937869</v>
      </c>
      <c r="E605" s="8">
        <v>1961561146</v>
      </c>
      <c r="F605" s="9">
        <v>44994.599351851903</v>
      </c>
      <c r="G605" s="6" t="s">
        <v>19</v>
      </c>
      <c r="H605" s="8">
        <v>43215</v>
      </c>
      <c r="I605" s="6" t="s">
        <v>20</v>
      </c>
      <c r="J605" s="6" t="s">
        <v>50</v>
      </c>
      <c r="K605" s="6" t="s">
        <v>1453</v>
      </c>
      <c r="L605" s="8">
        <v>393</v>
      </c>
      <c r="M605" s="6" t="s">
        <v>1454</v>
      </c>
      <c r="N605" s="6" t="s">
        <v>20</v>
      </c>
    </row>
    <row r="606" spans="1:14">
      <c r="A606" s="10" t="s">
        <v>17</v>
      </c>
      <c r="B606" s="10" t="s">
        <v>18</v>
      </c>
      <c r="C606" s="11">
        <v>3401006</v>
      </c>
      <c r="D606" s="11">
        <v>3401006</v>
      </c>
      <c r="E606" s="12">
        <v>1961572630</v>
      </c>
      <c r="F606" s="13">
        <v>44994.602615740703</v>
      </c>
      <c r="G606" s="10" t="s">
        <v>19</v>
      </c>
      <c r="H606" s="12">
        <v>43217</v>
      </c>
      <c r="I606" s="10" t="s">
        <v>20</v>
      </c>
      <c r="J606" s="10" t="s">
        <v>1455</v>
      </c>
      <c r="K606" s="10" t="s">
        <v>1456</v>
      </c>
      <c r="L606" s="12">
        <v>393</v>
      </c>
      <c r="M606" s="10" t="s">
        <v>1457</v>
      </c>
      <c r="N606" s="10" t="s">
        <v>20</v>
      </c>
    </row>
    <row r="607" spans="1:14">
      <c r="A607" s="6" t="s">
        <v>17</v>
      </c>
      <c r="B607" s="6" t="s">
        <v>18</v>
      </c>
      <c r="C607" s="7">
        <v>5739</v>
      </c>
      <c r="D607" s="7">
        <v>5739</v>
      </c>
      <c r="E607" s="8">
        <v>1961586875</v>
      </c>
      <c r="F607" s="9">
        <v>44994.606666666703</v>
      </c>
      <c r="G607" s="6" t="s">
        <v>19</v>
      </c>
      <c r="H607" s="8">
        <v>43219</v>
      </c>
      <c r="I607" s="6" t="s">
        <v>20</v>
      </c>
      <c r="J607" s="6" t="s">
        <v>36</v>
      </c>
      <c r="K607" s="6" t="s">
        <v>1453</v>
      </c>
      <c r="L607" s="8">
        <v>393</v>
      </c>
      <c r="M607" s="6" t="s">
        <v>1454</v>
      </c>
      <c r="N607" s="6" t="s">
        <v>20</v>
      </c>
    </row>
    <row r="608" spans="1:14">
      <c r="A608" s="10" t="s">
        <v>17</v>
      </c>
      <c r="B608" s="10" t="s">
        <v>18</v>
      </c>
      <c r="C608" s="11">
        <v>75722903</v>
      </c>
      <c r="D608" s="11">
        <v>75722903</v>
      </c>
      <c r="E608" s="12">
        <v>1961600565</v>
      </c>
      <c r="F608" s="13">
        <v>44994.6105439815</v>
      </c>
      <c r="G608" s="10" t="s">
        <v>19</v>
      </c>
      <c r="H608" s="12">
        <v>43221</v>
      </c>
      <c r="I608" s="10" t="s">
        <v>20</v>
      </c>
      <c r="J608" s="10" t="s">
        <v>1458</v>
      </c>
      <c r="K608" s="10" t="s">
        <v>289</v>
      </c>
      <c r="L608" s="12">
        <v>393</v>
      </c>
      <c r="M608" s="10" t="s">
        <v>290</v>
      </c>
      <c r="N608" s="10" t="s">
        <v>20</v>
      </c>
    </row>
    <row r="609" spans="1:14">
      <c r="A609" s="6" t="s">
        <v>17</v>
      </c>
      <c r="B609" s="6" t="s">
        <v>18</v>
      </c>
      <c r="C609" s="7">
        <v>157889</v>
      </c>
      <c r="D609" s="7">
        <v>157889</v>
      </c>
      <c r="E609" s="8">
        <v>1961608440</v>
      </c>
      <c r="F609" s="9">
        <v>44994.612673611096</v>
      </c>
      <c r="G609" s="6" t="s">
        <v>19</v>
      </c>
      <c r="H609" s="8">
        <v>43222</v>
      </c>
      <c r="I609" s="6" t="s">
        <v>20</v>
      </c>
      <c r="J609" s="6" t="s">
        <v>1459</v>
      </c>
      <c r="K609" s="6" t="s">
        <v>188</v>
      </c>
      <c r="L609" s="8">
        <v>426</v>
      </c>
      <c r="M609" s="6" t="s">
        <v>189</v>
      </c>
      <c r="N609" s="6" t="s">
        <v>20</v>
      </c>
    </row>
    <row r="610" spans="1:14">
      <c r="A610" s="10" t="s">
        <v>17</v>
      </c>
      <c r="B610" s="10" t="s">
        <v>18</v>
      </c>
      <c r="C610" s="11">
        <v>3927273</v>
      </c>
      <c r="D610" s="11">
        <v>3927273</v>
      </c>
      <c r="E610" s="12">
        <v>1961614774</v>
      </c>
      <c r="F610" s="13">
        <v>44994.614317129599</v>
      </c>
      <c r="G610" s="10" t="s">
        <v>19</v>
      </c>
      <c r="H610" s="12">
        <v>43223</v>
      </c>
      <c r="I610" s="10" t="s">
        <v>20</v>
      </c>
      <c r="J610" s="10" t="s">
        <v>1460</v>
      </c>
      <c r="K610" s="10" t="s">
        <v>1461</v>
      </c>
      <c r="L610" s="12">
        <v>393</v>
      </c>
      <c r="M610" s="10" t="s">
        <v>1462</v>
      </c>
      <c r="N610" s="10" t="s">
        <v>20</v>
      </c>
    </row>
    <row r="611" spans="1:14">
      <c r="A611" s="6" t="s">
        <v>17</v>
      </c>
      <c r="B611" s="6" t="s">
        <v>18</v>
      </c>
      <c r="C611" s="7">
        <v>1158960</v>
      </c>
      <c r="D611" s="7">
        <v>1158960</v>
      </c>
      <c r="E611" s="8">
        <v>1961691886</v>
      </c>
      <c r="F611" s="9">
        <v>44994.635277777801</v>
      </c>
      <c r="G611" s="6" t="s">
        <v>19</v>
      </c>
      <c r="H611" s="8">
        <v>43226</v>
      </c>
      <c r="I611" s="6" t="s">
        <v>20</v>
      </c>
      <c r="J611" s="6" t="s">
        <v>1463</v>
      </c>
      <c r="K611" s="6" t="s">
        <v>188</v>
      </c>
      <c r="L611" s="8">
        <v>426</v>
      </c>
      <c r="M611" s="6" t="s">
        <v>189</v>
      </c>
      <c r="N611" s="6" t="s">
        <v>20</v>
      </c>
    </row>
    <row r="612" spans="1:14">
      <c r="A612" s="10" t="s">
        <v>17</v>
      </c>
      <c r="B612" s="10" t="s">
        <v>18</v>
      </c>
      <c r="C612" s="11">
        <v>321358</v>
      </c>
      <c r="D612" s="11">
        <v>321358</v>
      </c>
      <c r="E612" s="12">
        <v>1961711551</v>
      </c>
      <c r="F612" s="13">
        <v>44994.640949074099</v>
      </c>
      <c r="G612" s="10" t="s">
        <v>19</v>
      </c>
      <c r="H612" s="12">
        <v>43227</v>
      </c>
      <c r="I612" s="10" t="s">
        <v>20</v>
      </c>
      <c r="J612" s="10" t="s">
        <v>1464</v>
      </c>
      <c r="K612" s="10" t="s">
        <v>70</v>
      </c>
      <c r="L612" s="12">
        <v>426</v>
      </c>
      <c r="M612" s="10" t="s">
        <v>71</v>
      </c>
      <c r="N612" s="10" t="s">
        <v>20</v>
      </c>
    </row>
    <row r="613" spans="1:14">
      <c r="A613" s="6" t="s">
        <v>17</v>
      </c>
      <c r="B613" s="6" t="s">
        <v>18</v>
      </c>
      <c r="C613" s="7">
        <v>153867</v>
      </c>
      <c r="D613" s="7">
        <v>153867</v>
      </c>
      <c r="E613" s="8">
        <v>1961723282</v>
      </c>
      <c r="F613" s="9">
        <v>44994.644305555601</v>
      </c>
      <c r="G613" s="6" t="s">
        <v>19</v>
      </c>
      <c r="H613" s="8">
        <v>43228</v>
      </c>
      <c r="I613" s="6" t="s">
        <v>20</v>
      </c>
      <c r="J613" s="6" t="s">
        <v>1465</v>
      </c>
      <c r="K613" s="6" t="s">
        <v>70</v>
      </c>
      <c r="L613" s="8">
        <v>426</v>
      </c>
      <c r="M613" s="6" t="s">
        <v>71</v>
      </c>
      <c r="N613" s="6" t="s">
        <v>20</v>
      </c>
    </row>
    <row r="614" spans="1:14">
      <c r="A614" s="10" t="s">
        <v>17</v>
      </c>
      <c r="B614" s="10" t="s">
        <v>18</v>
      </c>
      <c r="C614" s="11">
        <v>331</v>
      </c>
      <c r="D614" s="11">
        <v>331</v>
      </c>
      <c r="E614" s="12">
        <v>1961786306</v>
      </c>
      <c r="F614" s="13">
        <v>44994.662731481498</v>
      </c>
      <c r="G614" s="10" t="s">
        <v>19</v>
      </c>
      <c r="H614" s="12">
        <v>43229</v>
      </c>
      <c r="I614" s="10" t="s">
        <v>20</v>
      </c>
      <c r="J614" s="10" t="s">
        <v>152</v>
      </c>
      <c r="K614" s="10" t="s">
        <v>153</v>
      </c>
      <c r="L614" s="12">
        <v>393</v>
      </c>
      <c r="M614" s="10" t="s">
        <v>154</v>
      </c>
      <c r="N614" s="10" t="s">
        <v>20</v>
      </c>
    </row>
    <row r="615" spans="1:14">
      <c r="A615" s="6" t="s">
        <v>17</v>
      </c>
      <c r="B615" s="6" t="s">
        <v>18</v>
      </c>
      <c r="C615" s="7">
        <v>10000000</v>
      </c>
      <c r="D615" s="7">
        <v>10000000</v>
      </c>
      <c r="E615" s="8">
        <v>1961790287</v>
      </c>
      <c r="F615" s="9">
        <v>44994.663865740702</v>
      </c>
      <c r="G615" s="6" t="s">
        <v>19</v>
      </c>
      <c r="H615" s="8">
        <v>43230</v>
      </c>
      <c r="I615" s="6" t="s">
        <v>20</v>
      </c>
      <c r="J615" s="6" t="s">
        <v>1466</v>
      </c>
      <c r="K615" s="6" t="s">
        <v>1467</v>
      </c>
      <c r="L615" s="8">
        <v>393</v>
      </c>
      <c r="M615" s="6" t="s">
        <v>1468</v>
      </c>
      <c r="N615" s="6" t="s">
        <v>20</v>
      </c>
    </row>
    <row r="616" spans="1:14">
      <c r="A616" s="10" t="s">
        <v>17</v>
      </c>
      <c r="B616" s="10" t="s">
        <v>18</v>
      </c>
      <c r="C616" s="11">
        <v>23155716</v>
      </c>
      <c r="D616" s="11">
        <v>23155716</v>
      </c>
      <c r="E616" s="12">
        <v>1961791502</v>
      </c>
      <c r="F616" s="13">
        <v>44994.664224537002</v>
      </c>
      <c r="G616" s="10" t="s">
        <v>19</v>
      </c>
      <c r="H616" s="12">
        <v>43231</v>
      </c>
      <c r="I616" s="10" t="s">
        <v>20</v>
      </c>
      <c r="J616" s="10" t="s">
        <v>1469</v>
      </c>
      <c r="K616" s="10" t="s">
        <v>120</v>
      </c>
      <c r="L616" s="12">
        <v>393</v>
      </c>
      <c r="M616" s="10" t="s">
        <v>121</v>
      </c>
      <c r="N616" s="10" t="s">
        <v>20</v>
      </c>
    </row>
    <row r="617" spans="1:14">
      <c r="A617" s="6" t="s">
        <v>17</v>
      </c>
      <c r="B617" s="6" t="s">
        <v>18</v>
      </c>
      <c r="C617" s="7">
        <v>315</v>
      </c>
      <c r="D617" s="7">
        <v>315</v>
      </c>
      <c r="E617" s="8">
        <v>1961799739</v>
      </c>
      <c r="F617" s="9">
        <v>44994.666608796302</v>
      </c>
      <c r="G617" s="6" t="s">
        <v>19</v>
      </c>
      <c r="H617" s="8">
        <v>43232</v>
      </c>
      <c r="I617" s="6" t="s">
        <v>20</v>
      </c>
      <c r="J617" s="6" t="s">
        <v>152</v>
      </c>
      <c r="K617" s="6" t="s">
        <v>153</v>
      </c>
      <c r="L617" s="8">
        <v>393</v>
      </c>
      <c r="M617" s="6" t="s">
        <v>154</v>
      </c>
      <c r="N617" s="6" t="s">
        <v>20</v>
      </c>
    </row>
    <row r="618" spans="1:14">
      <c r="A618" s="10" t="s">
        <v>17</v>
      </c>
      <c r="B618" s="10" t="s">
        <v>18</v>
      </c>
      <c r="C618" s="11">
        <v>2355</v>
      </c>
      <c r="D618" s="11">
        <v>2355</v>
      </c>
      <c r="E618" s="12">
        <v>1961809680</v>
      </c>
      <c r="F618" s="13">
        <v>44994.669525463003</v>
      </c>
      <c r="G618" s="10" t="s">
        <v>19</v>
      </c>
      <c r="H618" s="12">
        <v>43233</v>
      </c>
      <c r="I618" s="10" t="s">
        <v>20</v>
      </c>
      <c r="J618" s="10" t="s">
        <v>1470</v>
      </c>
      <c r="K618" s="10" t="s">
        <v>247</v>
      </c>
      <c r="L618" s="12">
        <v>393</v>
      </c>
      <c r="M618" s="10" t="s">
        <v>248</v>
      </c>
      <c r="N618" s="10" t="s">
        <v>20</v>
      </c>
    </row>
    <row r="619" spans="1:14">
      <c r="A619" s="6" t="s">
        <v>17</v>
      </c>
      <c r="B619" s="6" t="s">
        <v>18</v>
      </c>
      <c r="C619" s="7">
        <v>10044098</v>
      </c>
      <c r="D619" s="7">
        <v>10044098</v>
      </c>
      <c r="E619" s="8">
        <v>1961822966</v>
      </c>
      <c r="F619" s="9">
        <v>44994.673437500001</v>
      </c>
      <c r="G619" s="6" t="s">
        <v>19</v>
      </c>
      <c r="H619" s="8">
        <v>43235</v>
      </c>
      <c r="I619" s="6" t="s">
        <v>20</v>
      </c>
      <c r="J619" s="6" t="s">
        <v>1471</v>
      </c>
      <c r="K619" s="6" t="s">
        <v>1472</v>
      </c>
      <c r="L619" s="8">
        <v>393</v>
      </c>
      <c r="M619" s="6" t="s">
        <v>1473</v>
      </c>
      <c r="N619" s="6" t="s">
        <v>20</v>
      </c>
    </row>
    <row r="620" spans="1:14">
      <c r="A620" s="10" t="s">
        <v>17</v>
      </c>
      <c r="B620" s="10" t="s">
        <v>18</v>
      </c>
      <c r="C620" s="11">
        <v>4208.0200000000004</v>
      </c>
      <c r="D620" s="11">
        <v>4208.0200000000004</v>
      </c>
      <c r="E620" s="12">
        <v>1961842823</v>
      </c>
      <c r="F620" s="13">
        <v>44994.679444444402</v>
      </c>
      <c r="G620" s="10" t="s">
        <v>19</v>
      </c>
      <c r="H620" s="12">
        <v>43236</v>
      </c>
      <c r="I620" s="10" t="s">
        <v>20</v>
      </c>
      <c r="J620" s="10" t="s">
        <v>1474</v>
      </c>
      <c r="K620" s="10" t="s">
        <v>266</v>
      </c>
      <c r="L620" s="12">
        <v>335</v>
      </c>
      <c r="M620" s="10" t="s">
        <v>267</v>
      </c>
      <c r="N620" s="10" t="s">
        <v>20</v>
      </c>
    </row>
    <row r="621" spans="1:14">
      <c r="A621" s="6" t="s">
        <v>17</v>
      </c>
      <c r="B621" s="6" t="s">
        <v>18</v>
      </c>
      <c r="C621" s="7">
        <v>9948693</v>
      </c>
      <c r="D621" s="7">
        <v>9948693</v>
      </c>
      <c r="E621" s="8">
        <v>1961842871</v>
      </c>
      <c r="F621" s="9">
        <v>44994.679456018501</v>
      </c>
      <c r="G621" s="6" t="s">
        <v>19</v>
      </c>
      <c r="H621" s="8">
        <v>43237</v>
      </c>
      <c r="I621" s="6" t="s">
        <v>20</v>
      </c>
      <c r="J621" s="6" t="s">
        <v>1475</v>
      </c>
      <c r="K621" s="6" t="s">
        <v>1476</v>
      </c>
      <c r="L621" s="8">
        <v>393</v>
      </c>
      <c r="M621" s="6" t="s">
        <v>1477</v>
      </c>
      <c r="N621" s="6" t="s">
        <v>20</v>
      </c>
    </row>
    <row r="622" spans="1:14">
      <c r="A622" s="10" t="s">
        <v>17</v>
      </c>
      <c r="B622" s="10" t="s">
        <v>18</v>
      </c>
      <c r="C622" s="11">
        <v>16799135</v>
      </c>
      <c r="D622" s="11">
        <v>16799135</v>
      </c>
      <c r="E622" s="12">
        <v>1961852263</v>
      </c>
      <c r="F622" s="13">
        <v>44994.682395833297</v>
      </c>
      <c r="G622" s="10" t="s">
        <v>19</v>
      </c>
      <c r="H622" s="12">
        <v>43238</v>
      </c>
      <c r="I622" s="10" t="s">
        <v>20</v>
      </c>
      <c r="J622" s="10" t="s">
        <v>1478</v>
      </c>
      <c r="K622" s="10" t="s">
        <v>1479</v>
      </c>
      <c r="L622" s="12">
        <v>493</v>
      </c>
      <c r="M622" s="10" t="s">
        <v>1480</v>
      </c>
      <c r="N622" s="10" t="s">
        <v>20</v>
      </c>
    </row>
    <row r="623" spans="1:14">
      <c r="A623" s="6" t="s">
        <v>17</v>
      </c>
      <c r="B623" s="6" t="s">
        <v>18</v>
      </c>
      <c r="C623" s="7">
        <v>2171995</v>
      </c>
      <c r="D623" s="7">
        <v>2171995</v>
      </c>
      <c r="E623" s="8">
        <v>1961864019</v>
      </c>
      <c r="F623" s="9">
        <v>44994.6859259259</v>
      </c>
      <c r="G623" s="6" t="s">
        <v>19</v>
      </c>
      <c r="H623" s="8">
        <v>43239</v>
      </c>
      <c r="I623" s="6" t="s">
        <v>20</v>
      </c>
      <c r="J623" s="6" t="s">
        <v>1481</v>
      </c>
      <c r="K623" s="6" t="s">
        <v>1482</v>
      </c>
      <c r="L623" s="8">
        <v>433</v>
      </c>
      <c r="M623" s="6" t="s">
        <v>1483</v>
      </c>
      <c r="N623" s="6" t="s">
        <v>20</v>
      </c>
    </row>
    <row r="624" spans="1:14">
      <c r="A624" s="10" t="s">
        <v>17</v>
      </c>
      <c r="B624" s="10" t="s">
        <v>18</v>
      </c>
      <c r="C624" s="11">
        <v>100000000</v>
      </c>
      <c r="D624" s="11">
        <v>100000000</v>
      </c>
      <c r="E624" s="12">
        <v>1961904544</v>
      </c>
      <c r="F624" s="13">
        <v>44994.699282407397</v>
      </c>
      <c r="G624" s="10" t="s">
        <v>19</v>
      </c>
      <c r="H624" s="12">
        <v>43241</v>
      </c>
      <c r="I624" s="10" t="s">
        <v>20</v>
      </c>
      <c r="J624" s="10" t="s">
        <v>1484</v>
      </c>
      <c r="K624" s="10" t="s">
        <v>48</v>
      </c>
      <c r="L624" s="12">
        <v>393</v>
      </c>
      <c r="M624" s="10" t="s">
        <v>49</v>
      </c>
      <c r="N624" s="10" t="s">
        <v>20</v>
      </c>
    </row>
    <row r="625" spans="1:14">
      <c r="A625" s="6" t="s">
        <v>17</v>
      </c>
      <c r="B625" s="6" t="s">
        <v>18</v>
      </c>
      <c r="C625" s="7">
        <v>9143138</v>
      </c>
      <c r="D625" s="7">
        <v>9143138</v>
      </c>
      <c r="E625" s="8">
        <v>1961926746</v>
      </c>
      <c r="F625" s="9">
        <v>44994.706689814797</v>
      </c>
      <c r="G625" s="6" t="s">
        <v>19</v>
      </c>
      <c r="H625" s="8">
        <v>43242</v>
      </c>
      <c r="I625" s="6" t="s">
        <v>20</v>
      </c>
      <c r="J625" s="6" t="s">
        <v>1485</v>
      </c>
      <c r="K625" s="6" t="s">
        <v>1486</v>
      </c>
      <c r="L625" s="8">
        <v>393</v>
      </c>
      <c r="M625" s="6" t="s">
        <v>1487</v>
      </c>
      <c r="N625" s="6" t="s">
        <v>20</v>
      </c>
    </row>
    <row r="626" spans="1:14">
      <c r="A626" s="10" t="s">
        <v>17</v>
      </c>
      <c r="B626" s="10" t="s">
        <v>18</v>
      </c>
      <c r="C626" s="14">
        <v>1321018</v>
      </c>
      <c r="D626" s="11">
        <v>1321018</v>
      </c>
      <c r="E626" s="12">
        <v>1961987061</v>
      </c>
      <c r="F626" s="13">
        <v>44994.7277314815</v>
      </c>
      <c r="G626" s="10" t="s">
        <v>19</v>
      </c>
      <c r="H626" s="12">
        <v>43245</v>
      </c>
      <c r="I626" s="10" t="s">
        <v>20</v>
      </c>
      <c r="J626" s="10" t="s">
        <v>1488</v>
      </c>
      <c r="K626" s="10" t="s">
        <v>1489</v>
      </c>
      <c r="L626" s="12">
        <v>393</v>
      </c>
      <c r="M626" s="10" t="s">
        <v>1490</v>
      </c>
      <c r="N626" s="10" t="s">
        <v>20</v>
      </c>
    </row>
    <row r="627" spans="1:14">
      <c r="A627" s="6" t="s">
        <v>17</v>
      </c>
      <c r="B627" s="6" t="s">
        <v>18</v>
      </c>
      <c r="C627" s="7">
        <v>367577.16</v>
      </c>
      <c r="D627" s="7">
        <v>367577.16</v>
      </c>
      <c r="E627" s="8">
        <v>1961989232</v>
      </c>
      <c r="F627" s="9">
        <v>44994.7284953704</v>
      </c>
      <c r="G627" s="6" t="s">
        <v>19</v>
      </c>
      <c r="H627" s="8">
        <v>43246</v>
      </c>
      <c r="I627" s="6" t="s">
        <v>20</v>
      </c>
      <c r="J627" s="6" t="s">
        <v>1491</v>
      </c>
      <c r="K627" s="6" t="s">
        <v>136</v>
      </c>
      <c r="L627" s="8">
        <v>403</v>
      </c>
      <c r="M627" s="6" t="s">
        <v>137</v>
      </c>
      <c r="N627" s="6" t="s">
        <v>20</v>
      </c>
    </row>
    <row r="628" spans="1:14">
      <c r="A628" s="10" t="s">
        <v>17</v>
      </c>
      <c r="B628" s="10" t="s">
        <v>18</v>
      </c>
      <c r="C628" s="11">
        <v>2117858.36</v>
      </c>
      <c r="D628" s="11">
        <v>2117858.36</v>
      </c>
      <c r="E628" s="12">
        <v>1962017527</v>
      </c>
      <c r="F628" s="13">
        <v>44994.738761574103</v>
      </c>
      <c r="G628" s="10" t="s">
        <v>19</v>
      </c>
      <c r="H628" s="12">
        <v>43247</v>
      </c>
      <c r="I628" s="10" t="s">
        <v>20</v>
      </c>
      <c r="J628" s="10" t="s">
        <v>94</v>
      </c>
      <c r="K628" s="10" t="s">
        <v>95</v>
      </c>
      <c r="L628" s="12">
        <v>426</v>
      </c>
      <c r="M628" s="10" t="s">
        <v>96</v>
      </c>
      <c r="N628" s="10" t="s">
        <v>20</v>
      </c>
    </row>
    <row r="629" spans="1:14">
      <c r="A629" s="6" t="s">
        <v>17</v>
      </c>
      <c r="B629" s="6" t="s">
        <v>18</v>
      </c>
      <c r="C629" s="7">
        <v>5018023</v>
      </c>
      <c r="D629" s="7">
        <v>5018023</v>
      </c>
      <c r="E629" s="8">
        <v>1962127341</v>
      </c>
      <c r="F629" s="9">
        <v>44994.780636574098</v>
      </c>
      <c r="G629" s="6" t="s">
        <v>19</v>
      </c>
      <c r="H629" s="8">
        <v>43251</v>
      </c>
      <c r="I629" s="6" t="s">
        <v>20</v>
      </c>
      <c r="J629" s="6" t="s">
        <v>1492</v>
      </c>
      <c r="K629" s="6" t="s">
        <v>1489</v>
      </c>
      <c r="L629" s="8">
        <v>393</v>
      </c>
      <c r="M629" s="6" t="s">
        <v>1490</v>
      </c>
      <c r="N629" s="6" t="s">
        <v>20</v>
      </c>
    </row>
    <row r="630" spans="1:14">
      <c r="A630" s="10" t="s">
        <v>17</v>
      </c>
      <c r="B630" s="10" t="s">
        <v>18</v>
      </c>
      <c r="C630" s="11">
        <v>10096810</v>
      </c>
      <c r="D630" s="11">
        <v>10096810</v>
      </c>
      <c r="E630" s="12">
        <v>1962138348</v>
      </c>
      <c r="F630" s="13">
        <v>44994.784768518497</v>
      </c>
      <c r="G630" s="10" t="s">
        <v>19</v>
      </c>
      <c r="H630" s="12">
        <v>43252</v>
      </c>
      <c r="I630" s="10" t="s">
        <v>20</v>
      </c>
      <c r="J630" s="10" t="s">
        <v>1493</v>
      </c>
      <c r="K630" s="10" t="s">
        <v>308</v>
      </c>
      <c r="L630" s="12">
        <v>393</v>
      </c>
      <c r="M630" s="10" t="s">
        <v>309</v>
      </c>
      <c r="N630" s="10" t="s">
        <v>20</v>
      </c>
    </row>
    <row r="631" spans="1:14">
      <c r="A631" s="6" t="s">
        <v>17</v>
      </c>
      <c r="B631" s="6" t="s">
        <v>18</v>
      </c>
      <c r="C631" s="7">
        <v>14947520</v>
      </c>
      <c r="D631" s="7">
        <v>14947520</v>
      </c>
      <c r="E631" s="8">
        <v>1962145694</v>
      </c>
      <c r="F631" s="9">
        <v>44994.787546296298</v>
      </c>
      <c r="G631" s="6" t="s">
        <v>19</v>
      </c>
      <c r="H631" s="8">
        <v>43253</v>
      </c>
      <c r="I631" s="6" t="s">
        <v>20</v>
      </c>
      <c r="J631" s="6" t="s">
        <v>1494</v>
      </c>
      <c r="K631" s="6" t="s">
        <v>1489</v>
      </c>
      <c r="L631" s="8">
        <v>393</v>
      </c>
      <c r="M631" s="6" t="s">
        <v>1490</v>
      </c>
      <c r="N631" s="6" t="s">
        <v>20</v>
      </c>
    </row>
    <row r="632" spans="1:14">
      <c r="A632" s="10" t="s">
        <v>17</v>
      </c>
      <c r="B632" s="10" t="s">
        <v>18</v>
      </c>
      <c r="C632" s="11">
        <v>53300168</v>
      </c>
      <c r="D632" s="11">
        <v>53300168</v>
      </c>
      <c r="E632" s="12">
        <v>1962261280</v>
      </c>
      <c r="F632" s="13">
        <v>44994.834780092599</v>
      </c>
      <c r="G632" s="10" t="s">
        <v>19</v>
      </c>
      <c r="H632" s="12">
        <v>43254</v>
      </c>
      <c r="I632" s="10" t="s">
        <v>20</v>
      </c>
      <c r="J632" s="10" t="s">
        <v>1495</v>
      </c>
      <c r="K632" s="10" t="s">
        <v>588</v>
      </c>
      <c r="L632" s="12">
        <v>393</v>
      </c>
      <c r="M632" s="10" t="s">
        <v>589</v>
      </c>
      <c r="N632" s="10" t="s">
        <v>20</v>
      </c>
    </row>
    <row r="633" spans="1:14">
      <c r="A633" s="6" t="s">
        <v>17</v>
      </c>
      <c r="B633" s="6" t="s">
        <v>18</v>
      </c>
      <c r="C633" s="7">
        <v>16782365</v>
      </c>
      <c r="D633" s="7">
        <v>16782365</v>
      </c>
      <c r="E633" s="8">
        <v>1962268782</v>
      </c>
      <c r="F633" s="9">
        <v>44994.837731481501</v>
      </c>
      <c r="G633" s="6" t="s">
        <v>19</v>
      </c>
      <c r="H633" s="8">
        <v>43255</v>
      </c>
      <c r="I633" s="6" t="s">
        <v>20</v>
      </c>
      <c r="J633" s="6" t="s">
        <v>1496</v>
      </c>
      <c r="K633" s="6" t="s">
        <v>588</v>
      </c>
      <c r="L633" s="8">
        <v>393</v>
      </c>
      <c r="M633" s="6" t="s">
        <v>589</v>
      </c>
      <c r="N633" s="6" t="s">
        <v>20</v>
      </c>
    </row>
    <row r="634" spans="1:14">
      <c r="A634" s="10" t="s">
        <v>17</v>
      </c>
      <c r="B634" s="10" t="s">
        <v>18</v>
      </c>
      <c r="C634" s="11">
        <v>6495973</v>
      </c>
      <c r="D634" s="11">
        <v>6495973</v>
      </c>
      <c r="E634" s="12">
        <v>1962320859</v>
      </c>
      <c r="F634" s="13">
        <v>44994.8588773148</v>
      </c>
      <c r="G634" s="10" t="s">
        <v>19</v>
      </c>
      <c r="H634" s="12">
        <v>43256</v>
      </c>
      <c r="I634" s="10" t="s">
        <v>20</v>
      </c>
      <c r="J634" s="10" t="s">
        <v>1497</v>
      </c>
      <c r="K634" s="10" t="s">
        <v>1498</v>
      </c>
      <c r="L634" s="12">
        <v>393</v>
      </c>
      <c r="M634" s="10" t="s">
        <v>1499</v>
      </c>
      <c r="N634" s="10" t="s">
        <v>20</v>
      </c>
    </row>
    <row r="635" spans="1:14">
      <c r="A635" s="6" t="s">
        <v>17</v>
      </c>
      <c r="B635" s="6" t="s">
        <v>18</v>
      </c>
      <c r="C635" s="7">
        <v>7869380</v>
      </c>
      <c r="D635" s="7">
        <v>7869380</v>
      </c>
      <c r="E635" s="8">
        <v>1962395554</v>
      </c>
      <c r="F635" s="9">
        <v>44994.890069444402</v>
      </c>
      <c r="G635" s="6" t="s">
        <v>19</v>
      </c>
      <c r="H635" s="8">
        <v>43257</v>
      </c>
      <c r="I635" s="6" t="s">
        <v>20</v>
      </c>
      <c r="J635" s="6" t="s">
        <v>157</v>
      </c>
      <c r="K635" s="6" t="s">
        <v>1500</v>
      </c>
      <c r="L635" s="8">
        <v>393</v>
      </c>
      <c r="M635" s="6" t="s">
        <v>1501</v>
      </c>
      <c r="N635" s="6" t="s">
        <v>20</v>
      </c>
    </row>
    <row r="636" spans="1:14">
      <c r="A636" s="10" t="s">
        <v>17</v>
      </c>
      <c r="B636" s="10" t="s">
        <v>18</v>
      </c>
      <c r="C636" s="11">
        <v>4833166</v>
      </c>
      <c r="D636" s="11">
        <v>4833166</v>
      </c>
      <c r="E636" s="12">
        <v>1962409629</v>
      </c>
      <c r="F636" s="13">
        <v>44994.897037037001</v>
      </c>
      <c r="G636" s="10" t="s">
        <v>19</v>
      </c>
      <c r="H636" s="12">
        <v>43258</v>
      </c>
      <c r="I636" s="10" t="s">
        <v>20</v>
      </c>
      <c r="J636" s="10" t="s">
        <v>1502</v>
      </c>
      <c r="K636" s="10" t="s">
        <v>1503</v>
      </c>
      <c r="L636" s="12">
        <v>393</v>
      </c>
      <c r="M636" s="10" t="s">
        <v>1504</v>
      </c>
      <c r="N636" s="10" t="s">
        <v>20</v>
      </c>
    </row>
    <row r="637" spans="1:14">
      <c r="A637" s="6" t="s">
        <v>17</v>
      </c>
      <c r="B637" s="6" t="s">
        <v>18</v>
      </c>
      <c r="C637" s="7">
        <v>7167789</v>
      </c>
      <c r="D637" s="7">
        <v>7167789</v>
      </c>
      <c r="E637" s="8">
        <v>1962645624</v>
      </c>
      <c r="F637" s="9">
        <v>44995.324097222197</v>
      </c>
      <c r="G637" s="6" t="s">
        <v>19</v>
      </c>
      <c r="H637" s="8">
        <v>43260</v>
      </c>
      <c r="I637" s="6" t="s">
        <v>20</v>
      </c>
      <c r="J637" s="6" t="s">
        <v>1505</v>
      </c>
      <c r="K637" s="6" t="s">
        <v>1506</v>
      </c>
      <c r="L637" s="8">
        <v>393</v>
      </c>
      <c r="M637" s="6" t="s">
        <v>1507</v>
      </c>
      <c r="N637" s="6" t="s">
        <v>20</v>
      </c>
    </row>
    <row r="638" spans="1:14">
      <c r="A638" s="10" t="s">
        <v>17</v>
      </c>
      <c r="B638" s="10" t="s">
        <v>18</v>
      </c>
      <c r="C638" s="11">
        <v>8226</v>
      </c>
      <c r="D638" s="11">
        <v>8226</v>
      </c>
      <c r="E638" s="12">
        <v>1962656387</v>
      </c>
      <c r="F638" s="13">
        <v>44995.331030092602</v>
      </c>
      <c r="G638" s="10" t="s">
        <v>19</v>
      </c>
      <c r="H638" s="12">
        <v>43261</v>
      </c>
      <c r="I638" s="10" t="s">
        <v>20</v>
      </c>
      <c r="J638" s="10" t="s">
        <v>1508</v>
      </c>
      <c r="K638" s="10" t="s">
        <v>1506</v>
      </c>
      <c r="L638" s="12">
        <v>393</v>
      </c>
      <c r="M638" s="10" t="s">
        <v>1507</v>
      </c>
      <c r="N638" s="10" t="s">
        <v>20</v>
      </c>
    </row>
    <row r="639" spans="1:14">
      <c r="A639" s="6" t="s">
        <v>17</v>
      </c>
      <c r="B639" s="6" t="s">
        <v>18</v>
      </c>
      <c r="C639" s="7">
        <v>7498681</v>
      </c>
      <c r="D639" s="7">
        <v>7498681</v>
      </c>
      <c r="E639" s="8">
        <v>1962664949</v>
      </c>
      <c r="F639" s="9">
        <v>44995.3360300926</v>
      </c>
      <c r="G639" s="6" t="s">
        <v>19</v>
      </c>
      <c r="H639" s="8">
        <v>43262</v>
      </c>
      <c r="I639" s="6" t="s">
        <v>20</v>
      </c>
      <c r="J639" s="6" t="s">
        <v>1509</v>
      </c>
      <c r="K639" s="6" t="s">
        <v>1510</v>
      </c>
      <c r="L639" s="8">
        <v>393</v>
      </c>
      <c r="M639" s="6" t="s">
        <v>1511</v>
      </c>
      <c r="N639" s="6" t="s">
        <v>20</v>
      </c>
    </row>
    <row r="640" spans="1:14">
      <c r="A640" s="10" t="s">
        <v>17</v>
      </c>
      <c r="B640" s="10" t="s">
        <v>18</v>
      </c>
      <c r="C640" s="11">
        <v>6950000</v>
      </c>
      <c r="D640" s="11">
        <v>6950000</v>
      </c>
      <c r="E640" s="12">
        <v>1962735493</v>
      </c>
      <c r="F640" s="13">
        <v>44995.368032407401</v>
      </c>
      <c r="G640" s="10" t="s">
        <v>19</v>
      </c>
      <c r="H640" s="12">
        <v>43263</v>
      </c>
      <c r="I640" s="10" t="s">
        <v>20</v>
      </c>
      <c r="J640" s="10" t="s">
        <v>1512</v>
      </c>
      <c r="K640" s="10" t="s">
        <v>1513</v>
      </c>
      <c r="L640" s="12">
        <v>393</v>
      </c>
      <c r="M640" s="10" t="s">
        <v>1514</v>
      </c>
      <c r="N640" s="10" t="s">
        <v>20</v>
      </c>
    </row>
    <row r="641" spans="1:14">
      <c r="A641" s="6" t="s">
        <v>17</v>
      </c>
      <c r="B641" s="6" t="s">
        <v>18</v>
      </c>
      <c r="C641" s="7">
        <v>55156</v>
      </c>
      <c r="D641" s="7">
        <v>55156</v>
      </c>
      <c r="E641" s="8">
        <v>1962762614</v>
      </c>
      <c r="F641" s="9">
        <v>44995.378136574102</v>
      </c>
      <c r="G641" s="6" t="s">
        <v>19</v>
      </c>
      <c r="H641" s="8">
        <v>43264</v>
      </c>
      <c r="I641" s="6" t="s">
        <v>20</v>
      </c>
      <c r="J641" s="6" t="s">
        <v>114</v>
      </c>
      <c r="K641" s="6" t="s">
        <v>1515</v>
      </c>
      <c r="L641" s="8">
        <v>433</v>
      </c>
      <c r="M641" s="6" t="s">
        <v>1516</v>
      </c>
      <c r="N641" s="6" t="s">
        <v>20</v>
      </c>
    </row>
    <row r="642" spans="1:14">
      <c r="A642" s="10" t="s">
        <v>17</v>
      </c>
      <c r="B642" s="10" t="s">
        <v>18</v>
      </c>
      <c r="C642" s="11">
        <v>6000</v>
      </c>
      <c r="D642" s="11">
        <v>6000</v>
      </c>
      <c r="E642" s="12">
        <v>1962789815</v>
      </c>
      <c r="F642" s="13">
        <v>44995.387627314798</v>
      </c>
      <c r="G642" s="10" t="s">
        <v>19</v>
      </c>
      <c r="H642" s="12">
        <v>43265</v>
      </c>
      <c r="I642" s="10" t="s">
        <v>20</v>
      </c>
      <c r="J642" s="10" t="s">
        <v>1517</v>
      </c>
      <c r="K642" s="10" t="s">
        <v>1518</v>
      </c>
      <c r="L642" s="12">
        <v>433</v>
      </c>
      <c r="M642" s="10" t="s">
        <v>1519</v>
      </c>
      <c r="N642" s="10" t="s">
        <v>20</v>
      </c>
    </row>
    <row r="643" spans="1:14">
      <c r="A643" s="6" t="s">
        <v>17</v>
      </c>
      <c r="B643" s="6" t="s">
        <v>18</v>
      </c>
      <c r="C643" s="7">
        <v>9469854</v>
      </c>
      <c r="D643" s="7">
        <v>9469854</v>
      </c>
      <c r="E643" s="8">
        <v>1962819945</v>
      </c>
      <c r="F643" s="9">
        <v>44995.397465277798</v>
      </c>
      <c r="G643" s="6" t="s">
        <v>19</v>
      </c>
      <c r="H643" s="8">
        <v>43266</v>
      </c>
      <c r="I643" s="6" t="s">
        <v>20</v>
      </c>
      <c r="J643" s="6" t="s">
        <v>1520</v>
      </c>
      <c r="K643" s="6" t="s">
        <v>1521</v>
      </c>
      <c r="L643" s="8">
        <v>393</v>
      </c>
      <c r="M643" s="6" t="s">
        <v>1522</v>
      </c>
      <c r="N643" s="6" t="s">
        <v>20</v>
      </c>
    </row>
    <row r="644" spans="1:14">
      <c r="A644" s="10" t="s">
        <v>17</v>
      </c>
      <c r="B644" s="10" t="s">
        <v>18</v>
      </c>
      <c r="C644" s="11">
        <v>282240</v>
      </c>
      <c r="D644" s="11">
        <v>282240</v>
      </c>
      <c r="E644" s="12">
        <v>1962828069</v>
      </c>
      <c r="F644" s="13">
        <v>44995.400162037004</v>
      </c>
      <c r="G644" s="10" t="s">
        <v>19</v>
      </c>
      <c r="H644" s="12">
        <v>43268</v>
      </c>
      <c r="I644" s="10" t="s">
        <v>20</v>
      </c>
      <c r="J644" s="10" t="s">
        <v>1422</v>
      </c>
      <c r="K644" s="10" t="s">
        <v>1523</v>
      </c>
      <c r="L644" s="12">
        <v>113</v>
      </c>
      <c r="M644" s="10" t="s">
        <v>1524</v>
      </c>
      <c r="N644" s="10" t="s">
        <v>20</v>
      </c>
    </row>
    <row r="645" spans="1:14">
      <c r="A645" s="6" t="s">
        <v>17</v>
      </c>
      <c r="B645" s="6" t="s">
        <v>18</v>
      </c>
      <c r="C645" s="7">
        <v>1159340</v>
      </c>
      <c r="D645" s="7">
        <v>1159340</v>
      </c>
      <c r="E645" s="8">
        <v>1962842595</v>
      </c>
      <c r="F645" s="9">
        <v>44995.405185185198</v>
      </c>
      <c r="G645" s="6" t="s">
        <v>19</v>
      </c>
      <c r="H645" s="8">
        <v>43270</v>
      </c>
      <c r="I645" s="6" t="s">
        <v>20</v>
      </c>
      <c r="J645" s="6" t="s">
        <v>234</v>
      </c>
      <c r="K645" s="6" t="s">
        <v>1525</v>
      </c>
      <c r="L645" s="8">
        <v>393</v>
      </c>
      <c r="M645" s="6" t="s">
        <v>1526</v>
      </c>
      <c r="N645" s="6" t="s">
        <v>20</v>
      </c>
    </row>
    <row r="646" spans="1:14">
      <c r="A646" s="10" t="s">
        <v>17</v>
      </c>
      <c r="B646" s="10" t="s">
        <v>18</v>
      </c>
      <c r="C646" s="11">
        <v>5997569</v>
      </c>
      <c r="D646" s="11">
        <v>5997569</v>
      </c>
      <c r="E646" s="12">
        <v>1962846407</v>
      </c>
      <c r="F646" s="13">
        <v>44995.406493055598</v>
      </c>
      <c r="G646" s="10" t="s">
        <v>19</v>
      </c>
      <c r="H646" s="12">
        <v>43271</v>
      </c>
      <c r="I646" s="10" t="s">
        <v>20</v>
      </c>
      <c r="J646" s="10" t="s">
        <v>1527</v>
      </c>
      <c r="K646" s="10" t="s">
        <v>48</v>
      </c>
      <c r="L646" s="12">
        <v>393</v>
      </c>
      <c r="M646" s="10" t="s">
        <v>49</v>
      </c>
      <c r="N646" s="10" t="s">
        <v>20</v>
      </c>
    </row>
    <row r="647" spans="1:14">
      <c r="A647" s="6" t="s">
        <v>17</v>
      </c>
      <c r="B647" s="6" t="s">
        <v>18</v>
      </c>
      <c r="C647" s="7">
        <v>938205</v>
      </c>
      <c r="D647" s="7">
        <v>938205</v>
      </c>
      <c r="E647" s="8">
        <v>1962857587</v>
      </c>
      <c r="F647" s="9">
        <v>44995.410324074102</v>
      </c>
      <c r="G647" s="6" t="s">
        <v>19</v>
      </c>
      <c r="H647" s="8">
        <v>43272</v>
      </c>
      <c r="I647" s="6" t="s">
        <v>20</v>
      </c>
      <c r="J647" s="6" t="s">
        <v>1528</v>
      </c>
      <c r="K647" s="6" t="s">
        <v>48</v>
      </c>
      <c r="L647" s="8">
        <v>393</v>
      </c>
      <c r="M647" s="6" t="s">
        <v>49</v>
      </c>
      <c r="N647" s="6" t="s">
        <v>20</v>
      </c>
    </row>
    <row r="648" spans="1:14">
      <c r="A648" s="10" t="s">
        <v>17</v>
      </c>
      <c r="B648" s="10" t="s">
        <v>18</v>
      </c>
      <c r="C648" s="11">
        <v>6894218</v>
      </c>
      <c r="D648" s="11">
        <v>6894218</v>
      </c>
      <c r="E648" s="12">
        <v>1962865259</v>
      </c>
      <c r="F648" s="13">
        <v>44995.412916666697</v>
      </c>
      <c r="G648" s="10" t="s">
        <v>19</v>
      </c>
      <c r="H648" s="12">
        <v>43273</v>
      </c>
      <c r="I648" s="10" t="s">
        <v>20</v>
      </c>
      <c r="J648" s="10" t="s">
        <v>1466</v>
      </c>
      <c r="K648" s="10" t="s">
        <v>1467</v>
      </c>
      <c r="L648" s="12">
        <v>393</v>
      </c>
      <c r="M648" s="10" t="s">
        <v>1468</v>
      </c>
      <c r="N648" s="10" t="s">
        <v>20</v>
      </c>
    </row>
    <row r="649" spans="1:14">
      <c r="A649" s="6" t="s">
        <v>17</v>
      </c>
      <c r="B649" s="6" t="s">
        <v>18</v>
      </c>
      <c r="C649" s="7">
        <v>3802505</v>
      </c>
      <c r="D649" s="7">
        <v>3802505</v>
      </c>
      <c r="E649" s="8">
        <v>1962879816</v>
      </c>
      <c r="F649" s="9">
        <v>44995.417094907403</v>
      </c>
      <c r="G649" s="6" t="s">
        <v>19</v>
      </c>
      <c r="H649" s="8">
        <v>43274</v>
      </c>
      <c r="I649" s="6" t="s">
        <v>20</v>
      </c>
      <c r="J649" s="6" t="s">
        <v>1529</v>
      </c>
      <c r="K649" s="6" t="s">
        <v>1530</v>
      </c>
      <c r="L649" s="8">
        <v>115</v>
      </c>
      <c r="M649" s="6" t="s">
        <v>1531</v>
      </c>
      <c r="N649" s="6" t="s">
        <v>20</v>
      </c>
    </row>
    <row r="650" spans="1:14">
      <c r="A650" s="10" t="s">
        <v>17</v>
      </c>
      <c r="B650" s="10" t="s">
        <v>18</v>
      </c>
      <c r="C650" s="11">
        <v>200000</v>
      </c>
      <c r="D650" s="11">
        <v>200000</v>
      </c>
      <c r="E650" s="12">
        <v>1962897791</v>
      </c>
      <c r="F650" s="13">
        <v>44995.422303240703</v>
      </c>
      <c r="G650" s="10" t="s">
        <v>19</v>
      </c>
      <c r="H650" s="12">
        <v>43276</v>
      </c>
      <c r="I650" s="10" t="s">
        <v>20</v>
      </c>
      <c r="J650" s="10" t="s">
        <v>1532</v>
      </c>
      <c r="K650" s="10" t="s">
        <v>585</v>
      </c>
      <c r="L650" s="12">
        <v>277</v>
      </c>
      <c r="M650" s="10" t="s">
        <v>1533</v>
      </c>
      <c r="N650" s="10" t="s">
        <v>20</v>
      </c>
    </row>
    <row r="651" spans="1:14">
      <c r="A651" s="6" t="s">
        <v>17</v>
      </c>
      <c r="B651" s="6" t="s">
        <v>18</v>
      </c>
      <c r="C651" s="7">
        <v>104050</v>
      </c>
      <c r="D651" s="7">
        <v>104050</v>
      </c>
      <c r="E651" s="8">
        <v>1962949453</v>
      </c>
      <c r="F651" s="9">
        <v>44995.436840277798</v>
      </c>
      <c r="G651" s="6" t="s">
        <v>19</v>
      </c>
      <c r="H651" s="8">
        <v>43281</v>
      </c>
      <c r="I651" s="6" t="s">
        <v>20</v>
      </c>
      <c r="J651" s="6" t="s">
        <v>1534</v>
      </c>
      <c r="K651" s="6" t="s">
        <v>1535</v>
      </c>
      <c r="L651" s="8">
        <v>293</v>
      </c>
      <c r="M651" s="6" t="s">
        <v>1536</v>
      </c>
      <c r="N651" s="6" t="s">
        <v>20</v>
      </c>
    </row>
    <row r="652" spans="1:14">
      <c r="A652" s="10" t="s">
        <v>17</v>
      </c>
      <c r="B652" s="10" t="s">
        <v>18</v>
      </c>
      <c r="C652" s="11">
        <v>4552</v>
      </c>
      <c r="D652" s="11">
        <v>4552</v>
      </c>
      <c r="E652" s="12">
        <v>1962952661</v>
      </c>
      <c r="F652" s="13">
        <v>44995.437754629602</v>
      </c>
      <c r="G652" s="10" t="s">
        <v>19</v>
      </c>
      <c r="H652" s="12">
        <v>43282</v>
      </c>
      <c r="I652" s="10" t="s">
        <v>20</v>
      </c>
      <c r="J652" s="10" t="s">
        <v>1537</v>
      </c>
      <c r="K652" s="10" t="s">
        <v>150</v>
      </c>
      <c r="L652" s="12">
        <v>363</v>
      </c>
      <c r="M652" s="10" t="s">
        <v>151</v>
      </c>
      <c r="N652" s="10" t="s">
        <v>20</v>
      </c>
    </row>
    <row r="653" spans="1:14">
      <c r="A653" s="6" t="s">
        <v>17</v>
      </c>
      <c r="B653" s="6" t="s">
        <v>18</v>
      </c>
      <c r="C653" s="7">
        <v>9172</v>
      </c>
      <c r="D653" s="7">
        <v>9172</v>
      </c>
      <c r="E653" s="8">
        <v>1962957188</v>
      </c>
      <c r="F653" s="9">
        <v>44995.439039351899</v>
      </c>
      <c r="G653" s="6" t="s">
        <v>19</v>
      </c>
      <c r="H653" s="8">
        <v>43283</v>
      </c>
      <c r="I653" s="6" t="s">
        <v>20</v>
      </c>
      <c r="J653" s="6" t="s">
        <v>1538</v>
      </c>
      <c r="K653" s="6" t="s">
        <v>1539</v>
      </c>
      <c r="L653" s="8">
        <v>393</v>
      </c>
      <c r="M653" s="6" t="s">
        <v>27</v>
      </c>
      <c r="N653" s="6" t="s">
        <v>20</v>
      </c>
    </row>
    <row r="654" spans="1:14">
      <c r="A654" s="10" t="s">
        <v>17</v>
      </c>
      <c r="B654" s="10" t="s">
        <v>18</v>
      </c>
      <c r="C654" s="11">
        <v>5000</v>
      </c>
      <c r="D654" s="11">
        <v>5000</v>
      </c>
      <c r="E654" s="12">
        <v>1962960847</v>
      </c>
      <c r="F654" s="13">
        <v>44995.440104166701</v>
      </c>
      <c r="G654" s="10" t="s">
        <v>19</v>
      </c>
      <c r="H654" s="12">
        <v>43284</v>
      </c>
      <c r="I654" s="10" t="s">
        <v>20</v>
      </c>
      <c r="J654" s="10" t="s">
        <v>1540</v>
      </c>
      <c r="K654" s="10" t="s">
        <v>1541</v>
      </c>
      <c r="L654" s="12">
        <v>328</v>
      </c>
      <c r="M654" s="10" t="s">
        <v>1542</v>
      </c>
      <c r="N654" s="10" t="s">
        <v>20</v>
      </c>
    </row>
    <row r="655" spans="1:14">
      <c r="A655" s="6" t="s">
        <v>17</v>
      </c>
      <c r="B655" s="6" t="s">
        <v>18</v>
      </c>
      <c r="C655" s="7">
        <v>18329394</v>
      </c>
      <c r="D655" s="7">
        <v>18329394</v>
      </c>
      <c r="E655" s="8">
        <v>1963001174</v>
      </c>
      <c r="F655" s="9">
        <v>44995.451331018499</v>
      </c>
      <c r="G655" s="6" t="s">
        <v>19</v>
      </c>
      <c r="H655" s="8">
        <v>43285</v>
      </c>
      <c r="I655" s="6" t="s">
        <v>20</v>
      </c>
      <c r="J655" s="6" t="s">
        <v>1543</v>
      </c>
      <c r="K655" s="6" t="s">
        <v>1544</v>
      </c>
      <c r="L655" s="8">
        <v>393</v>
      </c>
      <c r="M655" s="6" t="s">
        <v>1545</v>
      </c>
      <c r="N655" s="6" t="s">
        <v>20</v>
      </c>
    </row>
    <row r="656" spans="1:14">
      <c r="A656" s="10" t="s">
        <v>17</v>
      </c>
      <c r="B656" s="10" t="s">
        <v>18</v>
      </c>
      <c r="C656" s="11">
        <v>51045</v>
      </c>
      <c r="D656" s="11">
        <v>51045</v>
      </c>
      <c r="E656" s="12">
        <v>1963030328</v>
      </c>
      <c r="F656" s="13">
        <v>44995.459432870397</v>
      </c>
      <c r="G656" s="10" t="s">
        <v>19</v>
      </c>
      <c r="H656" s="12">
        <v>43289</v>
      </c>
      <c r="I656" s="10" t="s">
        <v>20</v>
      </c>
      <c r="J656" s="10" t="s">
        <v>275</v>
      </c>
      <c r="K656" s="10" t="s">
        <v>1546</v>
      </c>
      <c r="L656" s="12">
        <v>433</v>
      </c>
      <c r="M656" s="10" t="s">
        <v>1547</v>
      </c>
      <c r="N656" s="10" t="s">
        <v>20</v>
      </c>
    </row>
    <row r="657" spans="1:14">
      <c r="A657" s="6" t="s">
        <v>17</v>
      </c>
      <c r="B657" s="6" t="s">
        <v>18</v>
      </c>
      <c r="C657" s="7">
        <v>11352777</v>
      </c>
      <c r="D657" s="7">
        <v>11352777</v>
      </c>
      <c r="E657" s="8">
        <v>1963032466</v>
      </c>
      <c r="F657" s="9">
        <v>44995.460046296299</v>
      </c>
      <c r="G657" s="6" t="s">
        <v>19</v>
      </c>
      <c r="H657" s="8">
        <v>43290</v>
      </c>
      <c r="I657" s="6" t="s">
        <v>20</v>
      </c>
      <c r="J657" s="6" t="s">
        <v>1548</v>
      </c>
      <c r="K657" s="6" t="s">
        <v>673</v>
      </c>
      <c r="L657" s="8">
        <v>393</v>
      </c>
      <c r="M657" s="6" t="s">
        <v>674</v>
      </c>
      <c r="N657" s="6" t="s">
        <v>20</v>
      </c>
    </row>
    <row r="658" spans="1:14">
      <c r="A658" s="10" t="s">
        <v>17</v>
      </c>
      <c r="B658" s="10" t="s">
        <v>18</v>
      </c>
      <c r="C658" s="11">
        <v>3000000</v>
      </c>
      <c r="D658" s="11">
        <v>3000000</v>
      </c>
      <c r="E658" s="12">
        <v>1963046204</v>
      </c>
      <c r="F658" s="13">
        <v>44995.463865740698</v>
      </c>
      <c r="G658" s="10" t="s">
        <v>19</v>
      </c>
      <c r="H658" s="12">
        <v>43292</v>
      </c>
      <c r="I658" s="10" t="s">
        <v>20</v>
      </c>
      <c r="J658" s="10" t="s">
        <v>1549</v>
      </c>
      <c r="K658" s="10" t="s">
        <v>1550</v>
      </c>
      <c r="L658" s="12">
        <v>138</v>
      </c>
      <c r="M658" s="10" t="s">
        <v>1551</v>
      </c>
      <c r="N658" s="10" t="s">
        <v>20</v>
      </c>
    </row>
    <row r="659" spans="1:14">
      <c r="A659" s="6" t="s">
        <v>17</v>
      </c>
      <c r="B659" s="6" t="s">
        <v>18</v>
      </c>
      <c r="C659" s="7">
        <v>19757</v>
      </c>
      <c r="D659" s="7">
        <v>19757</v>
      </c>
      <c r="E659" s="8">
        <v>1963050951</v>
      </c>
      <c r="F659" s="9">
        <v>44995.465138888903</v>
      </c>
      <c r="G659" s="6" t="s">
        <v>19</v>
      </c>
      <c r="H659" s="8">
        <v>43293</v>
      </c>
      <c r="I659" s="6" t="s">
        <v>20</v>
      </c>
      <c r="J659" s="6" t="s">
        <v>1552</v>
      </c>
      <c r="K659" s="6" t="s">
        <v>1553</v>
      </c>
      <c r="L659" s="8">
        <v>426</v>
      </c>
      <c r="M659" s="6" t="s">
        <v>1554</v>
      </c>
      <c r="N659" s="6" t="s">
        <v>20</v>
      </c>
    </row>
    <row r="660" spans="1:14">
      <c r="A660" s="10" t="s">
        <v>17</v>
      </c>
      <c r="B660" s="10" t="s">
        <v>18</v>
      </c>
      <c r="C660" s="11">
        <v>40373</v>
      </c>
      <c r="D660" s="11">
        <v>40373</v>
      </c>
      <c r="E660" s="12">
        <v>1963055556</v>
      </c>
      <c r="F660" s="13">
        <v>44995.466435185197</v>
      </c>
      <c r="G660" s="10" t="s">
        <v>19</v>
      </c>
      <c r="H660" s="12">
        <v>43294</v>
      </c>
      <c r="I660" s="10" t="s">
        <v>20</v>
      </c>
      <c r="J660" s="10" t="s">
        <v>1555</v>
      </c>
      <c r="K660" s="10" t="s">
        <v>1525</v>
      </c>
      <c r="L660" s="12">
        <v>393</v>
      </c>
      <c r="M660" s="10" t="s">
        <v>1556</v>
      </c>
      <c r="N660" s="10" t="s">
        <v>20</v>
      </c>
    </row>
    <row r="661" spans="1:14">
      <c r="A661" s="6" t="s">
        <v>17</v>
      </c>
      <c r="B661" s="6" t="s">
        <v>18</v>
      </c>
      <c r="C661" s="7">
        <v>1250000</v>
      </c>
      <c r="D661" s="7">
        <v>1250000</v>
      </c>
      <c r="E661" s="8">
        <v>1963113534</v>
      </c>
      <c r="F661" s="9">
        <v>44995.482233796298</v>
      </c>
      <c r="G661" s="6" t="s">
        <v>19</v>
      </c>
      <c r="H661" s="8">
        <v>43295</v>
      </c>
      <c r="I661" s="6" t="s">
        <v>20</v>
      </c>
      <c r="J661" s="6" t="s">
        <v>1557</v>
      </c>
      <c r="K661" s="6" t="s">
        <v>1558</v>
      </c>
      <c r="L661" s="8">
        <v>285</v>
      </c>
      <c r="M661" s="6" t="s">
        <v>1559</v>
      </c>
      <c r="N661" s="6" t="s">
        <v>20</v>
      </c>
    </row>
    <row r="662" spans="1:14">
      <c r="A662" s="10" t="s">
        <v>17</v>
      </c>
      <c r="B662" s="10" t="s">
        <v>18</v>
      </c>
      <c r="C662" s="11">
        <v>15143.49</v>
      </c>
      <c r="D662" s="11">
        <v>15143.49</v>
      </c>
      <c r="E662" s="12">
        <v>1963118239</v>
      </c>
      <c r="F662" s="13">
        <v>44995.4834722222</v>
      </c>
      <c r="G662" s="10" t="s">
        <v>19</v>
      </c>
      <c r="H662" s="12">
        <v>43296</v>
      </c>
      <c r="I662" s="10" t="s">
        <v>20</v>
      </c>
      <c r="J662" s="10" t="s">
        <v>1093</v>
      </c>
      <c r="K662" s="10" t="s">
        <v>1560</v>
      </c>
      <c r="L662" s="12">
        <v>393</v>
      </c>
      <c r="M662" s="10" t="s">
        <v>1561</v>
      </c>
      <c r="N662" s="10" t="s">
        <v>20</v>
      </c>
    </row>
    <row r="663" spans="1:14">
      <c r="A663" s="6" t="s">
        <v>17</v>
      </c>
      <c r="B663" s="6" t="s">
        <v>18</v>
      </c>
      <c r="C663" s="7">
        <v>14763164</v>
      </c>
      <c r="D663" s="7">
        <v>14763164</v>
      </c>
      <c r="E663" s="8">
        <v>1963124747</v>
      </c>
      <c r="F663" s="9">
        <v>44995.485243055598</v>
      </c>
      <c r="G663" s="6" t="s">
        <v>19</v>
      </c>
      <c r="H663" s="8">
        <v>43297</v>
      </c>
      <c r="I663" s="6" t="s">
        <v>20</v>
      </c>
      <c r="J663" s="6" t="s">
        <v>1562</v>
      </c>
      <c r="K663" s="6" t="s">
        <v>663</v>
      </c>
      <c r="L663" s="8">
        <v>403</v>
      </c>
      <c r="M663" s="6" t="s">
        <v>664</v>
      </c>
      <c r="N663" s="6" t="s">
        <v>20</v>
      </c>
    </row>
    <row r="664" spans="1:14">
      <c r="A664" s="10" t="s">
        <v>17</v>
      </c>
      <c r="B664" s="10" t="s">
        <v>18</v>
      </c>
      <c r="C664" s="11">
        <v>102090</v>
      </c>
      <c r="D664" s="11">
        <v>102090</v>
      </c>
      <c r="E664" s="12">
        <v>1963133563</v>
      </c>
      <c r="F664" s="13">
        <v>44995.487650463001</v>
      </c>
      <c r="G664" s="10" t="s">
        <v>19</v>
      </c>
      <c r="H664" s="12">
        <v>43298</v>
      </c>
      <c r="I664" s="10" t="s">
        <v>20</v>
      </c>
      <c r="J664" s="10" t="s">
        <v>1563</v>
      </c>
      <c r="K664" s="10" t="s">
        <v>1564</v>
      </c>
      <c r="L664" s="12">
        <v>433</v>
      </c>
      <c r="M664" s="10" t="s">
        <v>1565</v>
      </c>
      <c r="N664" s="10" t="s">
        <v>20</v>
      </c>
    </row>
    <row r="665" spans="1:14">
      <c r="A665" s="6" t="s">
        <v>17</v>
      </c>
      <c r="B665" s="6" t="s">
        <v>18</v>
      </c>
      <c r="C665" s="7">
        <v>102090</v>
      </c>
      <c r="D665" s="7">
        <v>102090</v>
      </c>
      <c r="E665" s="8">
        <v>1963152195</v>
      </c>
      <c r="F665" s="9">
        <v>44995.492708333302</v>
      </c>
      <c r="G665" s="6" t="s">
        <v>19</v>
      </c>
      <c r="H665" s="8">
        <v>43300</v>
      </c>
      <c r="I665" s="6" t="s">
        <v>20</v>
      </c>
      <c r="J665" s="6" t="s">
        <v>1566</v>
      </c>
      <c r="K665" s="6" t="s">
        <v>1564</v>
      </c>
      <c r="L665" s="8">
        <v>433</v>
      </c>
      <c r="M665" s="6" t="s">
        <v>1565</v>
      </c>
      <c r="N665" s="6" t="s">
        <v>20</v>
      </c>
    </row>
    <row r="666" spans="1:14">
      <c r="A666" s="10" t="s">
        <v>17</v>
      </c>
      <c r="B666" s="10" t="s">
        <v>18</v>
      </c>
      <c r="C666" s="11">
        <v>196477</v>
      </c>
      <c r="D666" s="11">
        <v>196477</v>
      </c>
      <c r="E666" s="12">
        <v>1963158788</v>
      </c>
      <c r="F666" s="13">
        <v>44995.494525463</v>
      </c>
      <c r="G666" s="10" t="s">
        <v>19</v>
      </c>
      <c r="H666" s="12">
        <v>43302</v>
      </c>
      <c r="I666" s="10" t="s">
        <v>20</v>
      </c>
      <c r="J666" s="10" t="s">
        <v>1567</v>
      </c>
      <c r="K666" s="10" t="s">
        <v>1568</v>
      </c>
      <c r="L666" s="12">
        <v>433</v>
      </c>
      <c r="M666" s="10" t="s">
        <v>1569</v>
      </c>
      <c r="N666" s="10" t="s">
        <v>20</v>
      </c>
    </row>
    <row r="667" spans="1:14">
      <c r="A667" s="6" t="s">
        <v>17</v>
      </c>
      <c r="B667" s="6" t="s">
        <v>18</v>
      </c>
      <c r="C667" s="7">
        <v>100000</v>
      </c>
      <c r="D667" s="7">
        <v>100000</v>
      </c>
      <c r="E667" s="8">
        <v>1963169444</v>
      </c>
      <c r="F667" s="9">
        <v>44995.497534722199</v>
      </c>
      <c r="G667" s="6" t="s">
        <v>19</v>
      </c>
      <c r="H667" s="8">
        <v>43303</v>
      </c>
      <c r="I667" s="6" t="s">
        <v>20</v>
      </c>
      <c r="J667" s="6" t="s">
        <v>43</v>
      </c>
      <c r="K667" s="6" t="s">
        <v>1570</v>
      </c>
      <c r="L667" s="8">
        <v>277</v>
      </c>
      <c r="M667" s="6" t="s">
        <v>1571</v>
      </c>
      <c r="N667" s="6" t="s">
        <v>20</v>
      </c>
    </row>
    <row r="668" spans="1:14">
      <c r="A668" s="10" t="s">
        <v>17</v>
      </c>
      <c r="B668" s="10" t="s">
        <v>18</v>
      </c>
      <c r="C668" s="11">
        <v>9554493.7100000009</v>
      </c>
      <c r="D668" s="11">
        <v>9554493.7100000009</v>
      </c>
      <c r="E668" s="12">
        <v>1963207791</v>
      </c>
      <c r="F668" s="13">
        <v>44995.508750000001</v>
      </c>
      <c r="G668" s="10" t="s">
        <v>19</v>
      </c>
      <c r="H668" s="12">
        <v>43304</v>
      </c>
      <c r="I668" s="10" t="s">
        <v>20</v>
      </c>
      <c r="J668" s="10" t="s">
        <v>1572</v>
      </c>
      <c r="K668" s="10" t="s">
        <v>106</v>
      </c>
      <c r="L668" s="12">
        <v>426</v>
      </c>
      <c r="M668" s="10" t="s">
        <v>107</v>
      </c>
      <c r="N668" s="10" t="s">
        <v>20</v>
      </c>
    </row>
    <row r="669" spans="1:14">
      <c r="A669" s="6" t="s">
        <v>17</v>
      </c>
      <c r="B669" s="6" t="s">
        <v>18</v>
      </c>
      <c r="C669" s="7">
        <v>4000</v>
      </c>
      <c r="D669" s="7">
        <v>4000</v>
      </c>
      <c r="E669" s="8">
        <v>1963244582</v>
      </c>
      <c r="F669" s="9">
        <v>44995.519814814797</v>
      </c>
      <c r="G669" s="6" t="s">
        <v>19</v>
      </c>
      <c r="H669" s="8">
        <v>43306</v>
      </c>
      <c r="I669" s="6" t="s">
        <v>20</v>
      </c>
      <c r="J669" s="6" t="s">
        <v>1573</v>
      </c>
      <c r="K669" s="6" t="s">
        <v>1574</v>
      </c>
      <c r="L669" s="8">
        <v>433</v>
      </c>
      <c r="M669" s="6" t="s">
        <v>1575</v>
      </c>
      <c r="N669" s="6" t="s">
        <v>20</v>
      </c>
    </row>
    <row r="670" spans="1:14">
      <c r="A670" s="10" t="s">
        <v>17</v>
      </c>
      <c r="B670" s="10" t="s">
        <v>18</v>
      </c>
      <c r="C670" s="11">
        <v>168380</v>
      </c>
      <c r="D670" s="11">
        <v>168380</v>
      </c>
      <c r="E670" s="12">
        <v>1963254739</v>
      </c>
      <c r="F670" s="13">
        <v>44995.523020833301</v>
      </c>
      <c r="G670" s="10" t="s">
        <v>19</v>
      </c>
      <c r="H670" s="12">
        <v>43308</v>
      </c>
      <c r="I670" s="10" t="s">
        <v>20</v>
      </c>
      <c r="J670" s="10" t="s">
        <v>1576</v>
      </c>
      <c r="K670" s="10" t="s">
        <v>1577</v>
      </c>
      <c r="L670" s="12">
        <v>113</v>
      </c>
      <c r="M670" s="10" t="s">
        <v>1578</v>
      </c>
      <c r="N670" s="10" t="s">
        <v>20</v>
      </c>
    </row>
    <row r="671" spans="1:14">
      <c r="A671" s="6" t="s">
        <v>17</v>
      </c>
      <c r="B671" s="6" t="s">
        <v>18</v>
      </c>
      <c r="C671" s="7">
        <v>8206.9500000000007</v>
      </c>
      <c r="D671" s="7">
        <v>8206.9500000000007</v>
      </c>
      <c r="E671" s="8">
        <v>1963279699</v>
      </c>
      <c r="F671" s="9">
        <v>44995.531006944402</v>
      </c>
      <c r="G671" s="6" t="s">
        <v>19</v>
      </c>
      <c r="H671" s="8">
        <v>43309</v>
      </c>
      <c r="I671" s="6" t="s">
        <v>20</v>
      </c>
      <c r="J671" s="6" t="s">
        <v>1579</v>
      </c>
      <c r="K671" s="6" t="s">
        <v>1580</v>
      </c>
      <c r="L671" s="8">
        <v>373</v>
      </c>
      <c r="M671" s="6" t="s">
        <v>173</v>
      </c>
      <c r="N671" s="6" t="s">
        <v>20</v>
      </c>
    </row>
    <row r="672" spans="1:14">
      <c r="A672" s="10" t="s">
        <v>17</v>
      </c>
      <c r="B672" s="10" t="s">
        <v>18</v>
      </c>
      <c r="C672" s="11">
        <v>35868.97</v>
      </c>
      <c r="D672" s="11">
        <v>35868.97</v>
      </c>
      <c r="E672" s="12">
        <v>1963292561</v>
      </c>
      <c r="F672" s="13">
        <v>44995.535300925898</v>
      </c>
      <c r="G672" s="10" t="s">
        <v>19</v>
      </c>
      <c r="H672" s="12">
        <v>43310</v>
      </c>
      <c r="I672" s="10" t="s">
        <v>20</v>
      </c>
      <c r="J672" s="10" t="s">
        <v>1581</v>
      </c>
      <c r="K672" s="10" t="s">
        <v>1580</v>
      </c>
      <c r="L672" s="12">
        <v>373</v>
      </c>
      <c r="M672" s="10" t="s">
        <v>173</v>
      </c>
      <c r="N672" s="10" t="s">
        <v>20</v>
      </c>
    </row>
    <row r="673" spans="1:14">
      <c r="A673" s="6" t="s">
        <v>17</v>
      </c>
      <c r="B673" s="6" t="s">
        <v>18</v>
      </c>
      <c r="C673" s="7">
        <v>1154.32</v>
      </c>
      <c r="D673" s="7">
        <v>1154.32</v>
      </c>
      <c r="E673" s="8">
        <v>1963300733</v>
      </c>
      <c r="F673" s="9">
        <v>44995.538032407399</v>
      </c>
      <c r="G673" s="6" t="s">
        <v>19</v>
      </c>
      <c r="H673" s="8">
        <v>43311</v>
      </c>
      <c r="I673" s="6" t="s">
        <v>20</v>
      </c>
      <c r="J673" s="6" t="s">
        <v>1582</v>
      </c>
      <c r="K673" s="6" t="s">
        <v>1580</v>
      </c>
      <c r="L673" s="8">
        <v>373</v>
      </c>
      <c r="M673" s="6" t="s">
        <v>173</v>
      </c>
      <c r="N673" s="6" t="s">
        <v>20</v>
      </c>
    </row>
    <row r="674" spans="1:14">
      <c r="A674" s="10" t="s">
        <v>17</v>
      </c>
      <c r="B674" s="10" t="s">
        <v>18</v>
      </c>
      <c r="C674" s="11">
        <v>186788</v>
      </c>
      <c r="D674" s="11">
        <v>186788</v>
      </c>
      <c r="E674" s="12">
        <v>1963348973</v>
      </c>
      <c r="F674" s="13">
        <v>44995.554560185199</v>
      </c>
      <c r="G674" s="10" t="s">
        <v>19</v>
      </c>
      <c r="H674" s="12">
        <v>43313</v>
      </c>
      <c r="I674" s="10" t="s">
        <v>20</v>
      </c>
      <c r="J674" s="10" t="s">
        <v>119</v>
      </c>
      <c r="K674" s="10" t="s">
        <v>1583</v>
      </c>
      <c r="L674" s="12">
        <v>433</v>
      </c>
      <c r="M674" s="10" t="s">
        <v>313</v>
      </c>
      <c r="N674" s="10" t="s">
        <v>20</v>
      </c>
    </row>
    <row r="675" spans="1:14">
      <c r="A675" s="6" t="s">
        <v>17</v>
      </c>
      <c r="B675" s="6" t="s">
        <v>18</v>
      </c>
      <c r="C675" s="7">
        <v>1538078</v>
      </c>
      <c r="D675" s="7">
        <v>1538078</v>
      </c>
      <c r="E675" s="8">
        <v>1963394948</v>
      </c>
      <c r="F675" s="9">
        <v>44995.570439814801</v>
      </c>
      <c r="G675" s="6" t="s">
        <v>19</v>
      </c>
      <c r="H675" s="8">
        <v>43314</v>
      </c>
      <c r="I675" s="6" t="s">
        <v>20</v>
      </c>
      <c r="J675" s="6" t="s">
        <v>50</v>
      </c>
      <c r="K675" s="6" t="s">
        <v>21</v>
      </c>
      <c r="L675" s="8">
        <v>113</v>
      </c>
      <c r="M675" s="6" t="s">
        <v>1584</v>
      </c>
      <c r="N675" s="6" t="s">
        <v>20</v>
      </c>
    </row>
    <row r="676" spans="1:14">
      <c r="A676" s="10" t="s">
        <v>17</v>
      </c>
      <c r="B676" s="10" t="s">
        <v>18</v>
      </c>
      <c r="C676" s="11">
        <v>1518316</v>
      </c>
      <c r="D676" s="11">
        <v>1518316</v>
      </c>
      <c r="E676" s="12">
        <v>1963408010</v>
      </c>
      <c r="F676" s="13">
        <v>44995.574664351901</v>
      </c>
      <c r="G676" s="10" t="s">
        <v>19</v>
      </c>
      <c r="H676" s="12">
        <v>43315</v>
      </c>
      <c r="I676" s="10" t="s">
        <v>20</v>
      </c>
      <c r="J676" s="10" t="s">
        <v>1585</v>
      </c>
      <c r="K676" s="10" t="s">
        <v>226</v>
      </c>
      <c r="L676" s="12">
        <v>393</v>
      </c>
      <c r="M676" s="10" t="s">
        <v>227</v>
      </c>
      <c r="N676" s="10" t="s">
        <v>20</v>
      </c>
    </row>
    <row r="677" spans="1:14">
      <c r="A677" s="6" t="s">
        <v>17</v>
      </c>
      <c r="B677" s="6" t="s">
        <v>18</v>
      </c>
      <c r="C677" s="7">
        <v>8676750</v>
      </c>
      <c r="D677" s="7">
        <v>8676750</v>
      </c>
      <c r="E677" s="8">
        <v>1963411821</v>
      </c>
      <c r="F677" s="9">
        <v>44995.575914351903</v>
      </c>
      <c r="G677" s="6" t="s">
        <v>19</v>
      </c>
      <c r="H677" s="8">
        <v>43316</v>
      </c>
      <c r="I677" s="6" t="s">
        <v>20</v>
      </c>
      <c r="J677" s="6" t="s">
        <v>1586</v>
      </c>
      <c r="K677" s="6" t="s">
        <v>1587</v>
      </c>
      <c r="L677" s="8">
        <v>393</v>
      </c>
      <c r="M677" s="6" t="s">
        <v>121</v>
      </c>
      <c r="N677" s="6" t="s">
        <v>20</v>
      </c>
    </row>
    <row r="678" spans="1:14">
      <c r="A678" s="10" t="s">
        <v>17</v>
      </c>
      <c r="B678" s="10" t="s">
        <v>18</v>
      </c>
      <c r="C678" s="11">
        <v>13783695.119999999</v>
      </c>
      <c r="D678" s="11">
        <v>13783695.119999999</v>
      </c>
      <c r="E678" s="12">
        <v>1963419029</v>
      </c>
      <c r="F678" s="13">
        <v>44995.578287037002</v>
      </c>
      <c r="G678" s="10" t="s">
        <v>19</v>
      </c>
      <c r="H678" s="12">
        <v>43317</v>
      </c>
      <c r="I678" s="10" t="s">
        <v>20</v>
      </c>
      <c r="J678" s="10" t="s">
        <v>1588</v>
      </c>
      <c r="K678" s="10" t="s">
        <v>231</v>
      </c>
      <c r="L678" s="12">
        <v>426</v>
      </c>
      <c r="M678" s="10" t="s">
        <v>232</v>
      </c>
      <c r="N678" s="10" t="s">
        <v>20</v>
      </c>
    </row>
    <row r="679" spans="1:14">
      <c r="A679" s="6" t="s">
        <v>17</v>
      </c>
      <c r="B679" s="6" t="s">
        <v>18</v>
      </c>
      <c r="C679" s="7">
        <v>372286</v>
      </c>
      <c r="D679" s="7">
        <v>372286</v>
      </c>
      <c r="E679" s="8">
        <v>1963419883</v>
      </c>
      <c r="F679" s="9">
        <v>44995.578553240703</v>
      </c>
      <c r="G679" s="6" t="s">
        <v>19</v>
      </c>
      <c r="H679" s="8">
        <v>43318</v>
      </c>
      <c r="I679" s="6" t="s">
        <v>20</v>
      </c>
      <c r="J679" s="6" t="s">
        <v>234</v>
      </c>
      <c r="K679" s="6" t="s">
        <v>1589</v>
      </c>
      <c r="L679" s="8">
        <v>393</v>
      </c>
      <c r="M679" s="6" t="s">
        <v>1590</v>
      </c>
      <c r="N679" s="6" t="s">
        <v>20</v>
      </c>
    </row>
    <row r="680" spans="1:14">
      <c r="A680" s="10" t="s">
        <v>17</v>
      </c>
      <c r="B680" s="10" t="s">
        <v>18</v>
      </c>
      <c r="C680" s="11">
        <v>19688989.600000001</v>
      </c>
      <c r="D680" s="11">
        <v>19688989.600000001</v>
      </c>
      <c r="E680" s="12">
        <v>1963481620</v>
      </c>
      <c r="F680" s="13">
        <v>44995.597777777803</v>
      </c>
      <c r="G680" s="10" t="s">
        <v>19</v>
      </c>
      <c r="H680" s="12">
        <v>43322</v>
      </c>
      <c r="I680" s="10" t="s">
        <v>20</v>
      </c>
      <c r="J680" s="10" t="s">
        <v>1591</v>
      </c>
      <c r="K680" s="10" t="s">
        <v>1592</v>
      </c>
      <c r="L680" s="12">
        <v>426</v>
      </c>
      <c r="M680" s="10" t="s">
        <v>232</v>
      </c>
      <c r="N680" s="10" t="s">
        <v>20</v>
      </c>
    </row>
    <row r="681" spans="1:14">
      <c r="A681" s="6" t="s">
        <v>17</v>
      </c>
      <c r="B681" s="6" t="s">
        <v>18</v>
      </c>
      <c r="C681" s="7">
        <v>8284353</v>
      </c>
      <c r="D681" s="7">
        <v>8284353</v>
      </c>
      <c r="E681" s="8">
        <v>1963489102</v>
      </c>
      <c r="F681" s="9">
        <v>44995.599918981497</v>
      </c>
      <c r="G681" s="6" t="s">
        <v>19</v>
      </c>
      <c r="H681" s="8">
        <v>43323</v>
      </c>
      <c r="I681" s="6" t="s">
        <v>20</v>
      </c>
      <c r="J681" s="6" t="s">
        <v>1593</v>
      </c>
      <c r="K681" s="6" t="s">
        <v>1594</v>
      </c>
      <c r="L681" s="8">
        <v>393</v>
      </c>
      <c r="M681" s="6" t="s">
        <v>1595</v>
      </c>
      <c r="N681" s="6" t="s">
        <v>20</v>
      </c>
    </row>
    <row r="682" spans="1:14">
      <c r="A682" s="10" t="s">
        <v>17</v>
      </c>
      <c r="B682" s="10" t="s">
        <v>18</v>
      </c>
      <c r="C682" s="11">
        <v>1538078</v>
      </c>
      <c r="D682" s="11">
        <v>1538078</v>
      </c>
      <c r="E682" s="12">
        <v>1963490035</v>
      </c>
      <c r="F682" s="13">
        <v>44995.600196759297</v>
      </c>
      <c r="G682" s="10" t="s">
        <v>19</v>
      </c>
      <c r="H682" s="12">
        <v>43324</v>
      </c>
      <c r="I682" s="10" t="s">
        <v>20</v>
      </c>
      <c r="J682" s="10" t="s">
        <v>26</v>
      </c>
      <c r="K682" s="10" t="s">
        <v>21</v>
      </c>
      <c r="L682" s="12">
        <v>113</v>
      </c>
      <c r="M682" s="10" t="s">
        <v>1596</v>
      </c>
      <c r="N682" s="10" t="s">
        <v>20</v>
      </c>
    </row>
    <row r="683" spans="1:14">
      <c r="A683" s="6" t="s">
        <v>17</v>
      </c>
      <c r="B683" s="6" t="s">
        <v>18</v>
      </c>
      <c r="C683" s="7">
        <v>18784891</v>
      </c>
      <c r="D683" s="7">
        <v>18784891</v>
      </c>
      <c r="E683" s="8">
        <v>1963490107</v>
      </c>
      <c r="F683" s="9">
        <v>44995.600208333301</v>
      </c>
      <c r="G683" s="6" t="s">
        <v>19</v>
      </c>
      <c r="H683" s="8">
        <v>43325</v>
      </c>
      <c r="I683" s="6" t="s">
        <v>20</v>
      </c>
      <c r="J683" s="6" t="s">
        <v>1597</v>
      </c>
      <c r="K683" s="6" t="s">
        <v>245</v>
      </c>
      <c r="L683" s="8">
        <v>426</v>
      </c>
      <c r="M683" s="6" t="s">
        <v>160</v>
      </c>
      <c r="N683" s="6" t="s">
        <v>20</v>
      </c>
    </row>
    <row r="684" spans="1:14">
      <c r="A684" s="10" t="s">
        <v>17</v>
      </c>
      <c r="B684" s="10" t="s">
        <v>18</v>
      </c>
      <c r="C684" s="11">
        <v>1701087.47</v>
      </c>
      <c r="D684" s="11">
        <v>1701087.47</v>
      </c>
      <c r="E684" s="12">
        <v>1963503732</v>
      </c>
      <c r="F684" s="13">
        <v>44995.604085648098</v>
      </c>
      <c r="G684" s="10" t="s">
        <v>19</v>
      </c>
      <c r="H684" s="12">
        <v>43326</v>
      </c>
      <c r="I684" s="10" t="s">
        <v>20</v>
      </c>
      <c r="J684" s="10" t="s">
        <v>1598</v>
      </c>
      <c r="K684" s="10" t="s">
        <v>245</v>
      </c>
      <c r="L684" s="12">
        <v>426</v>
      </c>
      <c r="M684" s="10" t="s">
        <v>160</v>
      </c>
      <c r="N684" s="10" t="s">
        <v>20</v>
      </c>
    </row>
    <row r="685" spans="1:14">
      <c r="A685" s="6" t="s">
        <v>17</v>
      </c>
      <c r="B685" s="6" t="s">
        <v>18</v>
      </c>
      <c r="C685" s="7">
        <v>5582</v>
      </c>
      <c r="D685" s="7">
        <v>5582</v>
      </c>
      <c r="E685" s="8">
        <v>1963534959</v>
      </c>
      <c r="F685" s="9">
        <v>44995.612974536998</v>
      </c>
      <c r="G685" s="6" t="s">
        <v>19</v>
      </c>
      <c r="H685" s="8">
        <v>43327</v>
      </c>
      <c r="I685" s="6" t="s">
        <v>20</v>
      </c>
      <c r="J685" s="6" t="s">
        <v>1599</v>
      </c>
      <c r="K685" s="6" t="s">
        <v>1594</v>
      </c>
      <c r="L685" s="8">
        <v>393</v>
      </c>
      <c r="M685" s="6" t="s">
        <v>1595</v>
      </c>
      <c r="N685" s="6" t="s">
        <v>20</v>
      </c>
    </row>
    <row r="686" spans="1:14">
      <c r="A686" s="10" t="s">
        <v>17</v>
      </c>
      <c r="B686" s="10" t="s">
        <v>18</v>
      </c>
      <c r="C686" s="11">
        <v>4981295.5199999996</v>
      </c>
      <c r="D686" s="11">
        <v>4981295.5199999996</v>
      </c>
      <c r="E686" s="12">
        <v>1963557611</v>
      </c>
      <c r="F686" s="13">
        <v>44995.619201388901</v>
      </c>
      <c r="G686" s="10" t="s">
        <v>19</v>
      </c>
      <c r="H686" s="12">
        <v>43328</v>
      </c>
      <c r="I686" s="10" t="s">
        <v>20</v>
      </c>
      <c r="J686" s="10" t="s">
        <v>1600</v>
      </c>
      <c r="K686" s="10" t="s">
        <v>87</v>
      </c>
      <c r="L686" s="12">
        <v>426</v>
      </c>
      <c r="M686" s="10" t="s">
        <v>88</v>
      </c>
      <c r="N686" s="10" t="s">
        <v>20</v>
      </c>
    </row>
    <row r="687" spans="1:14">
      <c r="A687" s="6" t="s">
        <v>17</v>
      </c>
      <c r="B687" s="6" t="s">
        <v>18</v>
      </c>
      <c r="C687" s="7">
        <v>7547435</v>
      </c>
      <c r="D687" s="7">
        <v>7547435</v>
      </c>
      <c r="E687" s="8">
        <v>1963560901</v>
      </c>
      <c r="F687" s="9">
        <v>44995.620115740698</v>
      </c>
      <c r="G687" s="6" t="s">
        <v>19</v>
      </c>
      <c r="H687" s="8">
        <v>43329</v>
      </c>
      <c r="I687" s="6" t="s">
        <v>20</v>
      </c>
      <c r="J687" s="6" t="s">
        <v>1601</v>
      </c>
      <c r="K687" s="6" t="s">
        <v>1602</v>
      </c>
      <c r="L687" s="8">
        <v>393</v>
      </c>
      <c r="M687" s="6" t="s">
        <v>1603</v>
      </c>
      <c r="N687" s="6" t="s">
        <v>20</v>
      </c>
    </row>
    <row r="688" spans="1:14">
      <c r="A688" s="10" t="s">
        <v>17</v>
      </c>
      <c r="B688" s="10" t="s">
        <v>18</v>
      </c>
      <c r="C688" s="11">
        <v>161647118.77000001</v>
      </c>
      <c r="D688" s="11">
        <v>161647118.77000001</v>
      </c>
      <c r="E688" s="12">
        <v>1963566131</v>
      </c>
      <c r="F688" s="13">
        <v>44995.621574074103</v>
      </c>
      <c r="G688" s="10" t="s">
        <v>19</v>
      </c>
      <c r="H688" s="12">
        <v>43330</v>
      </c>
      <c r="I688" s="10" t="s">
        <v>20</v>
      </c>
      <c r="J688" s="10" t="s">
        <v>1604</v>
      </c>
      <c r="K688" s="10" t="s">
        <v>87</v>
      </c>
      <c r="L688" s="12">
        <v>426</v>
      </c>
      <c r="M688" s="10" t="s">
        <v>88</v>
      </c>
      <c r="N688" s="10" t="s">
        <v>20</v>
      </c>
    </row>
    <row r="689" spans="1:14">
      <c r="A689" s="6" t="s">
        <v>17</v>
      </c>
      <c r="B689" s="6" t="s">
        <v>18</v>
      </c>
      <c r="C689" s="7">
        <v>392103</v>
      </c>
      <c r="D689" s="7">
        <v>392103</v>
      </c>
      <c r="E689" s="8">
        <v>1963567439</v>
      </c>
      <c r="F689" s="9">
        <v>44995.621921296297</v>
      </c>
      <c r="G689" s="6" t="s">
        <v>19</v>
      </c>
      <c r="H689" s="8">
        <v>43331</v>
      </c>
      <c r="I689" s="6" t="s">
        <v>20</v>
      </c>
      <c r="J689" s="6" t="s">
        <v>1605</v>
      </c>
      <c r="K689" s="6" t="s">
        <v>1606</v>
      </c>
      <c r="L689" s="8">
        <v>393</v>
      </c>
      <c r="M689" s="6" t="s">
        <v>1607</v>
      </c>
      <c r="N689" s="6" t="s">
        <v>20</v>
      </c>
    </row>
    <row r="690" spans="1:14">
      <c r="A690" s="10" t="s">
        <v>17</v>
      </c>
      <c r="B690" s="10" t="s">
        <v>18</v>
      </c>
      <c r="C690" s="11">
        <v>183345.9</v>
      </c>
      <c r="D690" s="11">
        <v>183345.9</v>
      </c>
      <c r="E690" s="12">
        <v>1963594859</v>
      </c>
      <c r="F690" s="13">
        <v>44995.629537036999</v>
      </c>
      <c r="G690" s="10" t="s">
        <v>19</v>
      </c>
      <c r="H690" s="12">
        <v>43332</v>
      </c>
      <c r="I690" s="10" t="s">
        <v>20</v>
      </c>
      <c r="J690" s="10" t="s">
        <v>1608</v>
      </c>
      <c r="K690" s="10" t="s">
        <v>295</v>
      </c>
      <c r="L690" s="12">
        <v>482</v>
      </c>
      <c r="M690" s="10" t="s">
        <v>296</v>
      </c>
      <c r="N690" s="10" t="s">
        <v>20</v>
      </c>
    </row>
    <row r="691" spans="1:14">
      <c r="A691" s="6" t="s">
        <v>17</v>
      </c>
      <c r="B691" s="6" t="s">
        <v>18</v>
      </c>
      <c r="C691" s="7">
        <v>23701896</v>
      </c>
      <c r="D691" s="7">
        <v>23701896</v>
      </c>
      <c r="E691" s="8">
        <v>1963602058</v>
      </c>
      <c r="F691" s="9">
        <v>44995.6315509259</v>
      </c>
      <c r="G691" s="6" t="s">
        <v>19</v>
      </c>
      <c r="H691" s="8">
        <v>43333</v>
      </c>
      <c r="I691" s="6" t="s">
        <v>20</v>
      </c>
      <c r="J691" s="6" t="s">
        <v>1609</v>
      </c>
      <c r="K691" s="6" t="s">
        <v>1602</v>
      </c>
      <c r="L691" s="8">
        <v>393</v>
      </c>
      <c r="M691" s="6" t="s">
        <v>1603</v>
      </c>
      <c r="N691" s="6" t="s">
        <v>20</v>
      </c>
    </row>
    <row r="692" spans="1:14">
      <c r="A692" s="10" t="s">
        <v>17</v>
      </c>
      <c r="B692" s="10" t="s">
        <v>18</v>
      </c>
      <c r="C692" s="11">
        <v>9089416</v>
      </c>
      <c r="D692" s="11">
        <v>9089416</v>
      </c>
      <c r="E692" s="12">
        <v>1963618356</v>
      </c>
      <c r="F692" s="13">
        <v>44995.636030092603</v>
      </c>
      <c r="G692" s="10" t="s">
        <v>19</v>
      </c>
      <c r="H692" s="12">
        <v>43337</v>
      </c>
      <c r="I692" s="10" t="s">
        <v>20</v>
      </c>
      <c r="J692" s="10" t="s">
        <v>1610</v>
      </c>
      <c r="K692" s="10" t="s">
        <v>1611</v>
      </c>
      <c r="L692" s="12">
        <v>393</v>
      </c>
      <c r="M692" s="10" t="s">
        <v>118</v>
      </c>
      <c r="N692" s="10" t="s">
        <v>20</v>
      </c>
    </row>
    <row r="693" spans="1:14">
      <c r="A693" s="6" t="s">
        <v>17</v>
      </c>
      <c r="B693" s="6" t="s">
        <v>18</v>
      </c>
      <c r="C693" s="7">
        <v>2879987</v>
      </c>
      <c r="D693" s="7">
        <v>2879987</v>
      </c>
      <c r="E693" s="8">
        <v>1963624540</v>
      </c>
      <c r="F693" s="9">
        <v>44995.637731481504</v>
      </c>
      <c r="G693" s="6" t="s">
        <v>19</v>
      </c>
      <c r="H693" s="8">
        <v>43338</v>
      </c>
      <c r="I693" s="6" t="s">
        <v>20</v>
      </c>
      <c r="J693" s="6" t="s">
        <v>1612</v>
      </c>
      <c r="K693" s="6" t="s">
        <v>1611</v>
      </c>
      <c r="L693" s="8">
        <v>393</v>
      </c>
      <c r="M693" s="6" t="s">
        <v>118</v>
      </c>
      <c r="N693" s="6" t="s">
        <v>20</v>
      </c>
    </row>
    <row r="694" spans="1:14">
      <c r="A694" s="10" t="s">
        <v>17</v>
      </c>
      <c r="B694" s="10" t="s">
        <v>18</v>
      </c>
      <c r="C694" s="11">
        <v>1663162</v>
      </c>
      <c r="D694" s="11">
        <v>1663162</v>
      </c>
      <c r="E694" s="12">
        <v>1963629529</v>
      </c>
      <c r="F694" s="13">
        <v>44995.639074074097</v>
      </c>
      <c r="G694" s="10" t="s">
        <v>19</v>
      </c>
      <c r="H694" s="12">
        <v>43340</v>
      </c>
      <c r="I694" s="10" t="s">
        <v>20</v>
      </c>
      <c r="J694" s="10" t="s">
        <v>1613</v>
      </c>
      <c r="K694" s="10" t="s">
        <v>1611</v>
      </c>
      <c r="L694" s="12">
        <v>393</v>
      </c>
      <c r="M694" s="10" t="s">
        <v>118</v>
      </c>
      <c r="N694" s="10" t="s">
        <v>20</v>
      </c>
    </row>
    <row r="695" spans="1:14">
      <c r="A695" s="6" t="s">
        <v>17</v>
      </c>
      <c r="B695" s="6" t="s">
        <v>18</v>
      </c>
      <c r="C695" s="7">
        <v>285092.78000000003</v>
      </c>
      <c r="D695" s="7">
        <v>285092.78000000003</v>
      </c>
      <c r="E695" s="8">
        <v>1963633936</v>
      </c>
      <c r="F695" s="9">
        <v>44995.640300925901</v>
      </c>
      <c r="G695" s="6" t="s">
        <v>19</v>
      </c>
      <c r="H695" s="8">
        <v>43341</v>
      </c>
      <c r="I695" s="6" t="s">
        <v>20</v>
      </c>
      <c r="J695" s="6" t="s">
        <v>89</v>
      </c>
      <c r="K695" s="6" t="s">
        <v>90</v>
      </c>
      <c r="L695" s="8">
        <v>426</v>
      </c>
      <c r="M695" s="6" t="s">
        <v>91</v>
      </c>
      <c r="N695" s="6" t="s">
        <v>20</v>
      </c>
    </row>
    <row r="696" spans="1:14">
      <c r="A696" s="10" t="s">
        <v>17</v>
      </c>
      <c r="B696" s="10" t="s">
        <v>18</v>
      </c>
      <c r="C696" s="11">
        <v>305192</v>
      </c>
      <c r="D696" s="11">
        <v>305192</v>
      </c>
      <c r="E696" s="12">
        <v>1963636583</v>
      </c>
      <c r="F696" s="13">
        <v>44995.6410300926</v>
      </c>
      <c r="G696" s="10" t="s">
        <v>19</v>
      </c>
      <c r="H696" s="12">
        <v>43342</v>
      </c>
      <c r="I696" s="10" t="s">
        <v>20</v>
      </c>
      <c r="J696" s="10" t="s">
        <v>1614</v>
      </c>
      <c r="K696" s="10" t="s">
        <v>1611</v>
      </c>
      <c r="L696" s="12">
        <v>393</v>
      </c>
      <c r="M696" s="10" t="s">
        <v>118</v>
      </c>
      <c r="N696" s="10" t="s">
        <v>20</v>
      </c>
    </row>
    <row r="697" spans="1:14">
      <c r="A697" s="6" t="s">
        <v>17</v>
      </c>
      <c r="B697" s="6" t="s">
        <v>18</v>
      </c>
      <c r="C697" s="7">
        <v>2510365</v>
      </c>
      <c r="D697" s="7">
        <v>2510365</v>
      </c>
      <c r="E697" s="8">
        <v>1963640434</v>
      </c>
      <c r="F697" s="9">
        <v>44995.642094907402</v>
      </c>
      <c r="G697" s="6" t="s">
        <v>19</v>
      </c>
      <c r="H697" s="8">
        <v>43343</v>
      </c>
      <c r="I697" s="6" t="s">
        <v>20</v>
      </c>
      <c r="J697" s="6" t="s">
        <v>1615</v>
      </c>
      <c r="K697" s="6" t="s">
        <v>1611</v>
      </c>
      <c r="L697" s="8">
        <v>393</v>
      </c>
      <c r="M697" s="6" t="s">
        <v>118</v>
      </c>
      <c r="N697" s="6" t="s">
        <v>20</v>
      </c>
    </row>
    <row r="698" spans="1:14">
      <c r="A698" s="10" t="s">
        <v>17</v>
      </c>
      <c r="B698" s="10" t="s">
        <v>18</v>
      </c>
      <c r="C698" s="11">
        <v>4667</v>
      </c>
      <c r="D698" s="11">
        <v>4667</v>
      </c>
      <c r="E698" s="12">
        <v>1963642640</v>
      </c>
      <c r="F698" s="13">
        <v>44995.642662036997</v>
      </c>
      <c r="G698" s="10" t="s">
        <v>19</v>
      </c>
      <c r="H698" s="12">
        <v>43344</v>
      </c>
      <c r="I698" s="10" t="s">
        <v>20</v>
      </c>
      <c r="J698" s="10" t="s">
        <v>1616</v>
      </c>
      <c r="K698" s="10" t="s">
        <v>1589</v>
      </c>
      <c r="L698" s="12">
        <v>393</v>
      </c>
      <c r="M698" s="10" t="s">
        <v>1590</v>
      </c>
      <c r="N698" s="10" t="s">
        <v>20</v>
      </c>
    </row>
    <row r="699" spans="1:14">
      <c r="A699" s="6" t="s">
        <v>17</v>
      </c>
      <c r="B699" s="6" t="s">
        <v>18</v>
      </c>
      <c r="C699" s="7">
        <v>4822605</v>
      </c>
      <c r="D699" s="7">
        <v>4822605</v>
      </c>
      <c r="E699" s="8">
        <v>1963655381</v>
      </c>
      <c r="F699" s="9">
        <v>44995.646215277797</v>
      </c>
      <c r="G699" s="6" t="s">
        <v>19</v>
      </c>
      <c r="H699" s="8">
        <v>43345</v>
      </c>
      <c r="I699" s="6" t="s">
        <v>20</v>
      </c>
      <c r="J699" s="6" t="s">
        <v>1617</v>
      </c>
      <c r="K699" s="6" t="s">
        <v>663</v>
      </c>
      <c r="L699" s="8">
        <v>403</v>
      </c>
      <c r="M699" s="6" t="s">
        <v>664</v>
      </c>
      <c r="N699" s="6" t="s">
        <v>20</v>
      </c>
    </row>
    <row r="700" spans="1:14">
      <c r="A700" s="10" t="s">
        <v>17</v>
      </c>
      <c r="B700" s="10" t="s">
        <v>18</v>
      </c>
      <c r="C700" s="11">
        <v>27675.88</v>
      </c>
      <c r="D700" s="11">
        <v>27675.88</v>
      </c>
      <c r="E700" s="12">
        <v>1963661022</v>
      </c>
      <c r="F700" s="13">
        <v>44995.647685185198</v>
      </c>
      <c r="G700" s="10" t="s">
        <v>19</v>
      </c>
      <c r="H700" s="12">
        <v>43346</v>
      </c>
      <c r="I700" s="10" t="s">
        <v>20</v>
      </c>
      <c r="J700" s="10" t="s">
        <v>129</v>
      </c>
      <c r="K700" s="10" t="s">
        <v>90</v>
      </c>
      <c r="L700" s="12">
        <v>363</v>
      </c>
      <c r="M700" s="10" t="s">
        <v>91</v>
      </c>
      <c r="N700" s="10" t="s">
        <v>20</v>
      </c>
    </row>
    <row r="701" spans="1:14">
      <c r="A701" s="6" t="s">
        <v>17</v>
      </c>
      <c r="B701" s="6" t="s">
        <v>18</v>
      </c>
      <c r="C701" s="7">
        <v>50396868</v>
      </c>
      <c r="D701" s="7">
        <v>50396868</v>
      </c>
      <c r="E701" s="8">
        <v>1963682054</v>
      </c>
      <c r="F701" s="9">
        <v>44995.653240740699</v>
      </c>
      <c r="G701" s="6" t="s">
        <v>19</v>
      </c>
      <c r="H701" s="8">
        <v>43347</v>
      </c>
      <c r="I701" s="6" t="s">
        <v>20</v>
      </c>
      <c r="J701" s="6" t="s">
        <v>182</v>
      </c>
      <c r="K701" s="6" t="s">
        <v>183</v>
      </c>
      <c r="L701" s="8">
        <v>426</v>
      </c>
      <c r="M701" s="6" t="s">
        <v>1618</v>
      </c>
      <c r="N701" s="6" t="s">
        <v>20</v>
      </c>
    </row>
    <row r="702" spans="1:14">
      <c r="A702" s="10" t="s">
        <v>17</v>
      </c>
      <c r="B702" s="10" t="s">
        <v>18</v>
      </c>
      <c r="C702" s="11">
        <v>1276728</v>
      </c>
      <c r="D702" s="11">
        <v>1276728</v>
      </c>
      <c r="E702" s="12">
        <v>1963686650</v>
      </c>
      <c r="F702" s="13">
        <v>44995.654432870397</v>
      </c>
      <c r="G702" s="10" t="s">
        <v>19</v>
      </c>
      <c r="H702" s="12">
        <v>43348</v>
      </c>
      <c r="I702" s="10" t="s">
        <v>20</v>
      </c>
      <c r="J702" s="10" t="s">
        <v>1619</v>
      </c>
      <c r="K702" s="10" t="s">
        <v>663</v>
      </c>
      <c r="L702" s="12">
        <v>403</v>
      </c>
      <c r="M702" s="10" t="s">
        <v>664</v>
      </c>
      <c r="N702" s="10" t="s">
        <v>20</v>
      </c>
    </row>
    <row r="703" spans="1:14">
      <c r="A703" s="6" t="s">
        <v>17</v>
      </c>
      <c r="B703" s="6" t="s">
        <v>18</v>
      </c>
      <c r="C703" s="7">
        <v>23581319</v>
      </c>
      <c r="D703" s="7">
        <v>23581319</v>
      </c>
      <c r="E703" s="8">
        <v>1963689454</v>
      </c>
      <c r="F703" s="9">
        <v>44995.6551736111</v>
      </c>
      <c r="G703" s="6" t="s">
        <v>19</v>
      </c>
      <c r="H703" s="8">
        <v>43349</v>
      </c>
      <c r="I703" s="6" t="s">
        <v>20</v>
      </c>
      <c r="J703" s="6" t="s">
        <v>1620</v>
      </c>
      <c r="K703" s="6" t="s">
        <v>1621</v>
      </c>
      <c r="L703" s="8">
        <v>333</v>
      </c>
      <c r="M703" s="6" t="s">
        <v>1622</v>
      </c>
      <c r="N703" s="6" t="s">
        <v>20</v>
      </c>
    </row>
    <row r="704" spans="1:14">
      <c r="A704" s="10" t="s">
        <v>17</v>
      </c>
      <c r="B704" s="10" t="s">
        <v>18</v>
      </c>
      <c r="C704" s="11">
        <v>3621490</v>
      </c>
      <c r="D704" s="11">
        <v>3621490</v>
      </c>
      <c r="E704" s="12">
        <v>1963702410</v>
      </c>
      <c r="F704" s="13">
        <v>44995.658622685201</v>
      </c>
      <c r="G704" s="10" t="s">
        <v>19</v>
      </c>
      <c r="H704" s="12">
        <v>43351</v>
      </c>
      <c r="I704" s="10" t="s">
        <v>20</v>
      </c>
      <c r="J704" s="10" t="s">
        <v>123</v>
      </c>
      <c r="K704" s="10" t="s">
        <v>1623</v>
      </c>
      <c r="L704" s="12">
        <v>433</v>
      </c>
      <c r="M704" s="10" t="s">
        <v>124</v>
      </c>
      <c r="N704" s="10" t="s">
        <v>20</v>
      </c>
    </row>
    <row r="705" spans="1:14">
      <c r="A705" s="6" t="s">
        <v>17</v>
      </c>
      <c r="B705" s="6" t="s">
        <v>18</v>
      </c>
      <c r="C705" s="7">
        <v>149540</v>
      </c>
      <c r="D705" s="7">
        <v>149540</v>
      </c>
      <c r="E705" s="8">
        <v>1963703835</v>
      </c>
      <c r="F705" s="9">
        <v>44995.659004629597</v>
      </c>
      <c r="G705" s="6" t="s">
        <v>19</v>
      </c>
      <c r="H705" s="8">
        <v>43352</v>
      </c>
      <c r="I705" s="6" t="s">
        <v>20</v>
      </c>
      <c r="J705" s="6" t="s">
        <v>1624</v>
      </c>
      <c r="K705" s="6" t="s">
        <v>1625</v>
      </c>
      <c r="L705" s="8">
        <v>433</v>
      </c>
      <c r="M705" s="6" t="s">
        <v>1626</v>
      </c>
      <c r="N705" s="6" t="s">
        <v>20</v>
      </c>
    </row>
    <row r="706" spans="1:14">
      <c r="A706" s="10" t="s">
        <v>17</v>
      </c>
      <c r="B706" s="10" t="s">
        <v>18</v>
      </c>
      <c r="C706" s="11">
        <v>24081662</v>
      </c>
      <c r="D706" s="11">
        <v>24081662</v>
      </c>
      <c r="E706" s="12">
        <v>1963712343</v>
      </c>
      <c r="F706" s="13">
        <v>44995.661226851902</v>
      </c>
      <c r="G706" s="10" t="s">
        <v>19</v>
      </c>
      <c r="H706" s="12">
        <v>43353</v>
      </c>
      <c r="I706" s="10" t="s">
        <v>20</v>
      </c>
      <c r="J706" s="10" t="s">
        <v>1627</v>
      </c>
      <c r="K706" s="10" t="s">
        <v>1628</v>
      </c>
      <c r="L706" s="12">
        <v>111</v>
      </c>
      <c r="M706" s="10" t="s">
        <v>1629</v>
      </c>
      <c r="N706" s="10" t="s">
        <v>20</v>
      </c>
    </row>
    <row r="707" spans="1:14">
      <c r="A707" s="6" t="s">
        <v>17</v>
      </c>
      <c r="B707" s="6" t="s">
        <v>18</v>
      </c>
      <c r="C707" s="7">
        <v>41854070</v>
      </c>
      <c r="D707" s="7">
        <v>41854070</v>
      </c>
      <c r="E707" s="8">
        <v>1963733125</v>
      </c>
      <c r="F707" s="9">
        <v>44995.666782407403</v>
      </c>
      <c r="G707" s="6" t="s">
        <v>19</v>
      </c>
      <c r="H707" s="8">
        <v>43355</v>
      </c>
      <c r="I707" s="6" t="s">
        <v>20</v>
      </c>
      <c r="J707" s="6" t="s">
        <v>1630</v>
      </c>
      <c r="K707" s="6" t="s">
        <v>120</v>
      </c>
      <c r="L707" s="8">
        <v>393</v>
      </c>
      <c r="M707" s="6" t="s">
        <v>121</v>
      </c>
      <c r="N707" s="6" t="s">
        <v>20</v>
      </c>
    </row>
    <row r="708" spans="1:14">
      <c r="A708" s="10" t="s">
        <v>17</v>
      </c>
      <c r="B708" s="10" t="s">
        <v>18</v>
      </c>
      <c r="C708" s="11">
        <v>198380.26</v>
      </c>
      <c r="D708" s="11">
        <v>198380.26</v>
      </c>
      <c r="E708" s="12">
        <v>1963753291</v>
      </c>
      <c r="F708" s="13">
        <v>44995.672129629602</v>
      </c>
      <c r="G708" s="10" t="s">
        <v>19</v>
      </c>
      <c r="H708" s="12">
        <v>43356</v>
      </c>
      <c r="I708" s="10" t="s">
        <v>20</v>
      </c>
      <c r="J708" s="10" t="s">
        <v>1631</v>
      </c>
      <c r="K708" s="10" t="s">
        <v>104</v>
      </c>
      <c r="L708" s="12">
        <v>426</v>
      </c>
      <c r="M708" s="10" t="s">
        <v>105</v>
      </c>
      <c r="N708" s="10" t="s">
        <v>20</v>
      </c>
    </row>
    <row r="709" spans="1:14">
      <c r="A709" s="6" t="s">
        <v>17</v>
      </c>
      <c r="B709" s="6" t="s">
        <v>18</v>
      </c>
      <c r="C709" s="7">
        <v>6723431</v>
      </c>
      <c r="D709" s="7">
        <v>6723431</v>
      </c>
      <c r="E709" s="8">
        <v>1963794002</v>
      </c>
      <c r="F709" s="9">
        <v>44995.682731481502</v>
      </c>
      <c r="G709" s="6" t="s">
        <v>19</v>
      </c>
      <c r="H709" s="8">
        <v>43357</v>
      </c>
      <c r="I709" s="6" t="s">
        <v>20</v>
      </c>
      <c r="J709" s="6" t="s">
        <v>1632</v>
      </c>
      <c r="K709" s="6" t="s">
        <v>1633</v>
      </c>
      <c r="L709" s="8">
        <v>393</v>
      </c>
      <c r="M709" s="6" t="s">
        <v>1634</v>
      </c>
      <c r="N709" s="6" t="s">
        <v>20</v>
      </c>
    </row>
    <row r="710" spans="1:14">
      <c r="A710" s="10" t="s">
        <v>17</v>
      </c>
      <c r="B710" s="10" t="s">
        <v>18</v>
      </c>
      <c r="C710" s="11">
        <v>3774455</v>
      </c>
      <c r="D710" s="11">
        <v>3774455</v>
      </c>
      <c r="E710" s="12">
        <v>1963794195</v>
      </c>
      <c r="F710" s="13">
        <v>44995.682777777802</v>
      </c>
      <c r="G710" s="10" t="s">
        <v>19</v>
      </c>
      <c r="H710" s="12">
        <v>43358</v>
      </c>
      <c r="I710" s="10" t="s">
        <v>20</v>
      </c>
      <c r="J710" s="10" t="s">
        <v>1635</v>
      </c>
      <c r="K710" s="10" t="s">
        <v>1636</v>
      </c>
      <c r="L710" s="12">
        <v>393</v>
      </c>
      <c r="M710" s="10" t="s">
        <v>1637</v>
      </c>
      <c r="N710" s="10" t="s">
        <v>20</v>
      </c>
    </row>
    <row r="711" spans="1:14">
      <c r="A711" s="6" t="s">
        <v>17</v>
      </c>
      <c r="B711" s="6" t="s">
        <v>18</v>
      </c>
      <c r="C711" s="7">
        <v>31827</v>
      </c>
      <c r="D711" s="7">
        <v>31827</v>
      </c>
      <c r="E711" s="8">
        <v>1963807024</v>
      </c>
      <c r="F711" s="9">
        <v>44995.686180555596</v>
      </c>
      <c r="G711" s="6" t="s">
        <v>19</v>
      </c>
      <c r="H711" s="8">
        <v>43359</v>
      </c>
      <c r="I711" s="6" t="s">
        <v>20</v>
      </c>
      <c r="J711" s="6" t="s">
        <v>1638</v>
      </c>
      <c r="K711" s="6" t="s">
        <v>102</v>
      </c>
      <c r="L711" s="8">
        <v>426</v>
      </c>
      <c r="M711" s="6" t="s">
        <v>103</v>
      </c>
      <c r="N711" s="6" t="s">
        <v>20</v>
      </c>
    </row>
    <row r="712" spans="1:14">
      <c r="A712" s="10" t="s">
        <v>17</v>
      </c>
      <c r="B712" s="10" t="s">
        <v>18</v>
      </c>
      <c r="C712" s="11">
        <v>364978</v>
      </c>
      <c r="D712" s="11">
        <v>364978</v>
      </c>
      <c r="E712" s="12">
        <v>1963816684</v>
      </c>
      <c r="F712" s="13">
        <v>44995.688923611102</v>
      </c>
      <c r="G712" s="10" t="s">
        <v>19</v>
      </c>
      <c r="H712" s="12">
        <v>43360</v>
      </c>
      <c r="I712" s="10" t="s">
        <v>20</v>
      </c>
      <c r="J712" s="10" t="s">
        <v>1639</v>
      </c>
      <c r="K712" s="10" t="s">
        <v>1640</v>
      </c>
      <c r="L712" s="12">
        <v>375</v>
      </c>
      <c r="M712" s="10" t="s">
        <v>1641</v>
      </c>
      <c r="N712" s="10" t="s">
        <v>20</v>
      </c>
    </row>
    <row r="713" spans="1:14">
      <c r="A713" s="6" t="s">
        <v>17</v>
      </c>
      <c r="B713" s="6" t="s">
        <v>18</v>
      </c>
      <c r="C713" s="7">
        <v>112073</v>
      </c>
      <c r="D713" s="7">
        <v>112073</v>
      </c>
      <c r="E713" s="8">
        <v>1963830023</v>
      </c>
      <c r="F713" s="9">
        <v>44995.692986111098</v>
      </c>
      <c r="G713" s="6" t="s">
        <v>19</v>
      </c>
      <c r="H713" s="8">
        <v>43361</v>
      </c>
      <c r="I713" s="6" t="s">
        <v>20</v>
      </c>
      <c r="J713" s="6" t="s">
        <v>1642</v>
      </c>
      <c r="K713" s="6" t="s">
        <v>1643</v>
      </c>
      <c r="L713" s="8">
        <v>433</v>
      </c>
      <c r="M713" s="6" t="s">
        <v>1644</v>
      </c>
      <c r="N713" s="6" t="s">
        <v>20</v>
      </c>
    </row>
    <row r="714" spans="1:14">
      <c r="A714" s="10" t="s">
        <v>17</v>
      </c>
      <c r="B714" s="10" t="s">
        <v>18</v>
      </c>
      <c r="C714" s="11">
        <v>27331410</v>
      </c>
      <c r="D714" s="11">
        <v>27331410</v>
      </c>
      <c r="E714" s="12">
        <v>1963843276</v>
      </c>
      <c r="F714" s="13">
        <v>44995.697037037004</v>
      </c>
      <c r="G714" s="10" t="s">
        <v>19</v>
      </c>
      <c r="H714" s="12">
        <v>43362</v>
      </c>
      <c r="I714" s="10" t="s">
        <v>20</v>
      </c>
      <c r="J714" s="10" t="s">
        <v>1645</v>
      </c>
      <c r="K714" s="10" t="s">
        <v>1646</v>
      </c>
      <c r="L714" s="12">
        <v>393</v>
      </c>
      <c r="M714" s="10" t="s">
        <v>1647</v>
      </c>
      <c r="N714" s="10" t="s">
        <v>20</v>
      </c>
    </row>
    <row r="715" spans="1:14">
      <c r="A715" s="6" t="s">
        <v>17</v>
      </c>
      <c r="B715" s="6" t="s">
        <v>18</v>
      </c>
      <c r="C715" s="7">
        <v>3072595</v>
      </c>
      <c r="D715" s="7">
        <v>3072595</v>
      </c>
      <c r="E715" s="8">
        <v>1963876534</v>
      </c>
      <c r="F715" s="9">
        <v>44995.707291666702</v>
      </c>
      <c r="G715" s="6" t="s">
        <v>19</v>
      </c>
      <c r="H715" s="8">
        <v>43364</v>
      </c>
      <c r="I715" s="6" t="s">
        <v>20</v>
      </c>
      <c r="J715" s="6" t="s">
        <v>1648</v>
      </c>
      <c r="K715" s="6" t="s">
        <v>1649</v>
      </c>
      <c r="L715" s="8">
        <v>393</v>
      </c>
      <c r="M715" s="6" t="s">
        <v>1650</v>
      </c>
      <c r="N715" s="6" t="s">
        <v>20</v>
      </c>
    </row>
    <row r="716" spans="1:14">
      <c r="A716" s="10" t="s">
        <v>17</v>
      </c>
      <c r="B716" s="10" t="s">
        <v>18</v>
      </c>
      <c r="C716" s="11">
        <v>406724</v>
      </c>
      <c r="D716" s="11">
        <v>406724</v>
      </c>
      <c r="E716" s="12">
        <v>1963882605</v>
      </c>
      <c r="F716" s="13">
        <v>44995.709212962996</v>
      </c>
      <c r="G716" s="10" t="s">
        <v>19</v>
      </c>
      <c r="H716" s="12">
        <v>43365</v>
      </c>
      <c r="I716" s="10" t="s">
        <v>20</v>
      </c>
      <c r="J716" s="10" t="s">
        <v>1651</v>
      </c>
      <c r="K716" s="10" t="s">
        <v>140</v>
      </c>
      <c r="L716" s="12">
        <v>393</v>
      </c>
      <c r="M716" s="10" t="s">
        <v>173</v>
      </c>
      <c r="N716" s="10" t="s">
        <v>20</v>
      </c>
    </row>
    <row r="717" spans="1:14">
      <c r="A717" s="6" t="s">
        <v>17</v>
      </c>
      <c r="B717" s="6" t="s">
        <v>18</v>
      </c>
      <c r="C717" s="7">
        <v>15126686</v>
      </c>
      <c r="D717" s="7">
        <v>15126686</v>
      </c>
      <c r="E717" s="8">
        <v>1963885219</v>
      </c>
      <c r="F717" s="9">
        <v>44995.710046296299</v>
      </c>
      <c r="G717" s="6" t="s">
        <v>19</v>
      </c>
      <c r="H717" s="8">
        <v>43366</v>
      </c>
      <c r="I717" s="6" t="s">
        <v>20</v>
      </c>
      <c r="J717" s="6" t="s">
        <v>1652</v>
      </c>
      <c r="K717" s="6" t="s">
        <v>1653</v>
      </c>
      <c r="L717" s="8">
        <v>393</v>
      </c>
      <c r="M717" s="6" t="s">
        <v>1654</v>
      </c>
      <c r="N717" s="6" t="s">
        <v>20</v>
      </c>
    </row>
    <row r="718" spans="1:14">
      <c r="A718" s="10" t="s">
        <v>17</v>
      </c>
      <c r="B718" s="10" t="s">
        <v>18</v>
      </c>
      <c r="C718" s="11">
        <v>6023084</v>
      </c>
      <c r="D718" s="11">
        <v>6023084</v>
      </c>
      <c r="E718" s="12">
        <v>1963912296</v>
      </c>
      <c r="F718" s="13">
        <v>44995.718773148103</v>
      </c>
      <c r="G718" s="10" t="s">
        <v>19</v>
      </c>
      <c r="H718" s="12">
        <v>43367</v>
      </c>
      <c r="I718" s="10" t="s">
        <v>20</v>
      </c>
      <c r="J718" s="10" t="s">
        <v>1655</v>
      </c>
      <c r="K718" s="10" t="s">
        <v>1656</v>
      </c>
      <c r="L718" s="12">
        <v>393</v>
      </c>
      <c r="M718" s="10" t="s">
        <v>1657</v>
      </c>
      <c r="N718" s="10" t="s">
        <v>20</v>
      </c>
    </row>
    <row r="719" spans="1:14">
      <c r="A719" s="6" t="s">
        <v>17</v>
      </c>
      <c r="B719" s="6" t="s">
        <v>18</v>
      </c>
      <c r="C719" s="7">
        <v>7231</v>
      </c>
      <c r="D719" s="7">
        <v>7231</v>
      </c>
      <c r="E719" s="8">
        <v>1963941928</v>
      </c>
      <c r="F719" s="9">
        <v>44995.728483796302</v>
      </c>
      <c r="G719" s="6" t="s">
        <v>19</v>
      </c>
      <c r="H719" s="8">
        <v>43370</v>
      </c>
      <c r="I719" s="6" t="s">
        <v>20</v>
      </c>
      <c r="J719" s="6" t="s">
        <v>125</v>
      </c>
      <c r="K719" s="6" t="s">
        <v>126</v>
      </c>
      <c r="L719" s="8">
        <v>426</v>
      </c>
      <c r="M719" s="6" t="s">
        <v>127</v>
      </c>
      <c r="N719" s="6" t="s">
        <v>20</v>
      </c>
    </row>
    <row r="720" spans="1:14">
      <c r="B720" s="2" t="s">
        <v>62</v>
      </c>
      <c r="C720" s="3">
        <f>SUM(C402:C719)</f>
        <v>6103200933.1400023</v>
      </c>
    </row>
    <row r="721" spans="1:14">
      <c r="B721" s="2" t="s">
        <v>63</v>
      </c>
      <c r="C721" s="4">
        <f>+C401</f>
        <v>342924588.27000046</v>
      </c>
    </row>
    <row r="722" spans="1:14">
      <c r="B722" s="2" t="s">
        <v>64</v>
      </c>
      <c r="C722" s="5">
        <v>5710394907.1499996</v>
      </c>
    </row>
    <row r="723" spans="1:14">
      <c r="B723" s="2" t="s">
        <v>65</v>
      </c>
      <c r="C723" s="4">
        <f>+C720+C721-C722</f>
        <v>735730614.26000309</v>
      </c>
    </row>
    <row r="724" spans="1:14">
      <c r="A724" s="15" t="s">
        <v>17</v>
      </c>
      <c r="B724" s="15" t="s">
        <v>18</v>
      </c>
      <c r="C724" s="14">
        <v>3853160</v>
      </c>
      <c r="D724" s="14">
        <v>3853160</v>
      </c>
      <c r="E724" s="16">
        <v>1963990372</v>
      </c>
      <c r="F724" s="17">
        <v>44995.744791666701</v>
      </c>
      <c r="G724" s="15" t="s">
        <v>19</v>
      </c>
      <c r="H724" s="16">
        <v>43372</v>
      </c>
      <c r="I724" s="15" t="s">
        <v>20</v>
      </c>
      <c r="J724" s="15" t="s">
        <v>1658</v>
      </c>
      <c r="K724" s="15" t="s">
        <v>1659</v>
      </c>
      <c r="L724" s="16">
        <v>433</v>
      </c>
      <c r="M724" s="15" t="s">
        <v>1660</v>
      </c>
      <c r="N724" s="15" t="s">
        <v>20</v>
      </c>
    </row>
    <row r="725" spans="1:14">
      <c r="A725" s="15" t="s">
        <v>17</v>
      </c>
      <c r="B725" s="15" t="s">
        <v>18</v>
      </c>
      <c r="C725" s="14">
        <v>3853160</v>
      </c>
      <c r="D725" s="14">
        <v>3853160</v>
      </c>
      <c r="E725" s="16">
        <v>1964010310</v>
      </c>
      <c r="F725" s="17">
        <v>44995.751759259299</v>
      </c>
      <c r="G725" s="15" t="s">
        <v>19</v>
      </c>
      <c r="H725" s="16">
        <v>43373</v>
      </c>
      <c r="I725" s="15" t="s">
        <v>20</v>
      </c>
      <c r="J725" s="15" t="s">
        <v>1658</v>
      </c>
      <c r="K725" s="15" t="s">
        <v>1661</v>
      </c>
      <c r="L725" s="16">
        <v>433</v>
      </c>
      <c r="M725" s="15" t="s">
        <v>1662</v>
      </c>
      <c r="N725" s="15" t="s">
        <v>20</v>
      </c>
    </row>
    <row r="726" spans="1:14">
      <c r="A726" s="15" t="s">
        <v>17</v>
      </c>
      <c r="B726" s="15" t="s">
        <v>18</v>
      </c>
      <c r="C726" s="14">
        <v>3853160</v>
      </c>
      <c r="D726" s="14">
        <v>3853160</v>
      </c>
      <c r="E726" s="16">
        <v>1964078530</v>
      </c>
      <c r="F726" s="17">
        <v>44995.776192129597</v>
      </c>
      <c r="G726" s="15" t="s">
        <v>19</v>
      </c>
      <c r="H726" s="16">
        <v>43375</v>
      </c>
      <c r="I726" s="15" t="s">
        <v>20</v>
      </c>
      <c r="J726" s="15" t="s">
        <v>1658</v>
      </c>
      <c r="K726" s="15" t="s">
        <v>1663</v>
      </c>
      <c r="L726" s="16">
        <v>433</v>
      </c>
      <c r="M726" s="15" t="s">
        <v>1664</v>
      </c>
      <c r="N726" s="15" t="s">
        <v>20</v>
      </c>
    </row>
    <row r="727" spans="1:14">
      <c r="A727" s="15" t="s">
        <v>17</v>
      </c>
      <c r="B727" s="15" t="s">
        <v>18</v>
      </c>
      <c r="C727" s="14">
        <v>19426954</v>
      </c>
      <c r="D727" s="14">
        <v>19426954</v>
      </c>
      <c r="E727" s="16">
        <v>1964151831</v>
      </c>
      <c r="F727" s="17">
        <v>44995.8039699074</v>
      </c>
      <c r="G727" s="15" t="s">
        <v>19</v>
      </c>
      <c r="H727" s="16">
        <v>43380</v>
      </c>
      <c r="I727" s="15" t="s">
        <v>20</v>
      </c>
      <c r="J727" s="15" t="s">
        <v>1665</v>
      </c>
      <c r="K727" s="15" t="s">
        <v>339</v>
      </c>
      <c r="L727" s="16">
        <v>393</v>
      </c>
      <c r="M727" s="15" t="s">
        <v>444</v>
      </c>
      <c r="N727" s="15" t="s">
        <v>20</v>
      </c>
    </row>
    <row r="728" spans="1:14">
      <c r="A728" s="15" t="s">
        <v>17</v>
      </c>
      <c r="B728" s="15" t="s">
        <v>18</v>
      </c>
      <c r="C728" s="14">
        <v>3853160</v>
      </c>
      <c r="D728" s="14">
        <v>3853160</v>
      </c>
      <c r="E728" s="16">
        <v>1964191568</v>
      </c>
      <c r="F728" s="17">
        <v>44995.819895833301</v>
      </c>
      <c r="G728" s="15" t="s">
        <v>19</v>
      </c>
      <c r="H728" s="16">
        <v>43383</v>
      </c>
      <c r="I728" s="15" t="s">
        <v>20</v>
      </c>
      <c r="J728" s="15" t="s">
        <v>1658</v>
      </c>
      <c r="K728" s="15" t="s">
        <v>1666</v>
      </c>
      <c r="L728" s="16">
        <v>433</v>
      </c>
      <c r="M728" s="15" t="s">
        <v>1667</v>
      </c>
      <c r="N728" s="15" t="s">
        <v>20</v>
      </c>
    </row>
    <row r="729" spans="1:14">
      <c r="A729" s="15" t="s">
        <v>17</v>
      </c>
      <c r="B729" s="15" t="s">
        <v>18</v>
      </c>
      <c r="C729" s="14">
        <v>1513038</v>
      </c>
      <c r="D729" s="14">
        <v>1513038</v>
      </c>
      <c r="E729" s="16">
        <v>1964199520</v>
      </c>
      <c r="F729" s="17">
        <v>44995.823113425897</v>
      </c>
      <c r="G729" s="15" t="s">
        <v>19</v>
      </c>
      <c r="H729" s="16">
        <v>43384</v>
      </c>
      <c r="I729" s="15" t="s">
        <v>20</v>
      </c>
      <c r="J729" s="15" t="s">
        <v>235</v>
      </c>
      <c r="K729" s="15" t="s">
        <v>1668</v>
      </c>
      <c r="L729" s="16">
        <v>285</v>
      </c>
      <c r="M729" s="15" t="s">
        <v>1669</v>
      </c>
      <c r="N729" s="15" t="s">
        <v>20</v>
      </c>
    </row>
    <row r="730" spans="1:14">
      <c r="A730" s="15" t="s">
        <v>17</v>
      </c>
      <c r="B730" s="15" t="s">
        <v>18</v>
      </c>
      <c r="C730" s="14">
        <v>1320596</v>
      </c>
      <c r="D730" s="14">
        <v>1320596</v>
      </c>
      <c r="E730" s="16">
        <v>1964200379</v>
      </c>
      <c r="F730" s="17">
        <v>44995.823460648098</v>
      </c>
      <c r="G730" s="15" t="s">
        <v>19</v>
      </c>
      <c r="H730" s="16">
        <v>43386</v>
      </c>
      <c r="I730" s="15" t="s">
        <v>20</v>
      </c>
      <c r="J730" s="15" t="s">
        <v>1670</v>
      </c>
      <c r="K730" s="15" t="s">
        <v>1671</v>
      </c>
      <c r="L730" s="16">
        <v>393</v>
      </c>
      <c r="M730" s="15" t="s">
        <v>1672</v>
      </c>
      <c r="N730" s="15" t="s">
        <v>20</v>
      </c>
    </row>
    <row r="731" spans="1:14">
      <c r="A731" s="15" t="s">
        <v>17</v>
      </c>
      <c r="B731" s="15" t="s">
        <v>18</v>
      </c>
      <c r="C731" s="14">
        <v>44938431</v>
      </c>
      <c r="D731" s="14">
        <v>44938431</v>
      </c>
      <c r="E731" s="16">
        <v>1964251493</v>
      </c>
      <c r="F731" s="17">
        <v>44995.844699074099</v>
      </c>
      <c r="G731" s="15" t="s">
        <v>19</v>
      </c>
      <c r="H731" s="16">
        <v>43388</v>
      </c>
      <c r="I731" s="15" t="s">
        <v>20</v>
      </c>
      <c r="J731" s="15" t="s">
        <v>1673</v>
      </c>
      <c r="K731" s="15" t="s">
        <v>1674</v>
      </c>
      <c r="L731" s="16">
        <v>393</v>
      </c>
      <c r="M731" s="15" t="s">
        <v>1675</v>
      </c>
      <c r="N731" s="15" t="s">
        <v>20</v>
      </c>
    </row>
    <row r="732" spans="1:14">
      <c r="A732" s="15" t="s">
        <v>17</v>
      </c>
      <c r="B732" s="15" t="s">
        <v>18</v>
      </c>
      <c r="C732" s="14">
        <v>1366301</v>
      </c>
      <c r="D732" s="14">
        <v>1366301</v>
      </c>
      <c r="E732" s="16">
        <v>1964275552</v>
      </c>
      <c r="F732" s="17">
        <v>44995.855393518497</v>
      </c>
      <c r="G732" s="15" t="s">
        <v>19</v>
      </c>
      <c r="H732" s="16">
        <v>43389</v>
      </c>
      <c r="I732" s="15" t="s">
        <v>20</v>
      </c>
      <c r="J732" s="15" t="s">
        <v>1676</v>
      </c>
      <c r="K732" s="15" t="s">
        <v>1671</v>
      </c>
      <c r="L732" s="16">
        <v>393</v>
      </c>
      <c r="M732" s="15" t="s">
        <v>1672</v>
      </c>
      <c r="N732" s="15" t="s">
        <v>20</v>
      </c>
    </row>
    <row r="733" spans="1:14">
      <c r="A733" s="15" t="s">
        <v>17</v>
      </c>
      <c r="B733" s="15" t="s">
        <v>18</v>
      </c>
      <c r="C733" s="14">
        <v>6564591</v>
      </c>
      <c r="D733" s="14">
        <v>6564591</v>
      </c>
      <c r="E733" s="16">
        <v>1964297472</v>
      </c>
      <c r="F733" s="17">
        <v>44995.866261574098</v>
      </c>
      <c r="G733" s="15" t="s">
        <v>19</v>
      </c>
      <c r="H733" s="16">
        <v>43392</v>
      </c>
      <c r="I733" s="15" t="s">
        <v>20</v>
      </c>
      <c r="J733" s="15" t="s">
        <v>1677</v>
      </c>
      <c r="K733" s="15" t="s">
        <v>1678</v>
      </c>
      <c r="L733" s="16">
        <v>393</v>
      </c>
      <c r="M733" s="15" t="s">
        <v>1679</v>
      </c>
      <c r="N733" s="15" t="s">
        <v>20</v>
      </c>
    </row>
    <row r="734" spans="1:14">
      <c r="A734" s="15" t="s">
        <v>17</v>
      </c>
      <c r="B734" s="15" t="s">
        <v>18</v>
      </c>
      <c r="C734" s="14">
        <v>7828</v>
      </c>
      <c r="D734" s="14">
        <v>7828</v>
      </c>
      <c r="E734" s="16">
        <v>1964313720</v>
      </c>
      <c r="F734" s="17">
        <v>44995.873761574097</v>
      </c>
      <c r="G734" s="15" t="s">
        <v>19</v>
      </c>
      <c r="H734" s="16">
        <v>43393</v>
      </c>
      <c r="I734" s="15" t="s">
        <v>20</v>
      </c>
      <c r="J734" s="15" t="s">
        <v>1677</v>
      </c>
      <c r="K734" s="15" t="s">
        <v>1678</v>
      </c>
      <c r="L734" s="16">
        <v>467</v>
      </c>
      <c r="M734" s="15" t="s">
        <v>1679</v>
      </c>
      <c r="N734" s="15" t="s">
        <v>20</v>
      </c>
    </row>
    <row r="735" spans="1:14">
      <c r="A735" s="15" t="s">
        <v>17</v>
      </c>
      <c r="B735" s="15" t="s">
        <v>18</v>
      </c>
      <c r="C735" s="14">
        <v>3853160</v>
      </c>
      <c r="D735" s="14">
        <v>3853160</v>
      </c>
      <c r="E735" s="16">
        <v>1964335483</v>
      </c>
      <c r="F735" s="17">
        <v>44995.884675925903</v>
      </c>
      <c r="G735" s="15" t="s">
        <v>19</v>
      </c>
      <c r="H735" s="16">
        <v>43394</v>
      </c>
      <c r="I735" s="15" t="s">
        <v>20</v>
      </c>
      <c r="J735" s="15" t="s">
        <v>1658</v>
      </c>
      <c r="K735" s="15" t="s">
        <v>1680</v>
      </c>
      <c r="L735" s="16">
        <v>433</v>
      </c>
      <c r="M735" s="15" t="s">
        <v>1681</v>
      </c>
      <c r="N735" s="15" t="s">
        <v>20</v>
      </c>
    </row>
    <row r="736" spans="1:14">
      <c r="A736" s="15" t="s">
        <v>17</v>
      </c>
      <c r="B736" s="15" t="s">
        <v>18</v>
      </c>
      <c r="C736" s="14">
        <v>2203259</v>
      </c>
      <c r="D736" s="14">
        <v>2203259</v>
      </c>
      <c r="E736" s="16">
        <v>1964415583</v>
      </c>
      <c r="F736" s="17">
        <v>44995.930474537003</v>
      </c>
      <c r="G736" s="15" t="s">
        <v>19</v>
      </c>
      <c r="H736" s="16">
        <v>43396</v>
      </c>
      <c r="I736" s="15" t="s">
        <v>20</v>
      </c>
      <c r="J736" s="15" t="s">
        <v>260</v>
      </c>
      <c r="K736" s="15" t="s">
        <v>21</v>
      </c>
      <c r="L736" s="16">
        <v>113</v>
      </c>
      <c r="M736" s="15" t="s">
        <v>1682</v>
      </c>
      <c r="N736" s="15" t="s">
        <v>20</v>
      </c>
    </row>
    <row r="737" spans="1:14">
      <c r="A737" s="15" t="s">
        <v>17</v>
      </c>
      <c r="B737" s="15" t="s">
        <v>18</v>
      </c>
      <c r="C737" s="14">
        <v>2770111</v>
      </c>
      <c r="D737" s="14">
        <v>2770111</v>
      </c>
      <c r="E737" s="16">
        <v>1964449238</v>
      </c>
      <c r="F737" s="17">
        <v>44995.957638888904</v>
      </c>
      <c r="G737" s="15" t="s">
        <v>19</v>
      </c>
      <c r="H737" s="16">
        <v>43401</v>
      </c>
      <c r="I737" s="15" t="s">
        <v>20</v>
      </c>
      <c r="J737" s="15" t="s">
        <v>1658</v>
      </c>
      <c r="K737" s="15" t="s">
        <v>1683</v>
      </c>
      <c r="L737" s="16">
        <v>433</v>
      </c>
      <c r="M737" s="15" t="s">
        <v>1684</v>
      </c>
      <c r="N737" s="15" t="s">
        <v>20</v>
      </c>
    </row>
    <row r="738" spans="1:14">
      <c r="A738" s="15" t="s">
        <v>17</v>
      </c>
      <c r="B738" s="15" t="s">
        <v>18</v>
      </c>
      <c r="C738" s="14">
        <v>1218186</v>
      </c>
      <c r="D738" s="14">
        <v>1218186</v>
      </c>
      <c r="E738" s="16">
        <v>1964452248</v>
      </c>
      <c r="F738" s="17">
        <v>44995.960590277798</v>
      </c>
      <c r="G738" s="15" t="s">
        <v>19</v>
      </c>
      <c r="H738" s="16">
        <v>43402</v>
      </c>
      <c r="I738" s="15" t="s">
        <v>20</v>
      </c>
      <c r="J738" s="15" t="s">
        <v>1685</v>
      </c>
      <c r="K738" s="15" t="s">
        <v>1686</v>
      </c>
      <c r="L738" s="16">
        <v>393</v>
      </c>
      <c r="M738" s="15" t="s">
        <v>1687</v>
      </c>
      <c r="N738" s="15" t="s">
        <v>20</v>
      </c>
    </row>
    <row r="739" spans="1:14">
      <c r="A739" s="15" t="s">
        <v>17</v>
      </c>
      <c r="B739" s="15" t="s">
        <v>18</v>
      </c>
      <c r="C739" s="14">
        <v>15153</v>
      </c>
      <c r="D739" s="14">
        <v>15153</v>
      </c>
      <c r="E739" s="16">
        <v>1964465061</v>
      </c>
      <c r="F739" s="17">
        <v>44995.974907407399</v>
      </c>
      <c r="G739" s="15" t="s">
        <v>19</v>
      </c>
      <c r="H739" s="16">
        <v>43404</v>
      </c>
      <c r="I739" s="15" t="s">
        <v>20</v>
      </c>
      <c r="J739" s="15" t="s">
        <v>1688</v>
      </c>
      <c r="K739" s="15" t="s">
        <v>1686</v>
      </c>
      <c r="L739" s="16">
        <v>393</v>
      </c>
      <c r="M739" s="15" t="s">
        <v>1687</v>
      </c>
      <c r="N739" s="15" t="s">
        <v>20</v>
      </c>
    </row>
    <row r="740" spans="1:14">
      <c r="A740" s="15" t="s">
        <v>17</v>
      </c>
      <c r="B740" s="15" t="s">
        <v>18</v>
      </c>
      <c r="C740" s="14">
        <v>14159671</v>
      </c>
      <c r="D740" s="14">
        <v>14159671</v>
      </c>
      <c r="E740" s="16">
        <v>1964465363</v>
      </c>
      <c r="F740" s="17">
        <v>44995.975289351903</v>
      </c>
      <c r="G740" s="15" t="s">
        <v>19</v>
      </c>
      <c r="H740" s="16">
        <v>43405</v>
      </c>
      <c r="I740" s="15" t="s">
        <v>20</v>
      </c>
      <c r="J740" s="15" t="s">
        <v>1689</v>
      </c>
      <c r="K740" s="15" t="s">
        <v>1500</v>
      </c>
      <c r="L740" s="16">
        <v>393</v>
      </c>
      <c r="M740" s="15" t="s">
        <v>1690</v>
      </c>
      <c r="N740" s="15" t="s">
        <v>20</v>
      </c>
    </row>
    <row r="741" spans="1:14">
      <c r="A741" s="6" t="s">
        <v>17</v>
      </c>
      <c r="B741" s="6" t="s">
        <v>18</v>
      </c>
      <c r="C741" s="7">
        <v>922838</v>
      </c>
      <c r="D741" s="7">
        <v>922838</v>
      </c>
      <c r="E741" s="8">
        <v>1964542097</v>
      </c>
      <c r="F741" s="9">
        <v>44996.279953703699</v>
      </c>
      <c r="G741" s="6" t="s">
        <v>19</v>
      </c>
      <c r="H741" s="8">
        <v>43406</v>
      </c>
      <c r="I741" s="6" t="s">
        <v>20</v>
      </c>
      <c r="J741" s="6" t="s">
        <v>1691</v>
      </c>
      <c r="K741" s="6" t="s">
        <v>1692</v>
      </c>
      <c r="L741" s="8">
        <v>385</v>
      </c>
      <c r="M741" s="6" t="s">
        <v>1693</v>
      </c>
      <c r="N741" s="6" t="s">
        <v>20</v>
      </c>
    </row>
    <row r="742" spans="1:14">
      <c r="A742" s="10" t="s">
        <v>17</v>
      </c>
      <c r="B742" s="10" t="s">
        <v>18</v>
      </c>
      <c r="C742" s="11">
        <v>1628580</v>
      </c>
      <c r="D742" s="11">
        <v>1628580</v>
      </c>
      <c r="E742" s="12">
        <v>1964584832</v>
      </c>
      <c r="F742" s="13">
        <v>44996.325185185196</v>
      </c>
      <c r="G742" s="10" t="s">
        <v>19</v>
      </c>
      <c r="H742" s="12">
        <v>43410</v>
      </c>
      <c r="I742" s="10" t="s">
        <v>20</v>
      </c>
      <c r="J742" s="10" t="s">
        <v>157</v>
      </c>
      <c r="K742" s="10" t="s">
        <v>1694</v>
      </c>
      <c r="L742" s="12">
        <v>393</v>
      </c>
      <c r="M742" s="10" t="s">
        <v>1695</v>
      </c>
      <c r="N742" s="10" t="s">
        <v>20</v>
      </c>
    </row>
    <row r="743" spans="1:14">
      <c r="A743" s="6" t="s">
        <v>17</v>
      </c>
      <c r="B743" s="6" t="s">
        <v>18</v>
      </c>
      <c r="C743" s="7">
        <v>38239313</v>
      </c>
      <c r="D743" s="7">
        <v>38239313</v>
      </c>
      <c r="E743" s="8">
        <v>1964631384</v>
      </c>
      <c r="F743" s="9">
        <v>44996.357106481497</v>
      </c>
      <c r="G743" s="6" t="s">
        <v>19</v>
      </c>
      <c r="H743" s="8">
        <v>43411</v>
      </c>
      <c r="I743" s="6" t="s">
        <v>20</v>
      </c>
      <c r="J743" s="6" t="s">
        <v>1696</v>
      </c>
      <c r="K743" s="6" t="s">
        <v>332</v>
      </c>
      <c r="L743" s="8">
        <v>393</v>
      </c>
      <c r="M743" s="6" t="s">
        <v>139</v>
      </c>
      <c r="N743" s="6" t="s">
        <v>20</v>
      </c>
    </row>
    <row r="744" spans="1:14">
      <c r="A744" s="10" t="s">
        <v>17</v>
      </c>
      <c r="B744" s="10" t="s">
        <v>18</v>
      </c>
      <c r="C744" s="11">
        <v>730505</v>
      </c>
      <c r="D744" s="11">
        <v>730505</v>
      </c>
      <c r="E744" s="12">
        <v>1964712829</v>
      </c>
      <c r="F744" s="13">
        <v>44996.397604166697</v>
      </c>
      <c r="G744" s="10" t="s">
        <v>19</v>
      </c>
      <c r="H744" s="12">
        <v>43413</v>
      </c>
      <c r="I744" s="10" t="s">
        <v>20</v>
      </c>
      <c r="J744" s="10" t="s">
        <v>1697</v>
      </c>
      <c r="K744" s="10" t="s">
        <v>1698</v>
      </c>
      <c r="L744" s="12">
        <v>393</v>
      </c>
      <c r="M744" s="10" t="s">
        <v>1699</v>
      </c>
      <c r="N744" s="10" t="s">
        <v>20</v>
      </c>
    </row>
    <row r="745" spans="1:14">
      <c r="A745" s="6" t="s">
        <v>17</v>
      </c>
      <c r="B745" s="6" t="s">
        <v>18</v>
      </c>
      <c r="C745" s="7">
        <v>3853160</v>
      </c>
      <c r="D745" s="7">
        <v>3853160</v>
      </c>
      <c r="E745" s="8">
        <v>1964737691</v>
      </c>
      <c r="F745" s="9">
        <v>44996.407986111102</v>
      </c>
      <c r="G745" s="6" t="s">
        <v>19</v>
      </c>
      <c r="H745" s="8">
        <v>43415</v>
      </c>
      <c r="I745" s="6" t="s">
        <v>20</v>
      </c>
      <c r="J745" s="6" t="s">
        <v>1658</v>
      </c>
      <c r="K745" s="6" t="s">
        <v>1700</v>
      </c>
      <c r="L745" s="8">
        <v>433</v>
      </c>
      <c r="M745" s="6" t="s">
        <v>1701</v>
      </c>
      <c r="N745" s="6" t="s">
        <v>20</v>
      </c>
    </row>
    <row r="746" spans="1:14">
      <c r="A746" s="10" t="s">
        <v>17</v>
      </c>
      <c r="B746" s="10" t="s">
        <v>18</v>
      </c>
      <c r="C746" s="11">
        <v>4148</v>
      </c>
      <c r="D746" s="11">
        <v>4148</v>
      </c>
      <c r="E746" s="12">
        <v>1964748339</v>
      </c>
      <c r="F746" s="13">
        <v>44996.412476851903</v>
      </c>
      <c r="G746" s="10" t="s">
        <v>19</v>
      </c>
      <c r="H746" s="12">
        <v>43416</v>
      </c>
      <c r="I746" s="10" t="s">
        <v>20</v>
      </c>
      <c r="J746" s="10" t="s">
        <v>1702</v>
      </c>
      <c r="K746" s="10" t="s">
        <v>1698</v>
      </c>
      <c r="L746" s="12">
        <v>393</v>
      </c>
      <c r="M746" s="10" t="s">
        <v>1699</v>
      </c>
      <c r="N746" s="10" t="s">
        <v>20</v>
      </c>
    </row>
    <row r="747" spans="1:14">
      <c r="A747" s="6" t="s">
        <v>17</v>
      </c>
      <c r="B747" s="6" t="s">
        <v>18</v>
      </c>
      <c r="C747" s="7">
        <v>2770111</v>
      </c>
      <c r="D747" s="7">
        <v>2770111</v>
      </c>
      <c r="E747" s="8">
        <v>1964819884</v>
      </c>
      <c r="F747" s="9">
        <v>44996.443981481498</v>
      </c>
      <c r="G747" s="6" t="s">
        <v>19</v>
      </c>
      <c r="H747" s="8">
        <v>43418</v>
      </c>
      <c r="I747" s="6" t="s">
        <v>20</v>
      </c>
      <c r="J747" s="6" t="s">
        <v>1703</v>
      </c>
      <c r="K747" s="6" t="s">
        <v>1704</v>
      </c>
      <c r="L747" s="8">
        <v>433</v>
      </c>
      <c r="M747" s="6" t="s">
        <v>1705</v>
      </c>
      <c r="N747" s="6" t="s">
        <v>20</v>
      </c>
    </row>
    <row r="748" spans="1:14">
      <c r="A748" s="10" t="s">
        <v>17</v>
      </c>
      <c r="B748" s="10" t="s">
        <v>18</v>
      </c>
      <c r="C748" s="11">
        <v>3853160</v>
      </c>
      <c r="D748" s="11">
        <v>3853160</v>
      </c>
      <c r="E748" s="12">
        <v>1964850190</v>
      </c>
      <c r="F748" s="13">
        <v>44996.455949074101</v>
      </c>
      <c r="G748" s="10" t="s">
        <v>19</v>
      </c>
      <c r="H748" s="12">
        <v>43419</v>
      </c>
      <c r="I748" s="10" t="s">
        <v>20</v>
      </c>
      <c r="J748" s="10" t="s">
        <v>1658</v>
      </c>
      <c r="K748" s="10" t="s">
        <v>1706</v>
      </c>
      <c r="L748" s="12">
        <v>433</v>
      </c>
      <c r="M748" s="10" t="s">
        <v>1707</v>
      </c>
      <c r="N748" s="10" t="s">
        <v>20</v>
      </c>
    </row>
    <row r="749" spans="1:14">
      <c r="A749" s="6" t="s">
        <v>17</v>
      </c>
      <c r="B749" s="6" t="s">
        <v>18</v>
      </c>
      <c r="C749" s="7">
        <v>7776727</v>
      </c>
      <c r="D749" s="7">
        <v>7776727</v>
      </c>
      <c r="E749" s="8">
        <v>1964852887</v>
      </c>
      <c r="F749" s="9">
        <v>44996.456967592603</v>
      </c>
      <c r="G749" s="6" t="s">
        <v>19</v>
      </c>
      <c r="H749" s="8">
        <v>43420</v>
      </c>
      <c r="I749" s="6" t="s">
        <v>20</v>
      </c>
      <c r="J749" s="6" t="s">
        <v>1708</v>
      </c>
      <c r="K749" s="6" t="s">
        <v>1709</v>
      </c>
      <c r="L749" s="8">
        <v>393</v>
      </c>
      <c r="M749" s="6" t="s">
        <v>1710</v>
      </c>
      <c r="N749" s="6" t="s">
        <v>20</v>
      </c>
    </row>
    <row r="750" spans="1:14">
      <c r="A750" s="10" t="s">
        <v>17</v>
      </c>
      <c r="B750" s="10" t="s">
        <v>18</v>
      </c>
      <c r="C750" s="11">
        <v>6630</v>
      </c>
      <c r="D750" s="11">
        <v>6630</v>
      </c>
      <c r="E750" s="12">
        <v>1964871446</v>
      </c>
      <c r="F750" s="13">
        <v>44996.464328703703</v>
      </c>
      <c r="G750" s="10" t="s">
        <v>19</v>
      </c>
      <c r="H750" s="12">
        <v>43421</v>
      </c>
      <c r="I750" s="10" t="s">
        <v>20</v>
      </c>
      <c r="J750" s="10" t="s">
        <v>1708</v>
      </c>
      <c r="K750" s="10" t="s">
        <v>1709</v>
      </c>
      <c r="L750" s="12">
        <v>393</v>
      </c>
      <c r="M750" s="10" t="s">
        <v>1710</v>
      </c>
      <c r="N750" s="10" t="s">
        <v>20</v>
      </c>
    </row>
    <row r="751" spans="1:14">
      <c r="A751" s="6" t="s">
        <v>17</v>
      </c>
      <c r="B751" s="6" t="s">
        <v>18</v>
      </c>
      <c r="C751" s="7">
        <v>51611738</v>
      </c>
      <c r="D751" s="7">
        <v>51611738</v>
      </c>
      <c r="E751" s="8">
        <v>1964987499</v>
      </c>
      <c r="F751" s="9">
        <v>44996.509988425903</v>
      </c>
      <c r="G751" s="6" t="s">
        <v>19</v>
      </c>
      <c r="H751" s="8">
        <v>43424</v>
      </c>
      <c r="I751" s="6" t="s">
        <v>20</v>
      </c>
      <c r="J751" s="6" t="s">
        <v>1711</v>
      </c>
      <c r="K751" s="6" t="s">
        <v>1712</v>
      </c>
      <c r="L751" s="8">
        <v>393</v>
      </c>
      <c r="M751" s="6" t="s">
        <v>1713</v>
      </c>
      <c r="N751" s="6" t="s">
        <v>20</v>
      </c>
    </row>
    <row r="752" spans="1:14">
      <c r="A752" s="10" t="s">
        <v>17</v>
      </c>
      <c r="B752" s="10" t="s">
        <v>18</v>
      </c>
      <c r="C752" s="11">
        <v>3493798</v>
      </c>
      <c r="D752" s="11">
        <v>3493798</v>
      </c>
      <c r="E752" s="12">
        <v>1965204079</v>
      </c>
      <c r="F752" s="13">
        <v>44996.6150694444</v>
      </c>
      <c r="G752" s="10" t="s">
        <v>19</v>
      </c>
      <c r="H752" s="12">
        <v>43425</v>
      </c>
      <c r="I752" s="10" t="s">
        <v>20</v>
      </c>
      <c r="J752" s="10" t="s">
        <v>1658</v>
      </c>
      <c r="K752" s="10" t="s">
        <v>1714</v>
      </c>
      <c r="L752" s="12">
        <v>433</v>
      </c>
      <c r="M752" s="10" t="s">
        <v>1715</v>
      </c>
      <c r="N752" s="10" t="s">
        <v>20</v>
      </c>
    </row>
    <row r="753" spans="1:14">
      <c r="A753" s="6" t="s">
        <v>17</v>
      </c>
      <c r="B753" s="6" t="s">
        <v>18</v>
      </c>
      <c r="C753" s="7">
        <v>13221952</v>
      </c>
      <c r="D753" s="7">
        <v>13221952</v>
      </c>
      <c r="E753" s="8">
        <v>1965290181</v>
      </c>
      <c r="F753" s="9">
        <v>44996.662627314799</v>
      </c>
      <c r="G753" s="6" t="s">
        <v>19</v>
      </c>
      <c r="H753" s="8">
        <v>43427</v>
      </c>
      <c r="I753" s="6" t="s">
        <v>20</v>
      </c>
      <c r="J753" s="6" t="s">
        <v>1716</v>
      </c>
      <c r="K753" s="6" t="s">
        <v>1717</v>
      </c>
      <c r="L753" s="8">
        <v>393</v>
      </c>
      <c r="M753" s="6" t="s">
        <v>1718</v>
      </c>
      <c r="N753" s="6" t="s">
        <v>20</v>
      </c>
    </row>
    <row r="754" spans="1:14">
      <c r="A754" s="10" t="s">
        <v>17</v>
      </c>
      <c r="B754" s="10" t="s">
        <v>18</v>
      </c>
      <c r="C754" s="11">
        <v>1156345</v>
      </c>
      <c r="D754" s="11">
        <v>1156345</v>
      </c>
      <c r="E754" s="12">
        <v>1965372413</v>
      </c>
      <c r="F754" s="13">
        <v>44996.712349537003</v>
      </c>
      <c r="G754" s="10" t="s">
        <v>19</v>
      </c>
      <c r="H754" s="12">
        <v>43428</v>
      </c>
      <c r="I754" s="10" t="s">
        <v>20</v>
      </c>
      <c r="J754" s="10" t="s">
        <v>1719</v>
      </c>
      <c r="K754" s="10" t="s">
        <v>1720</v>
      </c>
      <c r="L754" s="12">
        <v>433</v>
      </c>
      <c r="M754" s="10" t="s">
        <v>1721</v>
      </c>
      <c r="N754" s="10" t="s">
        <v>20</v>
      </c>
    </row>
    <row r="755" spans="1:14">
      <c r="A755" s="6" t="s">
        <v>17</v>
      </c>
      <c r="B755" s="6" t="s">
        <v>18</v>
      </c>
      <c r="C755" s="7">
        <v>361885</v>
      </c>
      <c r="D755" s="7">
        <v>361885</v>
      </c>
      <c r="E755" s="8">
        <v>1966261005</v>
      </c>
      <c r="F755" s="9">
        <v>44997.699212963002</v>
      </c>
      <c r="G755" s="6" t="s">
        <v>19</v>
      </c>
      <c r="H755" s="8">
        <v>43429</v>
      </c>
      <c r="I755" s="6" t="s">
        <v>20</v>
      </c>
      <c r="J755" s="6" t="s">
        <v>1722</v>
      </c>
      <c r="K755" s="6" t="s">
        <v>1723</v>
      </c>
      <c r="L755" s="8">
        <v>433</v>
      </c>
      <c r="M755" s="6" t="s">
        <v>1724</v>
      </c>
      <c r="N755" s="6" t="s">
        <v>20</v>
      </c>
    </row>
    <row r="756" spans="1:14">
      <c r="A756" s="10" t="s">
        <v>17</v>
      </c>
      <c r="B756" s="10" t="s">
        <v>18</v>
      </c>
      <c r="C756" s="11">
        <v>1506919</v>
      </c>
      <c r="D756" s="11">
        <v>1506919</v>
      </c>
      <c r="E756" s="12">
        <v>1966310652</v>
      </c>
      <c r="F756" s="13">
        <v>44997.734652777799</v>
      </c>
      <c r="G756" s="10" t="s">
        <v>19</v>
      </c>
      <c r="H756" s="12">
        <v>43430</v>
      </c>
      <c r="I756" s="10" t="s">
        <v>20</v>
      </c>
      <c r="J756" s="10" t="s">
        <v>1725</v>
      </c>
      <c r="K756" s="10" t="s">
        <v>1726</v>
      </c>
      <c r="L756" s="12">
        <v>393</v>
      </c>
      <c r="M756" s="10" t="s">
        <v>1727</v>
      </c>
      <c r="N756" s="10" t="s">
        <v>20</v>
      </c>
    </row>
    <row r="757" spans="1:14">
      <c r="A757" s="6" t="s">
        <v>17</v>
      </c>
      <c r="B757" s="6" t="s">
        <v>18</v>
      </c>
      <c r="C757" s="7">
        <v>224147</v>
      </c>
      <c r="D757" s="7">
        <v>224147</v>
      </c>
      <c r="E757" s="8">
        <v>1966652164</v>
      </c>
      <c r="F757" s="9">
        <v>44998.248298611099</v>
      </c>
      <c r="G757" s="6" t="s">
        <v>19</v>
      </c>
      <c r="H757" s="8">
        <v>43432</v>
      </c>
      <c r="I757" s="6" t="s">
        <v>20</v>
      </c>
      <c r="J757" s="6" t="s">
        <v>572</v>
      </c>
      <c r="K757" s="6" t="s">
        <v>573</v>
      </c>
      <c r="L757" s="8">
        <v>433</v>
      </c>
      <c r="M757" s="6" t="s">
        <v>574</v>
      </c>
      <c r="N757" s="6" t="s">
        <v>20</v>
      </c>
    </row>
    <row r="758" spans="1:14">
      <c r="A758" s="10" t="s">
        <v>17</v>
      </c>
      <c r="B758" s="10" t="s">
        <v>18</v>
      </c>
      <c r="C758" s="11">
        <v>139995</v>
      </c>
      <c r="D758" s="11">
        <v>139995</v>
      </c>
      <c r="E758" s="12">
        <v>1966685473</v>
      </c>
      <c r="F758" s="13">
        <v>44998.297719907401</v>
      </c>
      <c r="G758" s="10" t="s">
        <v>19</v>
      </c>
      <c r="H758" s="12">
        <v>43433</v>
      </c>
      <c r="I758" s="10" t="s">
        <v>20</v>
      </c>
      <c r="J758" s="10" t="s">
        <v>1728</v>
      </c>
      <c r="K758" s="10" t="s">
        <v>1729</v>
      </c>
      <c r="L758" s="12">
        <v>329</v>
      </c>
      <c r="M758" s="10" t="s">
        <v>1730</v>
      </c>
      <c r="N758" s="10" t="s">
        <v>20</v>
      </c>
    </row>
    <row r="759" spans="1:14">
      <c r="A759" s="6" t="s">
        <v>17</v>
      </c>
      <c r="B759" s="6" t="s">
        <v>18</v>
      </c>
      <c r="C759" s="7">
        <v>390585</v>
      </c>
      <c r="D759" s="7">
        <v>390585</v>
      </c>
      <c r="E759" s="8">
        <v>1966779191</v>
      </c>
      <c r="F759" s="9">
        <v>44998.355960648201</v>
      </c>
      <c r="G759" s="6" t="s">
        <v>19</v>
      </c>
      <c r="H759" s="8">
        <v>43436</v>
      </c>
      <c r="I759" s="6" t="s">
        <v>20</v>
      </c>
      <c r="J759" s="6" t="s">
        <v>1731</v>
      </c>
      <c r="K759" s="6" t="s">
        <v>218</v>
      </c>
      <c r="L759" s="8">
        <v>393</v>
      </c>
      <c r="M759" s="6" t="s">
        <v>73</v>
      </c>
      <c r="N759" s="6" t="s">
        <v>20</v>
      </c>
    </row>
    <row r="760" spans="1:14">
      <c r="A760" s="10" t="s">
        <v>17</v>
      </c>
      <c r="B760" s="10" t="s">
        <v>18</v>
      </c>
      <c r="C760" s="11">
        <v>1190727</v>
      </c>
      <c r="D760" s="11">
        <v>1190727</v>
      </c>
      <c r="E760" s="12">
        <v>1966782252</v>
      </c>
      <c r="F760" s="13">
        <v>44998.357291666704</v>
      </c>
      <c r="G760" s="10" t="s">
        <v>19</v>
      </c>
      <c r="H760" s="12">
        <v>43437</v>
      </c>
      <c r="I760" s="10" t="s">
        <v>20</v>
      </c>
      <c r="J760" s="10" t="s">
        <v>1732</v>
      </c>
      <c r="K760" s="10" t="s">
        <v>1733</v>
      </c>
      <c r="L760" s="12">
        <v>433</v>
      </c>
      <c r="M760" s="10" t="s">
        <v>1734</v>
      </c>
      <c r="N760" s="10" t="s">
        <v>20</v>
      </c>
    </row>
    <row r="761" spans="1:14">
      <c r="A761" s="6" t="s">
        <v>17</v>
      </c>
      <c r="B761" s="6" t="s">
        <v>18</v>
      </c>
      <c r="C761" s="7">
        <v>400088</v>
      </c>
      <c r="D761" s="7">
        <v>400088</v>
      </c>
      <c r="E761" s="8">
        <v>1966797269</v>
      </c>
      <c r="F761" s="9">
        <v>44998.363402777803</v>
      </c>
      <c r="G761" s="6" t="s">
        <v>19</v>
      </c>
      <c r="H761" s="8">
        <v>43438</v>
      </c>
      <c r="I761" s="6" t="s">
        <v>20</v>
      </c>
      <c r="J761" s="6" t="s">
        <v>1735</v>
      </c>
      <c r="K761" s="6" t="s">
        <v>1736</v>
      </c>
      <c r="L761" s="8">
        <v>115</v>
      </c>
      <c r="M761" s="6" t="s">
        <v>1737</v>
      </c>
      <c r="N761" s="6" t="s">
        <v>20</v>
      </c>
    </row>
    <row r="762" spans="1:14">
      <c r="A762" s="10" t="s">
        <v>17</v>
      </c>
      <c r="B762" s="10" t="s">
        <v>18</v>
      </c>
      <c r="C762" s="11">
        <v>264787</v>
      </c>
      <c r="D762" s="11">
        <v>264787</v>
      </c>
      <c r="E762" s="12">
        <v>1966815577</v>
      </c>
      <c r="F762" s="13">
        <v>44998.370335648098</v>
      </c>
      <c r="G762" s="10" t="s">
        <v>19</v>
      </c>
      <c r="H762" s="12">
        <v>43439</v>
      </c>
      <c r="I762" s="10" t="s">
        <v>20</v>
      </c>
      <c r="J762" s="10" t="s">
        <v>1738</v>
      </c>
      <c r="K762" s="10" t="s">
        <v>1739</v>
      </c>
      <c r="L762" s="12">
        <v>115</v>
      </c>
      <c r="M762" s="10" t="s">
        <v>1740</v>
      </c>
      <c r="N762" s="10" t="s">
        <v>20</v>
      </c>
    </row>
    <row r="763" spans="1:14">
      <c r="A763" s="6" t="s">
        <v>17</v>
      </c>
      <c r="B763" s="6" t="s">
        <v>18</v>
      </c>
      <c r="C763" s="7">
        <v>59467</v>
      </c>
      <c r="D763" s="7">
        <v>59467</v>
      </c>
      <c r="E763" s="8">
        <v>1966826498</v>
      </c>
      <c r="F763" s="9">
        <v>44998.3745949074</v>
      </c>
      <c r="G763" s="6" t="s">
        <v>19</v>
      </c>
      <c r="H763" s="8">
        <v>43440</v>
      </c>
      <c r="I763" s="6" t="s">
        <v>20</v>
      </c>
      <c r="J763" s="6" t="s">
        <v>1741</v>
      </c>
      <c r="K763" s="6" t="s">
        <v>1742</v>
      </c>
      <c r="L763" s="8">
        <v>433</v>
      </c>
      <c r="M763" s="6" t="s">
        <v>1743</v>
      </c>
      <c r="N763" s="6" t="s">
        <v>20</v>
      </c>
    </row>
    <row r="764" spans="1:14">
      <c r="A764" s="10" t="s">
        <v>17</v>
      </c>
      <c r="B764" s="10" t="s">
        <v>18</v>
      </c>
      <c r="C764" s="11">
        <v>8407746</v>
      </c>
      <c r="D764" s="11">
        <v>8407746</v>
      </c>
      <c r="E764" s="12">
        <v>1966857928</v>
      </c>
      <c r="F764" s="13">
        <v>44998.386597222197</v>
      </c>
      <c r="G764" s="10" t="s">
        <v>19</v>
      </c>
      <c r="H764" s="12">
        <v>43442</v>
      </c>
      <c r="I764" s="10" t="s">
        <v>20</v>
      </c>
      <c r="J764" s="10" t="s">
        <v>1744</v>
      </c>
      <c r="K764" s="10" t="s">
        <v>1602</v>
      </c>
      <c r="L764" s="12">
        <v>393</v>
      </c>
      <c r="M764" s="10" t="s">
        <v>1603</v>
      </c>
      <c r="N764" s="10" t="s">
        <v>20</v>
      </c>
    </row>
    <row r="765" spans="1:14">
      <c r="A765" s="6" t="s">
        <v>17</v>
      </c>
      <c r="B765" s="6" t="s">
        <v>18</v>
      </c>
      <c r="C765" s="7">
        <v>21881</v>
      </c>
      <c r="D765" s="7">
        <v>21881</v>
      </c>
      <c r="E765" s="8">
        <v>1966866299</v>
      </c>
      <c r="F765" s="9">
        <v>44998.3897685185</v>
      </c>
      <c r="G765" s="6" t="s">
        <v>19</v>
      </c>
      <c r="H765" s="8">
        <v>43444</v>
      </c>
      <c r="I765" s="6" t="s">
        <v>20</v>
      </c>
      <c r="J765" s="6" t="s">
        <v>1745</v>
      </c>
      <c r="K765" s="6" t="s">
        <v>1746</v>
      </c>
      <c r="L765" s="8">
        <v>393</v>
      </c>
      <c r="M765" s="6" t="s">
        <v>1603</v>
      </c>
      <c r="N765" s="6" t="s">
        <v>20</v>
      </c>
    </row>
    <row r="766" spans="1:14">
      <c r="A766" s="10" t="s">
        <v>17</v>
      </c>
      <c r="B766" s="10" t="s">
        <v>18</v>
      </c>
      <c r="C766" s="11">
        <v>1182325</v>
      </c>
      <c r="D766" s="11">
        <v>1182325</v>
      </c>
      <c r="E766" s="12">
        <v>1966911872</v>
      </c>
      <c r="F766" s="13">
        <v>44998.404282407399</v>
      </c>
      <c r="G766" s="10" t="s">
        <v>19</v>
      </c>
      <c r="H766" s="12">
        <v>43447</v>
      </c>
      <c r="I766" s="10" t="s">
        <v>20</v>
      </c>
      <c r="J766" s="10" t="s">
        <v>1747</v>
      </c>
      <c r="K766" s="10" t="s">
        <v>1748</v>
      </c>
      <c r="L766" s="12">
        <v>115</v>
      </c>
      <c r="M766" s="10" t="s">
        <v>1749</v>
      </c>
      <c r="N766" s="10" t="s">
        <v>20</v>
      </c>
    </row>
    <row r="767" spans="1:14">
      <c r="A767" s="6" t="s">
        <v>17</v>
      </c>
      <c r="B767" s="6" t="s">
        <v>18</v>
      </c>
      <c r="C767" s="7">
        <v>112074</v>
      </c>
      <c r="D767" s="7">
        <v>112074</v>
      </c>
      <c r="E767" s="8">
        <v>1966937528</v>
      </c>
      <c r="F767" s="9">
        <v>44998.412118055603</v>
      </c>
      <c r="G767" s="6" t="s">
        <v>19</v>
      </c>
      <c r="H767" s="8">
        <v>43449</v>
      </c>
      <c r="I767" s="6" t="s">
        <v>20</v>
      </c>
      <c r="J767" s="6" t="s">
        <v>1750</v>
      </c>
      <c r="K767" s="6" t="s">
        <v>1751</v>
      </c>
      <c r="L767" s="8">
        <v>433</v>
      </c>
      <c r="M767" s="6" t="s">
        <v>1752</v>
      </c>
      <c r="N767" s="6" t="s">
        <v>20</v>
      </c>
    </row>
    <row r="768" spans="1:14">
      <c r="A768" s="10" t="s">
        <v>17</v>
      </c>
      <c r="B768" s="10" t="s">
        <v>18</v>
      </c>
      <c r="C768" s="11">
        <v>974400</v>
      </c>
      <c r="D768" s="11">
        <v>974400</v>
      </c>
      <c r="E768" s="12">
        <v>1966968544</v>
      </c>
      <c r="F768" s="13">
        <v>44998.421574074098</v>
      </c>
      <c r="G768" s="10" t="s">
        <v>19</v>
      </c>
      <c r="H768" s="12">
        <v>43451</v>
      </c>
      <c r="I768" s="10" t="s">
        <v>20</v>
      </c>
      <c r="J768" s="10" t="s">
        <v>1753</v>
      </c>
      <c r="K768" s="10" t="s">
        <v>1467</v>
      </c>
      <c r="L768" s="12">
        <v>393</v>
      </c>
      <c r="M768" s="10" t="s">
        <v>1468</v>
      </c>
      <c r="N768" s="10" t="s">
        <v>20</v>
      </c>
    </row>
    <row r="769" spans="1:14">
      <c r="A769" s="6" t="s">
        <v>17</v>
      </c>
      <c r="B769" s="6" t="s">
        <v>18</v>
      </c>
      <c r="C769" s="7">
        <v>397180</v>
      </c>
      <c r="D769" s="7">
        <v>397180</v>
      </c>
      <c r="E769" s="8">
        <v>1966970354</v>
      </c>
      <c r="F769" s="9">
        <v>44998.422118055598</v>
      </c>
      <c r="G769" s="6" t="s">
        <v>19</v>
      </c>
      <c r="H769" s="8">
        <v>43452</v>
      </c>
      <c r="I769" s="6" t="s">
        <v>20</v>
      </c>
      <c r="J769" s="6" t="s">
        <v>1754</v>
      </c>
      <c r="K769" s="6" t="s">
        <v>1755</v>
      </c>
      <c r="L769" s="8">
        <v>433</v>
      </c>
      <c r="M769" s="6" t="s">
        <v>1756</v>
      </c>
      <c r="N769" s="6" t="s">
        <v>20</v>
      </c>
    </row>
    <row r="770" spans="1:14">
      <c r="A770" s="10" t="s">
        <v>17</v>
      </c>
      <c r="B770" s="10" t="s">
        <v>18</v>
      </c>
      <c r="C770" s="11">
        <v>159295</v>
      </c>
      <c r="D770" s="11">
        <v>159295</v>
      </c>
      <c r="E770" s="12">
        <v>1966983783</v>
      </c>
      <c r="F770" s="13">
        <v>44998.426087963002</v>
      </c>
      <c r="G770" s="10" t="s">
        <v>19</v>
      </c>
      <c r="H770" s="12">
        <v>43453</v>
      </c>
      <c r="I770" s="10" t="s">
        <v>20</v>
      </c>
      <c r="J770" s="10" t="s">
        <v>275</v>
      </c>
      <c r="K770" s="10" t="s">
        <v>1757</v>
      </c>
      <c r="L770" s="12">
        <v>433</v>
      </c>
      <c r="M770" s="10" t="s">
        <v>1758</v>
      </c>
      <c r="N770" s="10" t="s">
        <v>20</v>
      </c>
    </row>
    <row r="771" spans="1:14">
      <c r="A771" s="6" t="s">
        <v>17</v>
      </c>
      <c r="B771" s="6" t="s">
        <v>18</v>
      </c>
      <c r="C771" s="7">
        <v>470896.57</v>
      </c>
      <c r="D771" s="7">
        <v>470896.57</v>
      </c>
      <c r="E771" s="8">
        <v>1967003056</v>
      </c>
      <c r="F771" s="9">
        <v>44998.431736111103</v>
      </c>
      <c r="G771" s="6" t="s">
        <v>19</v>
      </c>
      <c r="H771" s="8">
        <v>43458</v>
      </c>
      <c r="I771" s="6" t="s">
        <v>20</v>
      </c>
      <c r="J771" s="6" t="s">
        <v>1759</v>
      </c>
      <c r="K771" s="6" t="s">
        <v>1760</v>
      </c>
      <c r="L771" s="8">
        <v>106</v>
      </c>
      <c r="M771" s="6" t="s">
        <v>1761</v>
      </c>
      <c r="N771" s="6" t="s">
        <v>20</v>
      </c>
    </row>
    <row r="772" spans="1:14">
      <c r="A772" s="10" t="s">
        <v>17</v>
      </c>
      <c r="B772" s="10" t="s">
        <v>18</v>
      </c>
      <c r="C772" s="11">
        <v>112074</v>
      </c>
      <c r="D772" s="11">
        <v>112074</v>
      </c>
      <c r="E772" s="12">
        <v>1967004341</v>
      </c>
      <c r="F772" s="13">
        <v>44998.4321180556</v>
      </c>
      <c r="G772" s="10" t="s">
        <v>19</v>
      </c>
      <c r="H772" s="12">
        <v>43459</v>
      </c>
      <c r="I772" s="10" t="s">
        <v>20</v>
      </c>
      <c r="J772" s="10" t="s">
        <v>1762</v>
      </c>
      <c r="K772" s="10" t="s">
        <v>1763</v>
      </c>
      <c r="L772" s="12">
        <v>433</v>
      </c>
      <c r="M772" s="10" t="s">
        <v>1764</v>
      </c>
      <c r="N772" s="10" t="s">
        <v>20</v>
      </c>
    </row>
    <row r="773" spans="1:14">
      <c r="A773" s="6" t="s">
        <v>17</v>
      </c>
      <c r="B773" s="6" t="s">
        <v>18</v>
      </c>
      <c r="C773" s="7">
        <v>95256907</v>
      </c>
      <c r="D773" s="7">
        <v>95256907</v>
      </c>
      <c r="E773" s="8">
        <v>1967017570</v>
      </c>
      <c r="F773" s="9">
        <v>44998.436273148101</v>
      </c>
      <c r="G773" s="6" t="s">
        <v>19</v>
      </c>
      <c r="H773" s="8">
        <v>43460</v>
      </c>
      <c r="I773" s="6" t="s">
        <v>20</v>
      </c>
      <c r="J773" s="6" t="s">
        <v>1765</v>
      </c>
      <c r="K773" s="6" t="s">
        <v>1766</v>
      </c>
      <c r="L773" s="8">
        <v>393</v>
      </c>
      <c r="M773" s="6" t="s">
        <v>1767</v>
      </c>
      <c r="N773" s="6" t="s">
        <v>20</v>
      </c>
    </row>
    <row r="774" spans="1:14">
      <c r="A774" s="10" t="s">
        <v>17</v>
      </c>
      <c r="B774" s="10" t="s">
        <v>18</v>
      </c>
      <c r="C774" s="11">
        <v>1995839</v>
      </c>
      <c r="D774" s="11">
        <v>1995839</v>
      </c>
      <c r="E774" s="12">
        <v>1967031740</v>
      </c>
      <c r="F774" s="13">
        <v>44998.440428240698</v>
      </c>
      <c r="G774" s="10" t="s">
        <v>19</v>
      </c>
      <c r="H774" s="12">
        <v>43462</v>
      </c>
      <c r="I774" s="10" t="s">
        <v>20</v>
      </c>
      <c r="J774" s="10" t="s">
        <v>1768</v>
      </c>
      <c r="K774" s="10" t="s">
        <v>72</v>
      </c>
      <c r="L774" s="12">
        <v>393</v>
      </c>
      <c r="M774" s="10" t="s">
        <v>73</v>
      </c>
      <c r="N774" s="10" t="s">
        <v>20</v>
      </c>
    </row>
    <row r="775" spans="1:14">
      <c r="A775" s="6" t="s">
        <v>17</v>
      </c>
      <c r="B775" s="6" t="s">
        <v>18</v>
      </c>
      <c r="C775" s="7">
        <v>3000000</v>
      </c>
      <c r="D775" s="7">
        <v>3000000</v>
      </c>
      <c r="E775" s="8">
        <v>1967062630</v>
      </c>
      <c r="F775" s="9">
        <v>44998.449502314797</v>
      </c>
      <c r="G775" s="6" t="s">
        <v>19</v>
      </c>
      <c r="H775" s="8">
        <v>43463</v>
      </c>
      <c r="I775" s="6" t="s">
        <v>20</v>
      </c>
      <c r="J775" s="6" t="s">
        <v>1769</v>
      </c>
      <c r="K775" s="6" t="s">
        <v>1770</v>
      </c>
      <c r="L775" s="8">
        <v>363</v>
      </c>
      <c r="M775" s="6" t="s">
        <v>1771</v>
      </c>
      <c r="N775" s="6" t="s">
        <v>20</v>
      </c>
    </row>
    <row r="776" spans="1:14">
      <c r="A776" s="10" t="s">
        <v>17</v>
      </c>
      <c r="B776" s="10" t="s">
        <v>18</v>
      </c>
      <c r="C776" s="11">
        <v>150000</v>
      </c>
      <c r="D776" s="11">
        <v>150000</v>
      </c>
      <c r="E776" s="12">
        <v>1967096139</v>
      </c>
      <c r="F776" s="13">
        <v>44998.458611111098</v>
      </c>
      <c r="G776" s="10" t="s">
        <v>19</v>
      </c>
      <c r="H776" s="12">
        <v>43465</v>
      </c>
      <c r="I776" s="10" t="s">
        <v>20</v>
      </c>
      <c r="J776" s="10" t="s">
        <v>1772</v>
      </c>
      <c r="K776" s="10" t="s">
        <v>1773</v>
      </c>
      <c r="L776" s="12">
        <v>226</v>
      </c>
      <c r="M776" s="10" t="s">
        <v>1774</v>
      </c>
      <c r="N776" s="10" t="s">
        <v>20</v>
      </c>
    </row>
    <row r="777" spans="1:14">
      <c r="A777" s="6" t="s">
        <v>17</v>
      </c>
      <c r="B777" s="6" t="s">
        <v>18</v>
      </c>
      <c r="C777" s="7">
        <v>400000</v>
      </c>
      <c r="D777" s="7">
        <v>400000</v>
      </c>
      <c r="E777" s="8">
        <v>1967104012</v>
      </c>
      <c r="F777" s="9">
        <v>44998.460763888899</v>
      </c>
      <c r="G777" s="6" t="s">
        <v>19</v>
      </c>
      <c r="H777" s="8">
        <v>43466</v>
      </c>
      <c r="I777" s="6" t="s">
        <v>20</v>
      </c>
      <c r="J777" s="6" t="s">
        <v>1775</v>
      </c>
      <c r="K777" s="6" t="s">
        <v>1776</v>
      </c>
      <c r="L777" s="8">
        <v>115</v>
      </c>
      <c r="M777" s="6" t="s">
        <v>1777</v>
      </c>
      <c r="N777" s="6" t="s">
        <v>20</v>
      </c>
    </row>
    <row r="778" spans="1:14">
      <c r="A778" s="10" t="s">
        <v>17</v>
      </c>
      <c r="B778" s="10" t="s">
        <v>18</v>
      </c>
      <c r="C778" s="11">
        <v>140000</v>
      </c>
      <c r="D778" s="11">
        <v>140000</v>
      </c>
      <c r="E778" s="12">
        <v>1967107364</v>
      </c>
      <c r="F778" s="13">
        <v>44998.461712962999</v>
      </c>
      <c r="G778" s="10" t="s">
        <v>19</v>
      </c>
      <c r="H778" s="12">
        <v>43467</v>
      </c>
      <c r="I778" s="10" t="s">
        <v>20</v>
      </c>
      <c r="J778" s="10" t="s">
        <v>1778</v>
      </c>
      <c r="K778" s="10" t="s">
        <v>1779</v>
      </c>
      <c r="L778" s="12">
        <v>115</v>
      </c>
      <c r="M778" s="10" t="s">
        <v>1780</v>
      </c>
      <c r="N778" s="10" t="s">
        <v>20</v>
      </c>
    </row>
    <row r="779" spans="1:14">
      <c r="A779" s="6" t="s">
        <v>17</v>
      </c>
      <c r="B779" s="6" t="s">
        <v>18</v>
      </c>
      <c r="C779" s="7">
        <v>36000</v>
      </c>
      <c r="D779" s="7">
        <v>36000</v>
      </c>
      <c r="E779" s="8">
        <v>1967115285</v>
      </c>
      <c r="F779" s="9">
        <v>44998.463900463001</v>
      </c>
      <c r="G779" s="6" t="s">
        <v>19</v>
      </c>
      <c r="H779" s="8">
        <v>43469</v>
      </c>
      <c r="I779" s="6" t="s">
        <v>20</v>
      </c>
      <c r="J779" s="6" t="s">
        <v>1781</v>
      </c>
      <c r="K779" s="6" t="s">
        <v>1782</v>
      </c>
      <c r="L779" s="8">
        <v>499</v>
      </c>
      <c r="M779" s="6" t="s">
        <v>1783</v>
      </c>
      <c r="N779" s="6" t="s">
        <v>20</v>
      </c>
    </row>
    <row r="780" spans="1:14">
      <c r="A780" s="10" t="s">
        <v>17</v>
      </c>
      <c r="B780" s="10" t="s">
        <v>18</v>
      </c>
      <c r="C780" s="11">
        <v>4574665</v>
      </c>
      <c r="D780" s="11">
        <v>4574665</v>
      </c>
      <c r="E780" s="12">
        <v>1967144727</v>
      </c>
      <c r="F780" s="13">
        <v>44998.472013888902</v>
      </c>
      <c r="G780" s="10" t="s">
        <v>19</v>
      </c>
      <c r="H780" s="12">
        <v>43471</v>
      </c>
      <c r="I780" s="10" t="s">
        <v>20</v>
      </c>
      <c r="J780" s="10" t="s">
        <v>1784</v>
      </c>
      <c r="K780" s="10" t="s">
        <v>1785</v>
      </c>
      <c r="L780" s="12">
        <v>393</v>
      </c>
      <c r="M780" s="10" t="s">
        <v>1786</v>
      </c>
      <c r="N780" s="10" t="s">
        <v>20</v>
      </c>
    </row>
    <row r="781" spans="1:14">
      <c r="A781" s="6" t="s">
        <v>17</v>
      </c>
      <c r="B781" s="6" t="s">
        <v>18</v>
      </c>
      <c r="C781" s="7">
        <v>196900</v>
      </c>
      <c r="D781" s="7">
        <v>196900</v>
      </c>
      <c r="E781" s="8">
        <v>1967168161</v>
      </c>
      <c r="F781" s="9">
        <v>44998.478622685201</v>
      </c>
      <c r="G781" s="6" t="s">
        <v>19</v>
      </c>
      <c r="H781" s="8">
        <v>43472</v>
      </c>
      <c r="I781" s="6" t="s">
        <v>20</v>
      </c>
      <c r="J781" s="6" t="s">
        <v>1787</v>
      </c>
      <c r="K781" s="6" t="s">
        <v>1788</v>
      </c>
      <c r="L781" s="8">
        <v>285</v>
      </c>
      <c r="M781" s="6" t="s">
        <v>1789</v>
      </c>
      <c r="N781" s="6" t="s">
        <v>20</v>
      </c>
    </row>
    <row r="782" spans="1:14">
      <c r="A782" s="10" t="s">
        <v>17</v>
      </c>
      <c r="B782" s="10" t="s">
        <v>18</v>
      </c>
      <c r="C782" s="11">
        <v>3260879</v>
      </c>
      <c r="D782" s="11">
        <v>3260879</v>
      </c>
      <c r="E782" s="12">
        <v>1967171725</v>
      </c>
      <c r="F782" s="13">
        <v>44998.479664351798</v>
      </c>
      <c r="G782" s="10" t="s">
        <v>19</v>
      </c>
      <c r="H782" s="12">
        <v>43473</v>
      </c>
      <c r="I782" s="10" t="s">
        <v>20</v>
      </c>
      <c r="J782" s="10" t="s">
        <v>1790</v>
      </c>
      <c r="K782" s="10" t="s">
        <v>1791</v>
      </c>
      <c r="L782" s="12">
        <v>433</v>
      </c>
      <c r="M782" s="10" t="s">
        <v>1792</v>
      </c>
      <c r="N782" s="10" t="s">
        <v>20</v>
      </c>
    </row>
    <row r="783" spans="1:14">
      <c r="A783" s="6" t="s">
        <v>17</v>
      </c>
      <c r="B783" s="6" t="s">
        <v>18</v>
      </c>
      <c r="C783" s="7">
        <v>1316452</v>
      </c>
      <c r="D783" s="7">
        <v>1316452</v>
      </c>
      <c r="E783" s="8">
        <v>1967182620</v>
      </c>
      <c r="F783" s="9">
        <v>44998.4828009259</v>
      </c>
      <c r="G783" s="6" t="s">
        <v>19</v>
      </c>
      <c r="H783" s="8">
        <v>43475</v>
      </c>
      <c r="I783" s="6" t="s">
        <v>20</v>
      </c>
      <c r="J783" s="6" t="s">
        <v>1793</v>
      </c>
      <c r="K783" s="6" t="s">
        <v>1785</v>
      </c>
      <c r="L783" s="8">
        <v>393</v>
      </c>
      <c r="M783" s="6" t="s">
        <v>1786</v>
      </c>
      <c r="N783" s="6" t="s">
        <v>20</v>
      </c>
    </row>
    <row r="784" spans="1:14">
      <c r="A784" s="10" t="s">
        <v>17</v>
      </c>
      <c r="B784" s="10" t="s">
        <v>18</v>
      </c>
      <c r="C784" s="11">
        <v>1844</v>
      </c>
      <c r="D784" s="11">
        <v>1844</v>
      </c>
      <c r="E784" s="12">
        <v>1967202074</v>
      </c>
      <c r="F784" s="13">
        <v>44998.488368055601</v>
      </c>
      <c r="G784" s="10" t="s">
        <v>19</v>
      </c>
      <c r="H784" s="12">
        <v>43477</v>
      </c>
      <c r="I784" s="10" t="s">
        <v>20</v>
      </c>
      <c r="J784" s="10" t="s">
        <v>1794</v>
      </c>
      <c r="K784" s="10" t="s">
        <v>1795</v>
      </c>
      <c r="L784" s="12">
        <v>393</v>
      </c>
      <c r="M784" s="10" t="s">
        <v>1796</v>
      </c>
      <c r="N784" s="10" t="s">
        <v>20</v>
      </c>
    </row>
    <row r="785" spans="1:14">
      <c r="A785" s="6" t="s">
        <v>17</v>
      </c>
      <c r="B785" s="6" t="s">
        <v>18</v>
      </c>
      <c r="C785" s="7">
        <v>124</v>
      </c>
      <c r="D785" s="7">
        <v>124</v>
      </c>
      <c r="E785" s="8">
        <v>1967245736</v>
      </c>
      <c r="F785" s="9">
        <v>44998.500891203701</v>
      </c>
      <c r="G785" s="6" t="s">
        <v>19</v>
      </c>
      <c r="H785" s="8">
        <v>43479</v>
      </c>
      <c r="I785" s="6" t="s">
        <v>20</v>
      </c>
      <c r="J785" s="6" t="s">
        <v>1797</v>
      </c>
      <c r="K785" s="6" t="s">
        <v>1798</v>
      </c>
      <c r="L785" s="8">
        <v>393</v>
      </c>
      <c r="M785" s="6" t="s">
        <v>1799</v>
      </c>
      <c r="N785" s="6" t="s">
        <v>20</v>
      </c>
    </row>
    <row r="786" spans="1:14">
      <c r="A786" s="10" t="s">
        <v>17</v>
      </c>
      <c r="B786" s="10" t="s">
        <v>18</v>
      </c>
      <c r="C786" s="11">
        <v>6167650</v>
      </c>
      <c r="D786" s="11">
        <v>6167650</v>
      </c>
      <c r="E786" s="12">
        <v>1967247376</v>
      </c>
      <c r="F786" s="13">
        <v>44998.501423611102</v>
      </c>
      <c r="G786" s="10" t="s">
        <v>19</v>
      </c>
      <c r="H786" s="12">
        <v>43480</v>
      </c>
      <c r="I786" s="10" t="s">
        <v>20</v>
      </c>
      <c r="J786" s="10" t="s">
        <v>37</v>
      </c>
      <c r="K786" s="10" t="s">
        <v>1800</v>
      </c>
      <c r="L786" s="12">
        <v>389</v>
      </c>
      <c r="M786" s="10" t="s">
        <v>1801</v>
      </c>
      <c r="N786" s="10" t="s">
        <v>20</v>
      </c>
    </row>
    <row r="787" spans="1:14">
      <c r="A787" s="6" t="s">
        <v>17</v>
      </c>
      <c r="B787" s="6" t="s">
        <v>18</v>
      </c>
      <c r="C787" s="7">
        <v>4959232</v>
      </c>
      <c r="D787" s="7">
        <v>4959232</v>
      </c>
      <c r="E787" s="8">
        <v>1967252788</v>
      </c>
      <c r="F787" s="9">
        <v>44998.503078703703</v>
      </c>
      <c r="G787" s="6" t="s">
        <v>19</v>
      </c>
      <c r="H787" s="8">
        <v>43481</v>
      </c>
      <c r="I787" s="6" t="s">
        <v>20</v>
      </c>
      <c r="J787" s="6" t="s">
        <v>1802</v>
      </c>
      <c r="K787" s="6" t="s">
        <v>1602</v>
      </c>
      <c r="L787" s="8">
        <v>393</v>
      </c>
      <c r="M787" s="6" t="s">
        <v>1603</v>
      </c>
      <c r="N787" s="6" t="s">
        <v>20</v>
      </c>
    </row>
    <row r="788" spans="1:14">
      <c r="A788" s="10" t="s">
        <v>17</v>
      </c>
      <c r="B788" s="10" t="s">
        <v>18</v>
      </c>
      <c r="C788" s="11">
        <v>3255</v>
      </c>
      <c r="D788" s="11">
        <v>3255</v>
      </c>
      <c r="E788" s="12">
        <v>1967257567</v>
      </c>
      <c r="F788" s="13">
        <v>44998.504548611098</v>
      </c>
      <c r="G788" s="10" t="s">
        <v>19</v>
      </c>
      <c r="H788" s="12">
        <v>43482</v>
      </c>
      <c r="I788" s="10" t="s">
        <v>20</v>
      </c>
      <c r="J788" s="10" t="s">
        <v>1803</v>
      </c>
      <c r="K788" s="10" t="s">
        <v>1798</v>
      </c>
      <c r="L788" s="12">
        <v>393</v>
      </c>
      <c r="M788" s="10" t="s">
        <v>1799</v>
      </c>
      <c r="N788" s="10" t="s">
        <v>20</v>
      </c>
    </row>
    <row r="789" spans="1:14">
      <c r="A789" s="6" t="s">
        <v>17</v>
      </c>
      <c r="B789" s="6" t="s">
        <v>18</v>
      </c>
      <c r="C789" s="7">
        <v>24369070</v>
      </c>
      <c r="D789" s="7">
        <v>24369070</v>
      </c>
      <c r="E789" s="8">
        <v>1967266058</v>
      </c>
      <c r="F789" s="9">
        <v>44998.507199074098</v>
      </c>
      <c r="G789" s="6" t="s">
        <v>19</v>
      </c>
      <c r="H789" s="8">
        <v>43484</v>
      </c>
      <c r="I789" s="6" t="s">
        <v>20</v>
      </c>
      <c r="J789" s="6" t="s">
        <v>1804</v>
      </c>
      <c r="K789" s="6" t="s">
        <v>899</v>
      </c>
      <c r="L789" s="8">
        <v>393</v>
      </c>
      <c r="M789" s="6" t="s">
        <v>900</v>
      </c>
      <c r="N789" s="6" t="s">
        <v>20</v>
      </c>
    </row>
    <row r="790" spans="1:14">
      <c r="A790" s="10" t="s">
        <v>17</v>
      </c>
      <c r="B790" s="10" t="s">
        <v>18</v>
      </c>
      <c r="C790" s="11">
        <v>20989</v>
      </c>
      <c r="D790" s="11">
        <v>20989</v>
      </c>
      <c r="E790" s="12">
        <v>1967303059</v>
      </c>
      <c r="F790" s="13">
        <v>44998.518645833297</v>
      </c>
      <c r="G790" s="10" t="s">
        <v>19</v>
      </c>
      <c r="H790" s="12">
        <v>43486</v>
      </c>
      <c r="I790" s="10" t="s">
        <v>20</v>
      </c>
      <c r="J790" s="10" t="s">
        <v>1805</v>
      </c>
      <c r="K790" s="10" t="s">
        <v>1806</v>
      </c>
      <c r="L790" s="12">
        <v>393</v>
      </c>
      <c r="M790" s="10" t="s">
        <v>1807</v>
      </c>
      <c r="N790" s="10" t="s">
        <v>20</v>
      </c>
    </row>
    <row r="791" spans="1:14">
      <c r="A791" s="6" t="s">
        <v>17</v>
      </c>
      <c r="B791" s="6" t="s">
        <v>18</v>
      </c>
      <c r="C791" s="7">
        <v>38789918</v>
      </c>
      <c r="D791" s="7">
        <v>38789918</v>
      </c>
      <c r="E791" s="8">
        <v>1967423108</v>
      </c>
      <c r="F791" s="9">
        <v>44998.558032407404</v>
      </c>
      <c r="G791" s="6" t="s">
        <v>19</v>
      </c>
      <c r="H791" s="8">
        <v>43493</v>
      </c>
      <c r="I791" s="6" t="s">
        <v>20</v>
      </c>
      <c r="J791" s="6" t="s">
        <v>1808</v>
      </c>
      <c r="K791" s="6" t="s">
        <v>1746</v>
      </c>
      <c r="L791" s="8">
        <v>393</v>
      </c>
      <c r="M791" s="6" t="s">
        <v>1603</v>
      </c>
      <c r="N791" s="6" t="s">
        <v>20</v>
      </c>
    </row>
    <row r="792" spans="1:14">
      <c r="A792" s="10" t="s">
        <v>17</v>
      </c>
      <c r="B792" s="10" t="s">
        <v>18</v>
      </c>
      <c r="C792" s="11">
        <v>95</v>
      </c>
      <c r="D792" s="11">
        <v>95</v>
      </c>
      <c r="E792" s="12">
        <v>1967461058</v>
      </c>
      <c r="F792" s="13">
        <v>44998.5708101852</v>
      </c>
      <c r="G792" s="10" t="s">
        <v>19</v>
      </c>
      <c r="H792" s="12">
        <v>43495</v>
      </c>
      <c r="I792" s="10" t="s">
        <v>20</v>
      </c>
      <c r="J792" s="10" t="s">
        <v>1809</v>
      </c>
      <c r="K792" s="10" t="s">
        <v>1297</v>
      </c>
      <c r="L792" s="12">
        <v>393</v>
      </c>
      <c r="M792" s="10" t="s">
        <v>1298</v>
      </c>
      <c r="N792" s="10" t="s">
        <v>20</v>
      </c>
    </row>
    <row r="793" spans="1:14">
      <c r="A793" s="6" t="s">
        <v>17</v>
      </c>
      <c r="B793" s="6" t="s">
        <v>18</v>
      </c>
      <c r="C793" s="7">
        <v>935061</v>
      </c>
      <c r="D793" s="7">
        <v>935061</v>
      </c>
      <c r="E793" s="8">
        <v>1967498953</v>
      </c>
      <c r="F793" s="9">
        <v>44998.583715277797</v>
      </c>
      <c r="G793" s="6" t="s">
        <v>19</v>
      </c>
      <c r="H793" s="8">
        <v>43500</v>
      </c>
      <c r="I793" s="6" t="s">
        <v>20</v>
      </c>
      <c r="J793" s="6" t="s">
        <v>1810</v>
      </c>
      <c r="K793" s="6" t="s">
        <v>1811</v>
      </c>
      <c r="L793" s="8">
        <v>393</v>
      </c>
      <c r="M793" s="6" t="s">
        <v>1812</v>
      </c>
      <c r="N793" s="6" t="s">
        <v>20</v>
      </c>
    </row>
    <row r="794" spans="1:14">
      <c r="A794" s="10" t="s">
        <v>17</v>
      </c>
      <c r="B794" s="10" t="s">
        <v>18</v>
      </c>
      <c r="C794" s="11">
        <v>157</v>
      </c>
      <c r="D794" s="11">
        <v>157</v>
      </c>
      <c r="E794" s="12">
        <v>1967532395</v>
      </c>
      <c r="F794" s="13">
        <v>44998.594085648103</v>
      </c>
      <c r="G794" s="10" t="s">
        <v>19</v>
      </c>
      <c r="H794" s="12">
        <v>43501</v>
      </c>
      <c r="I794" s="10" t="s">
        <v>20</v>
      </c>
      <c r="J794" s="10" t="s">
        <v>1813</v>
      </c>
      <c r="K794" s="10" t="s">
        <v>269</v>
      </c>
      <c r="L794" s="12">
        <v>128</v>
      </c>
      <c r="M794" s="10" t="s">
        <v>270</v>
      </c>
      <c r="N794" s="10" t="s">
        <v>20</v>
      </c>
    </row>
    <row r="795" spans="1:14">
      <c r="A795" s="6" t="s">
        <v>17</v>
      </c>
      <c r="B795" s="6" t="s">
        <v>18</v>
      </c>
      <c r="C795" s="7">
        <v>7609053</v>
      </c>
      <c r="D795" s="7">
        <v>7609053</v>
      </c>
      <c r="E795" s="8">
        <v>1967548466</v>
      </c>
      <c r="F795" s="9">
        <v>44998.599120370403</v>
      </c>
      <c r="G795" s="6" t="s">
        <v>19</v>
      </c>
      <c r="H795" s="8">
        <v>43502</v>
      </c>
      <c r="I795" s="6" t="s">
        <v>20</v>
      </c>
      <c r="J795" s="6" t="s">
        <v>1814</v>
      </c>
      <c r="K795" s="6" t="s">
        <v>1815</v>
      </c>
      <c r="L795" s="8">
        <v>393</v>
      </c>
      <c r="M795" s="6" t="s">
        <v>1816</v>
      </c>
      <c r="N795" s="6" t="s">
        <v>20</v>
      </c>
    </row>
    <row r="796" spans="1:14">
      <c r="A796" s="10" t="s">
        <v>17</v>
      </c>
      <c r="B796" s="10" t="s">
        <v>18</v>
      </c>
      <c r="C796" s="11">
        <v>48798952</v>
      </c>
      <c r="D796" s="11">
        <v>48798952</v>
      </c>
      <c r="E796" s="12">
        <v>1967564918</v>
      </c>
      <c r="F796" s="13">
        <v>44998.604212963</v>
      </c>
      <c r="G796" s="10" t="s">
        <v>19</v>
      </c>
      <c r="H796" s="12">
        <v>43503</v>
      </c>
      <c r="I796" s="10" t="s">
        <v>20</v>
      </c>
      <c r="J796" s="10" t="s">
        <v>1817</v>
      </c>
      <c r="K796" s="10" t="s">
        <v>183</v>
      </c>
      <c r="L796" s="12">
        <v>426</v>
      </c>
      <c r="M796" s="10" t="s">
        <v>1618</v>
      </c>
      <c r="N796" s="10" t="s">
        <v>20</v>
      </c>
    </row>
    <row r="797" spans="1:14">
      <c r="A797" s="6" t="s">
        <v>17</v>
      </c>
      <c r="B797" s="6" t="s">
        <v>18</v>
      </c>
      <c r="C797" s="7">
        <v>181507</v>
      </c>
      <c r="D797" s="7">
        <v>181507</v>
      </c>
      <c r="E797" s="8">
        <v>1967567268</v>
      </c>
      <c r="F797" s="9">
        <v>44998.604953703703</v>
      </c>
      <c r="G797" s="6" t="s">
        <v>19</v>
      </c>
      <c r="H797" s="8">
        <v>43504</v>
      </c>
      <c r="I797" s="6" t="s">
        <v>20</v>
      </c>
      <c r="J797" s="6" t="s">
        <v>275</v>
      </c>
      <c r="K797" s="6" t="s">
        <v>1818</v>
      </c>
      <c r="L797" s="8">
        <v>433</v>
      </c>
      <c r="M797" s="6" t="s">
        <v>1819</v>
      </c>
      <c r="N797" s="6" t="s">
        <v>20</v>
      </c>
    </row>
    <row r="798" spans="1:14">
      <c r="A798" s="10" t="s">
        <v>17</v>
      </c>
      <c r="B798" s="10" t="s">
        <v>18</v>
      </c>
      <c r="C798" s="11">
        <v>47000</v>
      </c>
      <c r="D798" s="11">
        <v>47000</v>
      </c>
      <c r="E798" s="12">
        <v>1967584423</v>
      </c>
      <c r="F798" s="13">
        <v>44998.610266203701</v>
      </c>
      <c r="G798" s="10" t="s">
        <v>19</v>
      </c>
      <c r="H798" s="12">
        <v>43505</v>
      </c>
      <c r="I798" s="10" t="s">
        <v>20</v>
      </c>
      <c r="J798" s="10" t="s">
        <v>1820</v>
      </c>
      <c r="K798" s="10" t="s">
        <v>1821</v>
      </c>
      <c r="L798" s="12">
        <v>433</v>
      </c>
      <c r="M798" s="10" t="s">
        <v>1822</v>
      </c>
      <c r="N798" s="10" t="s">
        <v>20</v>
      </c>
    </row>
    <row r="799" spans="1:14">
      <c r="A799" s="6" t="s">
        <v>17</v>
      </c>
      <c r="B799" s="6" t="s">
        <v>18</v>
      </c>
      <c r="C799" s="7">
        <v>53370</v>
      </c>
      <c r="D799" s="7">
        <v>53370</v>
      </c>
      <c r="E799" s="8">
        <v>1967609449</v>
      </c>
      <c r="F799" s="9">
        <v>44998.617407407401</v>
      </c>
      <c r="G799" s="6" t="s">
        <v>19</v>
      </c>
      <c r="H799" s="8">
        <v>43506</v>
      </c>
      <c r="I799" s="6" t="s">
        <v>20</v>
      </c>
      <c r="J799" s="6" t="s">
        <v>1823</v>
      </c>
      <c r="K799" s="6" t="s">
        <v>1824</v>
      </c>
      <c r="L799" s="8">
        <v>277</v>
      </c>
      <c r="M799" s="6" t="s">
        <v>1825</v>
      </c>
      <c r="N799" s="6" t="s">
        <v>20</v>
      </c>
    </row>
    <row r="800" spans="1:14">
      <c r="A800" s="10" t="s">
        <v>17</v>
      </c>
      <c r="B800" s="10" t="s">
        <v>18</v>
      </c>
      <c r="C800" s="11">
        <v>208447</v>
      </c>
      <c r="D800" s="11">
        <v>208447</v>
      </c>
      <c r="E800" s="12">
        <v>1967627439</v>
      </c>
      <c r="F800" s="13">
        <v>44998.622812499998</v>
      </c>
      <c r="G800" s="10" t="s">
        <v>19</v>
      </c>
      <c r="H800" s="12">
        <v>43508</v>
      </c>
      <c r="I800" s="10" t="s">
        <v>20</v>
      </c>
      <c r="J800" s="10" t="s">
        <v>542</v>
      </c>
      <c r="K800" s="10" t="s">
        <v>1826</v>
      </c>
      <c r="L800" s="12">
        <v>433</v>
      </c>
      <c r="M800" s="10" t="s">
        <v>1827</v>
      </c>
      <c r="N800" s="10" t="s">
        <v>20</v>
      </c>
    </row>
    <row r="801" spans="1:14">
      <c r="A801" s="6" t="s">
        <v>17</v>
      </c>
      <c r="B801" s="6" t="s">
        <v>18</v>
      </c>
      <c r="C801" s="7">
        <v>2520362.15</v>
      </c>
      <c r="D801" s="7">
        <v>2520362.15</v>
      </c>
      <c r="E801" s="8">
        <v>1967664467</v>
      </c>
      <c r="F801" s="9">
        <v>44998.634317129603</v>
      </c>
      <c r="G801" s="6" t="s">
        <v>19</v>
      </c>
      <c r="H801" s="8">
        <v>43509</v>
      </c>
      <c r="I801" s="6" t="s">
        <v>20</v>
      </c>
      <c r="J801" s="6" t="s">
        <v>1828</v>
      </c>
      <c r="K801" s="6" t="s">
        <v>1829</v>
      </c>
      <c r="L801" s="8">
        <v>106</v>
      </c>
      <c r="M801" s="6" t="s">
        <v>1830</v>
      </c>
      <c r="N801" s="6" t="s">
        <v>20</v>
      </c>
    </row>
    <row r="802" spans="1:14">
      <c r="A802" s="10" t="s">
        <v>17</v>
      </c>
      <c r="B802" s="10" t="s">
        <v>18</v>
      </c>
      <c r="C802" s="11">
        <v>92554106</v>
      </c>
      <c r="D802" s="11">
        <v>92554106</v>
      </c>
      <c r="E802" s="12">
        <v>1967693460</v>
      </c>
      <c r="F802" s="13">
        <v>44998.6426041667</v>
      </c>
      <c r="G802" s="10" t="s">
        <v>19</v>
      </c>
      <c r="H802" s="12">
        <v>43510</v>
      </c>
      <c r="I802" s="10" t="s">
        <v>20</v>
      </c>
      <c r="J802" s="10" t="s">
        <v>1831</v>
      </c>
      <c r="K802" s="10" t="s">
        <v>1832</v>
      </c>
      <c r="L802" s="12">
        <v>393</v>
      </c>
      <c r="M802" s="10" t="s">
        <v>1833</v>
      </c>
      <c r="N802" s="10" t="s">
        <v>20</v>
      </c>
    </row>
    <row r="803" spans="1:14">
      <c r="A803" s="6" t="s">
        <v>17</v>
      </c>
      <c r="B803" s="6" t="s">
        <v>18</v>
      </c>
      <c r="C803" s="7">
        <v>22860874</v>
      </c>
      <c r="D803" s="7">
        <v>22860874</v>
      </c>
      <c r="E803" s="8">
        <v>1967725303</v>
      </c>
      <c r="F803" s="9">
        <v>44998.652083333298</v>
      </c>
      <c r="G803" s="6" t="s">
        <v>19</v>
      </c>
      <c r="H803" s="8">
        <v>43512</v>
      </c>
      <c r="I803" s="6" t="s">
        <v>20</v>
      </c>
      <c r="J803" s="6" t="s">
        <v>1834</v>
      </c>
      <c r="K803" s="6" t="s">
        <v>1835</v>
      </c>
      <c r="L803" s="8">
        <v>393</v>
      </c>
      <c r="M803" s="6" t="s">
        <v>1836</v>
      </c>
      <c r="N803" s="6" t="s">
        <v>20</v>
      </c>
    </row>
    <row r="804" spans="1:14">
      <c r="A804" s="10" t="s">
        <v>17</v>
      </c>
      <c r="B804" s="10" t="s">
        <v>18</v>
      </c>
      <c r="C804" s="11">
        <v>23000</v>
      </c>
      <c r="D804" s="11">
        <v>23000</v>
      </c>
      <c r="E804" s="12">
        <v>1967739266</v>
      </c>
      <c r="F804" s="13">
        <v>44998.656226851897</v>
      </c>
      <c r="G804" s="10" t="s">
        <v>19</v>
      </c>
      <c r="H804" s="12">
        <v>43514</v>
      </c>
      <c r="I804" s="10" t="s">
        <v>20</v>
      </c>
      <c r="J804" s="10" t="s">
        <v>1837</v>
      </c>
      <c r="K804" s="10" t="s">
        <v>1838</v>
      </c>
      <c r="L804" s="12">
        <v>368</v>
      </c>
      <c r="M804" s="10" t="s">
        <v>1839</v>
      </c>
      <c r="N804" s="10" t="s">
        <v>20</v>
      </c>
    </row>
    <row r="805" spans="1:14">
      <c r="A805" s="6" t="s">
        <v>17</v>
      </c>
      <c r="B805" s="6" t="s">
        <v>18</v>
      </c>
      <c r="C805" s="7">
        <v>1481.3</v>
      </c>
      <c r="D805" s="7">
        <v>1481.3</v>
      </c>
      <c r="E805" s="8">
        <v>1967755727</v>
      </c>
      <c r="F805" s="9">
        <v>44998.661157407398</v>
      </c>
      <c r="G805" s="6" t="s">
        <v>19</v>
      </c>
      <c r="H805" s="8">
        <v>43516</v>
      </c>
      <c r="I805" s="6" t="s">
        <v>20</v>
      </c>
      <c r="J805" s="6" t="s">
        <v>1840</v>
      </c>
      <c r="K805" s="6" t="s">
        <v>1841</v>
      </c>
      <c r="L805" s="8">
        <v>393</v>
      </c>
      <c r="M805" s="6" t="s">
        <v>1842</v>
      </c>
      <c r="N805" s="6" t="s">
        <v>20</v>
      </c>
    </row>
    <row r="806" spans="1:14">
      <c r="A806" s="10" t="s">
        <v>17</v>
      </c>
      <c r="B806" s="10" t="s">
        <v>18</v>
      </c>
      <c r="C806" s="11">
        <v>950000</v>
      </c>
      <c r="D806" s="11">
        <v>950000</v>
      </c>
      <c r="E806" s="12">
        <v>1967799245</v>
      </c>
      <c r="F806" s="13">
        <v>44998.673379629603</v>
      </c>
      <c r="G806" s="10" t="s">
        <v>19</v>
      </c>
      <c r="H806" s="12">
        <v>43521</v>
      </c>
      <c r="I806" s="10" t="s">
        <v>20</v>
      </c>
      <c r="J806" s="10" t="s">
        <v>1843</v>
      </c>
      <c r="K806" s="10" t="s">
        <v>1844</v>
      </c>
      <c r="L806" s="12">
        <v>115</v>
      </c>
      <c r="M806" s="10" t="s">
        <v>1845</v>
      </c>
      <c r="N806" s="10" t="s">
        <v>20</v>
      </c>
    </row>
    <row r="807" spans="1:14">
      <c r="A807" s="6" t="s">
        <v>17</v>
      </c>
      <c r="B807" s="6" t="s">
        <v>18</v>
      </c>
      <c r="C807" s="7">
        <v>3853160</v>
      </c>
      <c r="D807" s="7">
        <v>3853160</v>
      </c>
      <c r="E807" s="8">
        <v>1967817452</v>
      </c>
      <c r="F807" s="9">
        <v>44998.678599537001</v>
      </c>
      <c r="G807" s="6" t="s">
        <v>19</v>
      </c>
      <c r="H807" s="8">
        <v>43522</v>
      </c>
      <c r="I807" s="6" t="s">
        <v>20</v>
      </c>
      <c r="J807" s="6" t="s">
        <v>1658</v>
      </c>
      <c r="K807" s="6" t="s">
        <v>1846</v>
      </c>
      <c r="L807" s="8">
        <v>433</v>
      </c>
      <c r="M807" s="6" t="s">
        <v>1847</v>
      </c>
      <c r="N807" s="6" t="s">
        <v>20</v>
      </c>
    </row>
    <row r="808" spans="1:14">
      <c r="A808" s="10" t="s">
        <v>17</v>
      </c>
      <c r="B808" s="10" t="s">
        <v>18</v>
      </c>
      <c r="C808" s="11">
        <v>471490</v>
      </c>
      <c r="D808" s="11">
        <v>471490</v>
      </c>
      <c r="E808" s="12">
        <v>1967818652</v>
      </c>
      <c r="F808" s="13">
        <v>44998.6789236111</v>
      </c>
      <c r="G808" s="10" t="s">
        <v>19</v>
      </c>
      <c r="H808" s="12">
        <v>43523</v>
      </c>
      <c r="I808" s="10" t="s">
        <v>20</v>
      </c>
      <c r="J808" s="10" t="s">
        <v>1848</v>
      </c>
      <c r="K808" s="10" t="s">
        <v>1849</v>
      </c>
      <c r="L808" s="12">
        <v>393</v>
      </c>
      <c r="M808" s="10" t="s">
        <v>1850</v>
      </c>
      <c r="N808" s="10" t="s">
        <v>20</v>
      </c>
    </row>
    <row r="809" spans="1:14">
      <c r="A809" s="6" t="s">
        <v>17</v>
      </c>
      <c r="B809" s="6" t="s">
        <v>18</v>
      </c>
      <c r="C809" s="7">
        <v>1538078</v>
      </c>
      <c r="D809" s="7">
        <v>1538078</v>
      </c>
      <c r="E809" s="8">
        <v>1967818965</v>
      </c>
      <c r="F809" s="9">
        <v>44998.679027777798</v>
      </c>
      <c r="G809" s="6" t="s">
        <v>19</v>
      </c>
      <c r="H809" s="8">
        <v>43524</v>
      </c>
      <c r="I809" s="6" t="s">
        <v>20</v>
      </c>
      <c r="J809" s="6" t="s">
        <v>26</v>
      </c>
      <c r="K809" s="6" t="s">
        <v>21</v>
      </c>
      <c r="L809" s="8">
        <v>113</v>
      </c>
      <c r="M809" s="6" t="s">
        <v>1851</v>
      </c>
      <c r="N809" s="6" t="s">
        <v>20</v>
      </c>
    </row>
    <row r="810" spans="1:14">
      <c r="A810" s="10" t="s">
        <v>17</v>
      </c>
      <c r="B810" s="10" t="s">
        <v>18</v>
      </c>
      <c r="C810" s="11">
        <v>100000000</v>
      </c>
      <c r="D810" s="11">
        <v>100000000</v>
      </c>
      <c r="E810" s="12">
        <v>1967835674</v>
      </c>
      <c r="F810" s="13">
        <v>44998.683865740699</v>
      </c>
      <c r="G810" s="10" t="s">
        <v>19</v>
      </c>
      <c r="H810" s="12">
        <v>43530</v>
      </c>
      <c r="I810" s="10" t="s">
        <v>20</v>
      </c>
      <c r="J810" s="10" t="s">
        <v>1852</v>
      </c>
      <c r="K810" s="10" t="s">
        <v>1853</v>
      </c>
      <c r="L810" s="12">
        <v>426</v>
      </c>
      <c r="M810" s="10" t="s">
        <v>1854</v>
      </c>
      <c r="N810" s="10" t="s">
        <v>20</v>
      </c>
    </row>
    <row r="811" spans="1:14">
      <c r="A811" s="6" t="s">
        <v>17</v>
      </c>
      <c r="B811" s="6" t="s">
        <v>18</v>
      </c>
      <c r="C811" s="7">
        <v>3210967</v>
      </c>
      <c r="D811" s="7">
        <v>3210967</v>
      </c>
      <c r="E811" s="8">
        <v>1967846732</v>
      </c>
      <c r="F811" s="9">
        <v>44998.687025462998</v>
      </c>
      <c r="G811" s="6" t="s">
        <v>19</v>
      </c>
      <c r="H811" s="8">
        <v>43533</v>
      </c>
      <c r="I811" s="6" t="s">
        <v>20</v>
      </c>
      <c r="J811" s="6" t="s">
        <v>1719</v>
      </c>
      <c r="K811" s="6" t="s">
        <v>1855</v>
      </c>
      <c r="L811" s="8">
        <v>433</v>
      </c>
      <c r="M811" s="6" t="s">
        <v>1856</v>
      </c>
      <c r="N811" s="6" t="s">
        <v>20</v>
      </c>
    </row>
    <row r="812" spans="1:14">
      <c r="A812" s="10" t="s">
        <v>17</v>
      </c>
      <c r="B812" s="10" t="s">
        <v>18</v>
      </c>
      <c r="C812" s="11">
        <v>7849268</v>
      </c>
      <c r="D812" s="11">
        <v>7849268</v>
      </c>
      <c r="E812" s="12">
        <v>1967866840</v>
      </c>
      <c r="F812" s="13">
        <v>44998.693414351903</v>
      </c>
      <c r="G812" s="10" t="s">
        <v>19</v>
      </c>
      <c r="H812" s="12">
        <v>43535</v>
      </c>
      <c r="I812" s="10" t="s">
        <v>20</v>
      </c>
      <c r="J812" s="10" t="s">
        <v>1857</v>
      </c>
      <c r="K812" s="10" t="s">
        <v>1858</v>
      </c>
      <c r="L812" s="12">
        <v>393</v>
      </c>
      <c r="M812" s="10" t="s">
        <v>1859</v>
      </c>
      <c r="N812" s="10" t="s">
        <v>20</v>
      </c>
    </row>
    <row r="813" spans="1:14">
      <c r="A813" s="6" t="s">
        <v>17</v>
      </c>
      <c r="B813" s="6" t="s">
        <v>18</v>
      </c>
      <c r="C813" s="14">
        <v>5386204</v>
      </c>
      <c r="D813" s="7">
        <v>5386204</v>
      </c>
      <c r="E813" s="8">
        <v>1967962945</v>
      </c>
      <c r="F813" s="9">
        <v>44998.728344907402</v>
      </c>
      <c r="G813" s="6" t="s">
        <v>19</v>
      </c>
      <c r="H813" s="8">
        <v>43536</v>
      </c>
      <c r="I813" s="6" t="s">
        <v>20</v>
      </c>
      <c r="J813" s="6" t="s">
        <v>1860</v>
      </c>
      <c r="K813" s="6" t="s">
        <v>1510</v>
      </c>
      <c r="L813" s="8">
        <v>393</v>
      </c>
      <c r="M813" s="6" t="s">
        <v>1511</v>
      </c>
      <c r="N813" s="6" t="s">
        <v>20</v>
      </c>
    </row>
    <row r="814" spans="1:14">
      <c r="A814" s="10" t="s">
        <v>17</v>
      </c>
      <c r="B814" s="10" t="s">
        <v>18</v>
      </c>
      <c r="C814" s="11">
        <v>58577</v>
      </c>
      <c r="D814" s="11">
        <v>58577</v>
      </c>
      <c r="E814" s="12">
        <v>1967963766</v>
      </c>
      <c r="F814" s="13">
        <v>44998.728622685201</v>
      </c>
      <c r="G814" s="10" t="s">
        <v>19</v>
      </c>
      <c r="H814" s="12">
        <v>43537</v>
      </c>
      <c r="I814" s="10" t="s">
        <v>20</v>
      </c>
      <c r="J814" s="10" t="s">
        <v>1861</v>
      </c>
      <c r="K814" s="10" t="s">
        <v>1862</v>
      </c>
      <c r="L814" s="12">
        <v>375</v>
      </c>
      <c r="M814" s="10" t="s">
        <v>1863</v>
      </c>
      <c r="N814" s="10" t="s">
        <v>20</v>
      </c>
    </row>
    <row r="815" spans="1:14">
      <c r="A815" s="6" t="s">
        <v>17</v>
      </c>
      <c r="B815" s="6" t="s">
        <v>18</v>
      </c>
      <c r="C815" s="7">
        <v>5558203</v>
      </c>
      <c r="D815" s="7">
        <v>5558203</v>
      </c>
      <c r="E815" s="8">
        <v>1967967244</v>
      </c>
      <c r="F815" s="9">
        <v>44998.729814814797</v>
      </c>
      <c r="G815" s="6" t="s">
        <v>19</v>
      </c>
      <c r="H815" s="8">
        <v>43538</v>
      </c>
      <c r="I815" s="6" t="s">
        <v>20</v>
      </c>
      <c r="J815" s="6" t="s">
        <v>1864</v>
      </c>
      <c r="K815" s="6" t="s">
        <v>1865</v>
      </c>
      <c r="L815" s="8">
        <v>393</v>
      </c>
      <c r="M815" s="6" t="s">
        <v>1866</v>
      </c>
      <c r="N815" s="6" t="s">
        <v>20</v>
      </c>
    </row>
    <row r="816" spans="1:14">
      <c r="A816" s="10" t="s">
        <v>17</v>
      </c>
      <c r="B816" s="10" t="s">
        <v>18</v>
      </c>
      <c r="C816" s="11">
        <v>19293375</v>
      </c>
      <c r="D816" s="11">
        <v>19293375</v>
      </c>
      <c r="E816" s="12">
        <v>1968098288</v>
      </c>
      <c r="F816" s="13">
        <v>44998.778148148202</v>
      </c>
      <c r="G816" s="10" t="s">
        <v>19</v>
      </c>
      <c r="H816" s="12">
        <v>43539</v>
      </c>
      <c r="I816" s="10" t="s">
        <v>20</v>
      </c>
      <c r="J816" s="10" t="s">
        <v>1867</v>
      </c>
      <c r="K816" s="10" t="s">
        <v>1868</v>
      </c>
      <c r="L816" s="12">
        <v>393</v>
      </c>
      <c r="M816" s="10" t="s">
        <v>1869</v>
      </c>
      <c r="N816" s="10" t="s">
        <v>20</v>
      </c>
    </row>
    <row r="817" spans="1:14">
      <c r="A817" s="6" t="s">
        <v>17</v>
      </c>
      <c r="B817" s="6" t="s">
        <v>18</v>
      </c>
      <c r="C817" s="7">
        <v>57644717</v>
      </c>
      <c r="D817" s="7">
        <v>57644717</v>
      </c>
      <c r="E817" s="8">
        <v>1968102313</v>
      </c>
      <c r="F817" s="9">
        <v>44998.779699074097</v>
      </c>
      <c r="G817" s="6" t="s">
        <v>19</v>
      </c>
      <c r="H817" s="8">
        <v>43540</v>
      </c>
      <c r="I817" s="6" t="s">
        <v>20</v>
      </c>
      <c r="J817" s="6" t="s">
        <v>1870</v>
      </c>
      <c r="K817" s="6" t="s">
        <v>1871</v>
      </c>
      <c r="L817" s="8">
        <v>393</v>
      </c>
      <c r="M817" s="6" t="s">
        <v>1872</v>
      </c>
      <c r="N817" s="6" t="s">
        <v>20</v>
      </c>
    </row>
    <row r="818" spans="1:14">
      <c r="A818" s="10" t="s">
        <v>17</v>
      </c>
      <c r="B818" s="10" t="s">
        <v>18</v>
      </c>
      <c r="C818" s="11">
        <v>22758</v>
      </c>
      <c r="D818" s="11">
        <v>22758</v>
      </c>
      <c r="E818" s="12">
        <v>1968118205</v>
      </c>
      <c r="F818" s="13">
        <v>44998.786377314798</v>
      </c>
      <c r="G818" s="10" t="s">
        <v>19</v>
      </c>
      <c r="H818" s="12">
        <v>43541</v>
      </c>
      <c r="I818" s="10" t="s">
        <v>20</v>
      </c>
      <c r="J818" s="10" t="s">
        <v>1873</v>
      </c>
      <c r="K818" s="10" t="s">
        <v>1871</v>
      </c>
      <c r="L818" s="12">
        <v>393</v>
      </c>
      <c r="M818" s="10" t="s">
        <v>1872</v>
      </c>
      <c r="N818" s="10" t="s">
        <v>20</v>
      </c>
    </row>
    <row r="819" spans="1:14">
      <c r="A819" s="6" t="s">
        <v>17</v>
      </c>
      <c r="B819" s="6" t="s">
        <v>18</v>
      </c>
      <c r="C819" s="7">
        <v>1051751</v>
      </c>
      <c r="D819" s="7">
        <v>1051751</v>
      </c>
      <c r="E819" s="8">
        <v>1968129557</v>
      </c>
      <c r="F819" s="9">
        <v>44998.791458333297</v>
      </c>
      <c r="G819" s="6" t="s">
        <v>19</v>
      </c>
      <c r="H819" s="8">
        <v>43542</v>
      </c>
      <c r="I819" s="6" t="s">
        <v>20</v>
      </c>
      <c r="J819" s="6" t="s">
        <v>1874</v>
      </c>
      <c r="K819" s="6" t="s">
        <v>1871</v>
      </c>
      <c r="L819" s="8">
        <v>393</v>
      </c>
      <c r="M819" s="6" t="s">
        <v>1872</v>
      </c>
      <c r="N819" s="6" t="s">
        <v>20</v>
      </c>
    </row>
    <row r="820" spans="1:14">
      <c r="A820" s="10" t="s">
        <v>17</v>
      </c>
      <c r="B820" s="10" t="s">
        <v>18</v>
      </c>
      <c r="C820" s="11">
        <v>369788</v>
      </c>
      <c r="D820" s="11">
        <v>369788</v>
      </c>
      <c r="E820" s="12">
        <v>1968148188</v>
      </c>
      <c r="F820" s="13">
        <v>44998.7989930556</v>
      </c>
      <c r="G820" s="10" t="s">
        <v>19</v>
      </c>
      <c r="H820" s="12">
        <v>43543</v>
      </c>
      <c r="I820" s="10" t="s">
        <v>20</v>
      </c>
      <c r="J820" s="10" t="s">
        <v>1875</v>
      </c>
      <c r="K820" s="10" t="s">
        <v>1871</v>
      </c>
      <c r="L820" s="12">
        <v>393</v>
      </c>
      <c r="M820" s="10" t="s">
        <v>1872</v>
      </c>
      <c r="N820" s="10" t="s">
        <v>20</v>
      </c>
    </row>
    <row r="821" spans="1:14">
      <c r="A821" s="6" t="s">
        <v>17</v>
      </c>
      <c r="B821" s="6" t="s">
        <v>18</v>
      </c>
      <c r="C821" s="7">
        <v>132074</v>
      </c>
      <c r="D821" s="7">
        <v>132074</v>
      </c>
      <c r="E821" s="8">
        <v>1968181775</v>
      </c>
      <c r="F821" s="9">
        <v>44998.8124537037</v>
      </c>
      <c r="G821" s="6" t="s">
        <v>19</v>
      </c>
      <c r="H821" s="8">
        <v>43544</v>
      </c>
      <c r="I821" s="6" t="s">
        <v>20</v>
      </c>
      <c r="J821" s="6" t="s">
        <v>1876</v>
      </c>
      <c r="K821" s="6" t="s">
        <v>1877</v>
      </c>
      <c r="L821" s="8">
        <v>433</v>
      </c>
      <c r="M821" s="6" t="s">
        <v>1878</v>
      </c>
      <c r="N821" s="6" t="s">
        <v>20</v>
      </c>
    </row>
    <row r="822" spans="1:14">
      <c r="A822" s="10" t="s">
        <v>17</v>
      </c>
      <c r="B822" s="10" t="s">
        <v>18</v>
      </c>
      <c r="C822" s="11">
        <v>14800032</v>
      </c>
      <c r="D822" s="11">
        <v>14800032</v>
      </c>
      <c r="E822" s="12">
        <v>1968269445</v>
      </c>
      <c r="F822" s="13">
        <v>44998.848703703698</v>
      </c>
      <c r="G822" s="10" t="s">
        <v>19</v>
      </c>
      <c r="H822" s="12">
        <v>43546</v>
      </c>
      <c r="I822" s="10" t="s">
        <v>20</v>
      </c>
      <c r="J822" s="10" t="s">
        <v>130</v>
      </c>
      <c r="K822" s="10" t="s">
        <v>1879</v>
      </c>
      <c r="L822" s="12">
        <v>393</v>
      </c>
      <c r="M822" s="10" t="s">
        <v>1880</v>
      </c>
      <c r="N822" s="10" t="s">
        <v>20</v>
      </c>
    </row>
    <row r="823" spans="1:14">
      <c r="A823" s="6" t="s">
        <v>17</v>
      </c>
      <c r="B823" s="6" t="s">
        <v>18</v>
      </c>
      <c r="C823" s="7">
        <v>10660251</v>
      </c>
      <c r="D823" s="7">
        <v>10660251</v>
      </c>
      <c r="E823" s="8">
        <v>1968323019</v>
      </c>
      <c r="F823" s="9">
        <v>44998.873749999999</v>
      </c>
      <c r="G823" s="6" t="s">
        <v>19</v>
      </c>
      <c r="H823" s="8">
        <v>43549</v>
      </c>
      <c r="I823" s="6" t="s">
        <v>20</v>
      </c>
      <c r="J823" s="6" t="s">
        <v>1471</v>
      </c>
      <c r="K823" s="6" t="s">
        <v>1472</v>
      </c>
      <c r="L823" s="8">
        <v>393</v>
      </c>
      <c r="M823" s="6" t="s">
        <v>1473</v>
      </c>
      <c r="N823" s="6" t="s">
        <v>20</v>
      </c>
    </row>
    <row r="824" spans="1:14">
      <c r="A824" s="10" t="s">
        <v>17</v>
      </c>
      <c r="B824" s="10" t="s">
        <v>18</v>
      </c>
      <c r="C824" s="11">
        <v>10144112</v>
      </c>
      <c r="D824" s="11">
        <v>10144112</v>
      </c>
      <c r="E824" s="12">
        <v>1968386202</v>
      </c>
      <c r="F824" s="13">
        <v>44998.904710648101</v>
      </c>
      <c r="G824" s="10" t="s">
        <v>19</v>
      </c>
      <c r="H824" s="12">
        <v>43552</v>
      </c>
      <c r="I824" s="10" t="s">
        <v>20</v>
      </c>
      <c r="J824" s="10" t="s">
        <v>1881</v>
      </c>
      <c r="K824" s="10" t="s">
        <v>1882</v>
      </c>
      <c r="L824" s="12">
        <v>393</v>
      </c>
      <c r="M824" s="10" t="s">
        <v>1883</v>
      </c>
      <c r="N824" s="10" t="s">
        <v>20</v>
      </c>
    </row>
    <row r="825" spans="1:14">
      <c r="A825" s="6" t="s">
        <v>17</v>
      </c>
      <c r="B825" s="6" t="s">
        <v>18</v>
      </c>
      <c r="C825" s="7">
        <v>4523958</v>
      </c>
      <c r="D825" s="7">
        <v>4523958</v>
      </c>
      <c r="E825" s="8">
        <v>1968440897</v>
      </c>
      <c r="F825" s="9">
        <v>44998.942025463002</v>
      </c>
      <c r="G825" s="6" t="s">
        <v>19</v>
      </c>
      <c r="H825" s="8">
        <v>43556</v>
      </c>
      <c r="I825" s="6" t="s">
        <v>20</v>
      </c>
      <c r="J825" s="6" t="s">
        <v>1884</v>
      </c>
      <c r="K825" s="6" t="s">
        <v>1885</v>
      </c>
      <c r="L825" s="8">
        <v>393</v>
      </c>
      <c r="M825" s="6" t="s">
        <v>1886</v>
      </c>
      <c r="N825" s="6" t="s">
        <v>20</v>
      </c>
    </row>
    <row r="826" spans="1:14">
      <c r="A826" s="10" t="s">
        <v>17</v>
      </c>
      <c r="B826" s="10" t="s">
        <v>18</v>
      </c>
      <c r="C826" s="11">
        <v>147472</v>
      </c>
      <c r="D826" s="11">
        <v>147472</v>
      </c>
      <c r="E826" s="12">
        <v>1968632132</v>
      </c>
      <c r="F826" s="13">
        <v>44999.342569444401</v>
      </c>
      <c r="G826" s="10" t="s">
        <v>19</v>
      </c>
      <c r="H826" s="12">
        <v>43562</v>
      </c>
      <c r="I826" s="10" t="s">
        <v>20</v>
      </c>
      <c r="J826" s="10" t="s">
        <v>1887</v>
      </c>
      <c r="K826" s="10" t="s">
        <v>1888</v>
      </c>
      <c r="L826" s="12">
        <v>516</v>
      </c>
      <c r="M826" s="10" t="s">
        <v>1889</v>
      </c>
      <c r="N826" s="10" t="s">
        <v>20</v>
      </c>
    </row>
    <row r="827" spans="1:14">
      <c r="A827" s="6" t="s">
        <v>17</v>
      </c>
      <c r="B827" s="6" t="s">
        <v>18</v>
      </c>
      <c r="C827" s="7">
        <v>6516092</v>
      </c>
      <c r="D827" s="7">
        <v>6516092</v>
      </c>
      <c r="E827" s="8">
        <v>1968662583</v>
      </c>
      <c r="F827" s="9">
        <v>44999.355972222198</v>
      </c>
      <c r="G827" s="6" t="s">
        <v>19</v>
      </c>
      <c r="H827" s="8">
        <v>43564</v>
      </c>
      <c r="I827" s="6" t="s">
        <v>20</v>
      </c>
      <c r="J827" s="6" t="s">
        <v>1890</v>
      </c>
      <c r="K827" s="6" t="s">
        <v>1891</v>
      </c>
      <c r="L827" s="8">
        <v>393</v>
      </c>
      <c r="M827" s="6" t="s">
        <v>1892</v>
      </c>
      <c r="N827" s="6" t="s">
        <v>20</v>
      </c>
    </row>
    <row r="828" spans="1:14">
      <c r="A828" s="10" t="s">
        <v>17</v>
      </c>
      <c r="B828" s="10" t="s">
        <v>18</v>
      </c>
      <c r="C828" s="11">
        <v>66313812</v>
      </c>
      <c r="D828" s="11">
        <v>66313812</v>
      </c>
      <c r="E828" s="12">
        <v>1968671902</v>
      </c>
      <c r="F828" s="13">
        <v>44999.359710648103</v>
      </c>
      <c r="G828" s="10" t="s">
        <v>19</v>
      </c>
      <c r="H828" s="12">
        <v>43565</v>
      </c>
      <c r="I828" s="10" t="s">
        <v>20</v>
      </c>
      <c r="J828" s="10" t="s">
        <v>1893</v>
      </c>
      <c r="K828" s="10" t="s">
        <v>532</v>
      </c>
      <c r="L828" s="12">
        <v>393</v>
      </c>
      <c r="M828" s="10" t="s">
        <v>533</v>
      </c>
      <c r="N828" s="10" t="s">
        <v>20</v>
      </c>
    </row>
    <row r="829" spans="1:14">
      <c r="A829" s="6" t="s">
        <v>17</v>
      </c>
      <c r="B829" s="6" t="s">
        <v>18</v>
      </c>
      <c r="C829" s="7">
        <v>76055332</v>
      </c>
      <c r="D829" s="7">
        <v>76055332</v>
      </c>
      <c r="E829" s="8">
        <v>1968673209</v>
      </c>
      <c r="F829" s="9">
        <v>44999.360219907401</v>
      </c>
      <c r="G829" s="6" t="s">
        <v>19</v>
      </c>
      <c r="H829" s="8">
        <v>43566</v>
      </c>
      <c r="I829" s="6" t="s">
        <v>20</v>
      </c>
      <c r="J829" s="6" t="s">
        <v>1852</v>
      </c>
      <c r="K829" s="6" t="s">
        <v>1853</v>
      </c>
      <c r="L829" s="8">
        <v>426</v>
      </c>
      <c r="M829" s="6" t="s">
        <v>1854</v>
      </c>
      <c r="N829" s="6" t="s">
        <v>20</v>
      </c>
    </row>
    <row r="830" spans="1:14">
      <c r="A830" s="10" t="s">
        <v>17</v>
      </c>
      <c r="B830" s="10" t="s">
        <v>18</v>
      </c>
      <c r="C830" s="11">
        <v>957</v>
      </c>
      <c r="D830" s="11">
        <v>957</v>
      </c>
      <c r="E830" s="12">
        <v>1968693325</v>
      </c>
      <c r="F830" s="13">
        <v>44999.3680439815</v>
      </c>
      <c r="G830" s="10" t="s">
        <v>19</v>
      </c>
      <c r="H830" s="12">
        <v>43567</v>
      </c>
      <c r="I830" s="10" t="s">
        <v>20</v>
      </c>
      <c r="J830" s="10" t="s">
        <v>1894</v>
      </c>
      <c r="K830" s="10" t="s">
        <v>108</v>
      </c>
      <c r="L830" s="12">
        <v>328</v>
      </c>
      <c r="M830" s="10" t="s">
        <v>109</v>
      </c>
      <c r="N830" s="10" t="s">
        <v>20</v>
      </c>
    </row>
    <row r="831" spans="1:14">
      <c r="A831" s="6" t="s">
        <v>17</v>
      </c>
      <c r="B831" s="6" t="s">
        <v>18</v>
      </c>
      <c r="C831" s="7">
        <v>14028</v>
      </c>
      <c r="D831" s="7">
        <v>14028</v>
      </c>
      <c r="E831" s="8">
        <v>1968695413</v>
      </c>
      <c r="F831" s="9">
        <v>44999.368784722203</v>
      </c>
      <c r="G831" s="6" t="s">
        <v>19</v>
      </c>
      <c r="H831" s="8">
        <v>43568</v>
      </c>
      <c r="I831" s="6" t="s">
        <v>20</v>
      </c>
      <c r="J831" s="6" t="s">
        <v>1895</v>
      </c>
      <c r="K831" s="6" t="s">
        <v>46</v>
      </c>
      <c r="L831" s="8">
        <v>393</v>
      </c>
      <c r="M831" s="6" t="s">
        <v>47</v>
      </c>
      <c r="N831" s="6" t="s">
        <v>20</v>
      </c>
    </row>
    <row r="832" spans="1:14">
      <c r="A832" s="10" t="s">
        <v>17</v>
      </c>
      <c r="B832" s="10" t="s">
        <v>18</v>
      </c>
      <c r="C832" s="11">
        <v>9473809</v>
      </c>
      <c r="D832" s="11">
        <v>9473809</v>
      </c>
      <c r="E832" s="12">
        <v>1968704782</v>
      </c>
      <c r="F832" s="13">
        <v>44999.3723032407</v>
      </c>
      <c r="G832" s="10" t="s">
        <v>19</v>
      </c>
      <c r="H832" s="12">
        <v>43569</v>
      </c>
      <c r="I832" s="10" t="s">
        <v>20</v>
      </c>
      <c r="J832" s="10" t="s">
        <v>1896</v>
      </c>
      <c r="K832" s="10" t="s">
        <v>1891</v>
      </c>
      <c r="L832" s="12">
        <v>393</v>
      </c>
      <c r="M832" s="10" t="s">
        <v>1892</v>
      </c>
      <c r="N832" s="10" t="s">
        <v>20</v>
      </c>
    </row>
    <row r="833" spans="1:14">
      <c r="A833" s="6" t="s">
        <v>17</v>
      </c>
      <c r="B833" s="6" t="s">
        <v>18</v>
      </c>
      <c r="C833" s="7">
        <v>154432</v>
      </c>
      <c r="D833" s="7">
        <v>154432</v>
      </c>
      <c r="E833" s="8">
        <v>1968724740</v>
      </c>
      <c r="F833" s="9">
        <v>44999.379456018498</v>
      </c>
      <c r="G833" s="6" t="s">
        <v>19</v>
      </c>
      <c r="H833" s="8">
        <v>43572</v>
      </c>
      <c r="I833" s="6" t="s">
        <v>20</v>
      </c>
      <c r="J833" s="6" t="s">
        <v>119</v>
      </c>
      <c r="K833" s="6" t="s">
        <v>1897</v>
      </c>
      <c r="L833" s="8">
        <v>433</v>
      </c>
      <c r="M833" s="6" t="s">
        <v>1898</v>
      </c>
      <c r="N833" s="6" t="s">
        <v>20</v>
      </c>
    </row>
    <row r="834" spans="1:14">
      <c r="A834" s="10" t="s">
        <v>17</v>
      </c>
      <c r="B834" s="10" t="s">
        <v>18</v>
      </c>
      <c r="C834" s="11">
        <v>224147</v>
      </c>
      <c r="D834" s="11">
        <v>224147</v>
      </c>
      <c r="E834" s="12">
        <v>1968748816</v>
      </c>
      <c r="F834" s="13">
        <v>44999.387638888897</v>
      </c>
      <c r="G834" s="10" t="s">
        <v>19</v>
      </c>
      <c r="H834" s="12">
        <v>43574</v>
      </c>
      <c r="I834" s="10" t="s">
        <v>20</v>
      </c>
      <c r="J834" s="10" t="s">
        <v>1899</v>
      </c>
      <c r="K834" s="10" t="s">
        <v>1900</v>
      </c>
      <c r="L834" s="12">
        <v>433</v>
      </c>
      <c r="M834" s="10" t="s">
        <v>1901</v>
      </c>
      <c r="N834" s="10" t="s">
        <v>20</v>
      </c>
    </row>
    <row r="835" spans="1:14">
      <c r="A835" s="6" t="s">
        <v>17</v>
      </c>
      <c r="B835" s="6" t="s">
        <v>18</v>
      </c>
      <c r="C835" s="7">
        <v>6000</v>
      </c>
      <c r="D835" s="7">
        <v>6000</v>
      </c>
      <c r="E835" s="8">
        <v>1968749413</v>
      </c>
      <c r="F835" s="9">
        <v>44999.387824074103</v>
      </c>
      <c r="G835" s="6" t="s">
        <v>19</v>
      </c>
      <c r="H835" s="8">
        <v>43575</v>
      </c>
      <c r="I835" s="6" t="s">
        <v>20</v>
      </c>
      <c r="J835" s="6" t="s">
        <v>1902</v>
      </c>
      <c r="K835" s="6" t="s">
        <v>1903</v>
      </c>
      <c r="L835" s="8">
        <v>433</v>
      </c>
      <c r="M835" s="6" t="s">
        <v>1904</v>
      </c>
      <c r="N835" s="6" t="s">
        <v>20</v>
      </c>
    </row>
    <row r="836" spans="1:14">
      <c r="A836" s="10" t="s">
        <v>17</v>
      </c>
      <c r="B836" s="10" t="s">
        <v>18</v>
      </c>
      <c r="C836" s="11">
        <v>6766998</v>
      </c>
      <c r="D836" s="11">
        <v>6766998</v>
      </c>
      <c r="E836" s="12">
        <v>1968787327</v>
      </c>
      <c r="F836" s="13">
        <v>44999.400081018503</v>
      </c>
      <c r="G836" s="10" t="s">
        <v>19</v>
      </c>
      <c r="H836" s="12">
        <v>43576</v>
      </c>
      <c r="I836" s="10" t="s">
        <v>20</v>
      </c>
      <c r="J836" s="10" t="s">
        <v>1905</v>
      </c>
      <c r="K836" s="10" t="s">
        <v>1906</v>
      </c>
      <c r="L836" s="12">
        <v>393</v>
      </c>
      <c r="M836" s="10" t="s">
        <v>1907</v>
      </c>
      <c r="N836" s="10" t="s">
        <v>20</v>
      </c>
    </row>
    <row r="837" spans="1:14">
      <c r="A837" s="6" t="s">
        <v>17</v>
      </c>
      <c r="B837" s="6" t="s">
        <v>18</v>
      </c>
      <c r="C837" s="7">
        <v>5900</v>
      </c>
      <c r="D837" s="7">
        <v>5900</v>
      </c>
      <c r="E837" s="8">
        <v>1968799832</v>
      </c>
      <c r="F837" s="9">
        <v>44999.404050925899</v>
      </c>
      <c r="G837" s="6" t="s">
        <v>19</v>
      </c>
      <c r="H837" s="8">
        <v>43577</v>
      </c>
      <c r="I837" s="6" t="s">
        <v>20</v>
      </c>
      <c r="J837" s="6" t="s">
        <v>1908</v>
      </c>
      <c r="K837" s="6" t="s">
        <v>1909</v>
      </c>
      <c r="L837" s="8">
        <v>285</v>
      </c>
      <c r="M837" s="6" t="s">
        <v>1910</v>
      </c>
      <c r="N837" s="6" t="s">
        <v>20</v>
      </c>
    </row>
    <row r="838" spans="1:14">
      <c r="A838" s="10" t="s">
        <v>17</v>
      </c>
      <c r="B838" s="10" t="s">
        <v>18</v>
      </c>
      <c r="C838" s="11">
        <v>8284</v>
      </c>
      <c r="D838" s="11">
        <v>8284</v>
      </c>
      <c r="E838" s="12">
        <v>1968847431</v>
      </c>
      <c r="F838" s="13">
        <v>44999.420231481497</v>
      </c>
      <c r="G838" s="10" t="s">
        <v>19</v>
      </c>
      <c r="H838" s="12">
        <v>43580</v>
      </c>
      <c r="I838" s="10" t="s">
        <v>20</v>
      </c>
      <c r="J838" s="10" t="s">
        <v>1911</v>
      </c>
      <c r="K838" s="10" t="s">
        <v>1906</v>
      </c>
      <c r="L838" s="12">
        <v>393</v>
      </c>
      <c r="M838" s="10" t="s">
        <v>1907</v>
      </c>
      <c r="N838" s="10" t="s">
        <v>20</v>
      </c>
    </row>
    <row r="839" spans="1:14">
      <c r="A839" s="6" t="s">
        <v>17</v>
      </c>
      <c r="B839" s="6" t="s">
        <v>18</v>
      </c>
      <c r="C839" s="7">
        <v>59053605</v>
      </c>
      <c r="D839" s="7">
        <v>59053605</v>
      </c>
      <c r="E839" s="8">
        <v>1968849357</v>
      </c>
      <c r="F839" s="9">
        <v>44999.420937499999</v>
      </c>
      <c r="G839" s="6" t="s">
        <v>19</v>
      </c>
      <c r="H839" s="8">
        <v>43581</v>
      </c>
      <c r="I839" s="6" t="s">
        <v>20</v>
      </c>
      <c r="J839" s="6" t="s">
        <v>1912</v>
      </c>
      <c r="K839" s="6" t="s">
        <v>1913</v>
      </c>
      <c r="L839" s="8">
        <v>393</v>
      </c>
      <c r="M839" s="6" t="s">
        <v>1914</v>
      </c>
      <c r="N839" s="6" t="s">
        <v>20</v>
      </c>
    </row>
    <row r="840" spans="1:14">
      <c r="A840" s="10" t="s">
        <v>17</v>
      </c>
      <c r="B840" s="10" t="s">
        <v>18</v>
      </c>
      <c r="C840" s="11">
        <v>5258155</v>
      </c>
      <c r="D840" s="11">
        <v>5258155</v>
      </c>
      <c r="E840" s="12">
        <v>1968860205</v>
      </c>
      <c r="F840" s="13">
        <v>44999.424409722204</v>
      </c>
      <c r="G840" s="10" t="s">
        <v>19</v>
      </c>
      <c r="H840" s="12">
        <v>43582</v>
      </c>
      <c r="I840" s="10" t="s">
        <v>20</v>
      </c>
      <c r="J840" s="10" t="s">
        <v>1147</v>
      </c>
      <c r="K840" s="10" t="s">
        <v>1148</v>
      </c>
      <c r="L840" s="12">
        <v>287</v>
      </c>
      <c r="M840" s="10" t="s">
        <v>1149</v>
      </c>
      <c r="N840" s="10" t="s">
        <v>20</v>
      </c>
    </row>
    <row r="841" spans="1:14">
      <c r="A841" s="6" t="s">
        <v>17</v>
      </c>
      <c r="B841" s="6" t="s">
        <v>18</v>
      </c>
      <c r="C841" s="7">
        <v>186306.4</v>
      </c>
      <c r="D841" s="7">
        <v>186306.4</v>
      </c>
      <c r="E841" s="8">
        <v>1968907219</v>
      </c>
      <c r="F841" s="9">
        <v>44999.437557870398</v>
      </c>
      <c r="G841" s="6" t="s">
        <v>19</v>
      </c>
      <c r="H841" s="8">
        <v>43584</v>
      </c>
      <c r="I841" s="6" t="s">
        <v>20</v>
      </c>
      <c r="J841" s="6" t="s">
        <v>1915</v>
      </c>
      <c r="K841" s="6" t="s">
        <v>1916</v>
      </c>
      <c r="L841" s="8">
        <v>224</v>
      </c>
      <c r="M841" s="6" t="s">
        <v>1917</v>
      </c>
      <c r="N841" s="6" t="s">
        <v>20</v>
      </c>
    </row>
    <row r="842" spans="1:14">
      <c r="A842" s="10" t="s">
        <v>17</v>
      </c>
      <c r="B842" s="10" t="s">
        <v>18</v>
      </c>
      <c r="C842" s="11">
        <v>53861</v>
      </c>
      <c r="D842" s="11">
        <v>53861</v>
      </c>
      <c r="E842" s="12">
        <v>1968909102</v>
      </c>
      <c r="F842" s="13">
        <v>44999.438078703701</v>
      </c>
      <c r="G842" s="10" t="s">
        <v>19</v>
      </c>
      <c r="H842" s="12">
        <v>43585</v>
      </c>
      <c r="I842" s="10" t="s">
        <v>20</v>
      </c>
      <c r="J842" s="10" t="s">
        <v>1918</v>
      </c>
      <c r="K842" s="10" t="s">
        <v>1919</v>
      </c>
      <c r="L842" s="12">
        <v>393</v>
      </c>
      <c r="M842" s="10" t="s">
        <v>1920</v>
      </c>
      <c r="N842" s="10" t="s">
        <v>20</v>
      </c>
    </row>
    <row r="843" spans="1:14">
      <c r="A843" s="6" t="s">
        <v>17</v>
      </c>
      <c r="B843" s="6" t="s">
        <v>18</v>
      </c>
      <c r="C843" s="7">
        <v>1350000</v>
      </c>
      <c r="D843" s="7">
        <v>1350000</v>
      </c>
      <c r="E843" s="8">
        <v>1968928610</v>
      </c>
      <c r="F843" s="9">
        <v>44999.443449074097</v>
      </c>
      <c r="G843" s="6" t="s">
        <v>19</v>
      </c>
      <c r="H843" s="8">
        <v>43587</v>
      </c>
      <c r="I843" s="6" t="s">
        <v>20</v>
      </c>
      <c r="J843" s="6" t="s">
        <v>1921</v>
      </c>
      <c r="K843" s="6" t="s">
        <v>1922</v>
      </c>
      <c r="L843" s="8">
        <v>393</v>
      </c>
      <c r="M843" s="6" t="s">
        <v>1923</v>
      </c>
      <c r="N843" s="6" t="s">
        <v>20</v>
      </c>
    </row>
    <row r="844" spans="1:14">
      <c r="A844" s="10" t="s">
        <v>17</v>
      </c>
      <c r="B844" s="10" t="s">
        <v>18</v>
      </c>
      <c r="C844" s="11">
        <v>812028</v>
      </c>
      <c r="D844" s="11">
        <v>812028</v>
      </c>
      <c r="E844" s="12">
        <v>1968938898</v>
      </c>
      <c r="F844" s="13">
        <v>44999.446226851898</v>
      </c>
      <c r="G844" s="10" t="s">
        <v>19</v>
      </c>
      <c r="H844" s="12">
        <v>43588</v>
      </c>
      <c r="I844" s="10" t="s">
        <v>20</v>
      </c>
      <c r="J844" s="10" t="s">
        <v>1924</v>
      </c>
      <c r="K844" s="10" t="s">
        <v>1925</v>
      </c>
      <c r="L844" s="12">
        <v>115</v>
      </c>
      <c r="M844" s="10" t="s">
        <v>1926</v>
      </c>
      <c r="N844" s="10" t="s">
        <v>20</v>
      </c>
    </row>
    <row r="845" spans="1:14">
      <c r="A845" s="6" t="s">
        <v>17</v>
      </c>
      <c r="B845" s="6" t="s">
        <v>18</v>
      </c>
      <c r="C845" s="7">
        <v>67000</v>
      </c>
      <c r="D845" s="7">
        <v>67000</v>
      </c>
      <c r="E845" s="8">
        <v>1968944162</v>
      </c>
      <c r="F845" s="9">
        <v>44999.447708333297</v>
      </c>
      <c r="G845" s="6" t="s">
        <v>19</v>
      </c>
      <c r="H845" s="8">
        <v>43589</v>
      </c>
      <c r="I845" s="6" t="s">
        <v>20</v>
      </c>
      <c r="J845" s="6" t="s">
        <v>1927</v>
      </c>
      <c r="K845" s="6" t="s">
        <v>1928</v>
      </c>
      <c r="L845" s="8">
        <v>138</v>
      </c>
      <c r="M845" s="6" t="s">
        <v>1929</v>
      </c>
      <c r="N845" s="6" t="s">
        <v>20</v>
      </c>
    </row>
    <row r="846" spans="1:14">
      <c r="A846" s="10" t="s">
        <v>17</v>
      </c>
      <c r="B846" s="10" t="s">
        <v>18</v>
      </c>
      <c r="C846" s="11">
        <v>9800</v>
      </c>
      <c r="D846" s="11">
        <v>9800</v>
      </c>
      <c r="E846" s="12">
        <v>1968956179</v>
      </c>
      <c r="F846" s="13">
        <v>44999.451041666704</v>
      </c>
      <c r="G846" s="10" t="s">
        <v>19</v>
      </c>
      <c r="H846" s="12">
        <v>43591</v>
      </c>
      <c r="I846" s="10" t="s">
        <v>20</v>
      </c>
      <c r="J846" s="10" t="s">
        <v>1930</v>
      </c>
      <c r="K846" s="10" t="s">
        <v>287</v>
      </c>
      <c r="L846" s="12">
        <v>411</v>
      </c>
      <c r="M846" s="10" t="s">
        <v>288</v>
      </c>
      <c r="N846" s="10" t="s">
        <v>20</v>
      </c>
    </row>
    <row r="847" spans="1:14">
      <c r="A847" s="6" t="s">
        <v>17</v>
      </c>
      <c r="B847" s="6" t="s">
        <v>18</v>
      </c>
      <c r="C847" s="7">
        <v>13517760.189999999</v>
      </c>
      <c r="D847" s="7">
        <v>13517760.189999999</v>
      </c>
      <c r="E847" s="8">
        <v>1968972975</v>
      </c>
      <c r="F847" s="9">
        <v>44999.455671296302</v>
      </c>
      <c r="G847" s="6" t="s">
        <v>19</v>
      </c>
      <c r="H847" s="8">
        <v>43593</v>
      </c>
      <c r="I847" s="6" t="s">
        <v>20</v>
      </c>
      <c r="J847" s="6" t="s">
        <v>1931</v>
      </c>
      <c r="K847" s="6" t="s">
        <v>240</v>
      </c>
      <c r="L847" s="8">
        <v>130</v>
      </c>
      <c r="M847" s="6" t="s">
        <v>241</v>
      </c>
      <c r="N847" s="6" t="s">
        <v>20</v>
      </c>
    </row>
    <row r="848" spans="1:14">
      <c r="A848" s="10" t="s">
        <v>17</v>
      </c>
      <c r="B848" s="10" t="s">
        <v>18</v>
      </c>
      <c r="C848" s="11">
        <v>328863</v>
      </c>
      <c r="D848" s="11">
        <v>328863</v>
      </c>
      <c r="E848" s="12">
        <v>1968985758</v>
      </c>
      <c r="F848" s="13">
        <v>44999.4592708333</v>
      </c>
      <c r="G848" s="10" t="s">
        <v>19</v>
      </c>
      <c r="H848" s="12">
        <v>43594</v>
      </c>
      <c r="I848" s="10" t="s">
        <v>20</v>
      </c>
      <c r="J848" s="10" t="s">
        <v>1932</v>
      </c>
      <c r="K848" s="10" t="s">
        <v>1933</v>
      </c>
      <c r="L848" s="12">
        <v>433</v>
      </c>
      <c r="M848" s="10" t="s">
        <v>1934</v>
      </c>
      <c r="N848" s="10" t="s">
        <v>20</v>
      </c>
    </row>
    <row r="849" spans="1:14">
      <c r="A849" s="6" t="s">
        <v>17</v>
      </c>
      <c r="B849" s="6" t="s">
        <v>18</v>
      </c>
      <c r="C849" s="7">
        <v>27325986</v>
      </c>
      <c r="D849" s="7">
        <v>27325986</v>
      </c>
      <c r="E849" s="8">
        <v>1969026927</v>
      </c>
      <c r="F849" s="9">
        <v>44999.470462963</v>
      </c>
      <c r="G849" s="6" t="s">
        <v>19</v>
      </c>
      <c r="H849" s="8">
        <v>43597</v>
      </c>
      <c r="I849" s="6" t="s">
        <v>20</v>
      </c>
      <c r="J849" s="6" t="s">
        <v>1935</v>
      </c>
      <c r="K849" s="6" t="s">
        <v>332</v>
      </c>
      <c r="L849" s="8">
        <v>393</v>
      </c>
      <c r="M849" s="6" t="s">
        <v>139</v>
      </c>
      <c r="N849" s="6" t="s">
        <v>20</v>
      </c>
    </row>
    <row r="850" spans="1:14">
      <c r="A850" s="10" t="s">
        <v>17</v>
      </c>
      <c r="B850" s="10" t="s">
        <v>18</v>
      </c>
      <c r="C850" s="11">
        <v>6277612</v>
      </c>
      <c r="D850" s="11">
        <v>6277612</v>
      </c>
      <c r="E850" s="12">
        <v>1969030247</v>
      </c>
      <c r="F850" s="13">
        <v>44999.471377314803</v>
      </c>
      <c r="G850" s="10" t="s">
        <v>19</v>
      </c>
      <c r="H850" s="12">
        <v>43599</v>
      </c>
      <c r="I850" s="10" t="s">
        <v>20</v>
      </c>
      <c r="J850" s="10" t="s">
        <v>1936</v>
      </c>
      <c r="K850" s="10" t="s">
        <v>1937</v>
      </c>
      <c r="L850" s="12">
        <v>393</v>
      </c>
      <c r="M850" s="10" t="s">
        <v>1938</v>
      </c>
      <c r="N850" s="10" t="s">
        <v>20</v>
      </c>
    </row>
    <row r="851" spans="1:14">
      <c r="A851" s="6" t="s">
        <v>17</v>
      </c>
      <c r="B851" s="6" t="s">
        <v>18</v>
      </c>
      <c r="C851" s="7">
        <v>69045</v>
      </c>
      <c r="D851" s="7">
        <v>69045</v>
      </c>
      <c r="E851" s="8">
        <v>1969046361</v>
      </c>
      <c r="F851" s="9">
        <v>44999.475763888899</v>
      </c>
      <c r="G851" s="6" t="s">
        <v>19</v>
      </c>
      <c r="H851" s="8">
        <v>43602</v>
      </c>
      <c r="I851" s="6" t="s">
        <v>20</v>
      </c>
      <c r="J851" s="6" t="s">
        <v>119</v>
      </c>
      <c r="K851" s="6" t="s">
        <v>1939</v>
      </c>
      <c r="L851" s="8">
        <v>433</v>
      </c>
      <c r="M851" s="6" t="s">
        <v>1940</v>
      </c>
      <c r="N851" s="6" t="s">
        <v>20</v>
      </c>
    </row>
    <row r="852" spans="1:14">
      <c r="A852" s="10" t="s">
        <v>17</v>
      </c>
      <c r="B852" s="10" t="s">
        <v>18</v>
      </c>
      <c r="C852" s="11">
        <v>4508236</v>
      </c>
      <c r="D852" s="11">
        <v>4508236</v>
      </c>
      <c r="E852" s="12">
        <v>1969049139</v>
      </c>
      <c r="F852" s="13">
        <v>44999.476527777799</v>
      </c>
      <c r="G852" s="10" t="s">
        <v>19</v>
      </c>
      <c r="H852" s="12">
        <v>43603</v>
      </c>
      <c r="I852" s="10" t="s">
        <v>20</v>
      </c>
      <c r="J852" s="10" t="s">
        <v>1941</v>
      </c>
      <c r="K852" s="10" t="s">
        <v>1942</v>
      </c>
      <c r="L852" s="12">
        <v>393</v>
      </c>
      <c r="M852" s="10" t="s">
        <v>1943</v>
      </c>
      <c r="N852" s="10" t="s">
        <v>20</v>
      </c>
    </row>
    <row r="853" spans="1:14">
      <c r="A853" s="6" t="s">
        <v>17</v>
      </c>
      <c r="B853" s="6" t="s">
        <v>18</v>
      </c>
      <c r="C853" s="7">
        <v>69045</v>
      </c>
      <c r="D853" s="7">
        <v>69045</v>
      </c>
      <c r="E853" s="8">
        <v>1969056919</v>
      </c>
      <c r="F853" s="9">
        <v>44999.478692129604</v>
      </c>
      <c r="G853" s="6" t="s">
        <v>19</v>
      </c>
      <c r="H853" s="8">
        <v>43604</v>
      </c>
      <c r="I853" s="6" t="s">
        <v>20</v>
      </c>
      <c r="J853" s="6" t="s">
        <v>119</v>
      </c>
      <c r="K853" s="6" t="s">
        <v>1939</v>
      </c>
      <c r="L853" s="8">
        <v>433</v>
      </c>
      <c r="M853" s="6" t="s">
        <v>1940</v>
      </c>
      <c r="N853" s="6" t="s">
        <v>20</v>
      </c>
    </row>
    <row r="854" spans="1:14">
      <c r="A854" s="10" t="s">
        <v>17</v>
      </c>
      <c r="B854" s="10" t="s">
        <v>18</v>
      </c>
      <c r="C854" s="11">
        <v>191439</v>
      </c>
      <c r="D854" s="11">
        <v>191439</v>
      </c>
      <c r="E854" s="12">
        <v>1969081047</v>
      </c>
      <c r="F854" s="13">
        <v>44999.485416666699</v>
      </c>
      <c r="G854" s="10" t="s">
        <v>19</v>
      </c>
      <c r="H854" s="12">
        <v>43606</v>
      </c>
      <c r="I854" s="10" t="s">
        <v>20</v>
      </c>
      <c r="J854" s="10" t="s">
        <v>275</v>
      </c>
      <c r="K854" s="10" t="s">
        <v>1944</v>
      </c>
      <c r="L854" s="12">
        <v>433</v>
      </c>
      <c r="M854" s="10" t="s">
        <v>1945</v>
      </c>
      <c r="N854" s="10" t="s">
        <v>20</v>
      </c>
    </row>
    <row r="855" spans="1:14">
      <c r="A855" s="6" t="s">
        <v>17</v>
      </c>
      <c r="B855" s="6" t="s">
        <v>18</v>
      </c>
      <c r="C855" s="7">
        <v>904203</v>
      </c>
      <c r="D855" s="7">
        <v>904203</v>
      </c>
      <c r="E855" s="8">
        <v>1969094981</v>
      </c>
      <c r="F855" s="9">
        <v>44999.489351851902</v>
      </c>
      <c r="G855" s="6" t="s">
        <v>19</v>
      </c>
      <c r="H855" s="8">
        <v>43607</v>
      </c>
      <c r="I855" s="6" t="s">
        <v>20</v>
      </c>
      <c r="J855" s="6" t="s">
        <v>1946</v>
      </c>
      <c r="K855" s="6" t="s">
        <v>1947</v>
      </c>
      <c r="L855" s="8">
        <v>426</v>
      </c>
      <c r="M855" s="6" t="s">
        <v>1948</v>
      </c>
      <c r="N855" s="6" t="s">
        <v>20</v>
      </c>
    </row>
    <row r="856" spans="1:14">
      <c r="A856" s="10" t="s">
        <v>17</v>
      </c>
      <c r="B856" s="10" t="s">
        <v>18</v>
      </c>
      <c r="C856" s="11">
        <v>21402119.359999999</v>
      </c>
      <c r="D856" s="11">
        <v>21402119.359999999</v>
      </c>
      <c r="E856" s="12">
        <v>1969096750</v>
      </c>
      <c r="F856" s="13">
        <v>44999.489837963003</v>
      </c>
      <c r="G856" s="10" t="s">
        <v>19</v>
      </c>
      <c r="H856" s="12">
        <v>43608</v>
      </c>
      <c r="I856" s="10" t="s">
        <v>20</v>
      </c>
      <c r="J856" s="10" t="s">
        <v>1949</v>
      </c>
      <c r="K856" s="10" t="s">
        <v>245</v>
      </c>
      <c r="L856" s="12">
        <v>426</v>
      </c>
      <c r="M856" s="10" t="s">
        <v>160</v>
      </c>
      <c r="N856" s="10" t="s">
        <v>20</v>
      </c>
    </row>
    <row r="857" spans="1:14">
      <c r="A857" s="6" t="s">
        <v>17</v>
      </c>
      <c r="B857" s="6" t="s">
        <v>18</v>
      </c>
      <c r="C857" s="7">
        <v>4572182</v>
      </c>
      <c r="D857" s="7">
        <v>4572182</v>
      </c>
      <c r="E857" s="8">
        <v>1969097241</v>
      </c>
      <c r="F857" s="9">
        <v>44999.489965277797</v>
      </c>
      <c r="G857" s="6" t="s">
        <v>19</v>
      </c>
      <c r="H857" s="8">
        <v>43609</v>
      </c>
      <c r="I857" s="6" t="s">
        <v>20</v>
      </c>
      <c r="J857" s="6" t="s">
        <v>1950</v>
      </c>
      <c r="K857" s="6" t="s">
        <v>1951</v>
      </c>
      <c r="L857" s="8">
        <v>393</v>
      </c>
      <c r="M857" s="6" t="s">
        <v>1952</v>
      </c>
      <c r="N857" s="6" t="s">
        <v>20</v>
      </c>
    </row>
    <row r="858" spans="1:14">
      <c r="A858" s="10" t="s">
        <v>17</v>
      </c>
      <c r="B858" s="10" t="s">
        <v>18</v>
      </c>
      <c r="C858" s="11">
        <v>2163081</v>
      </c>
      <c r="D858" s="11">
        <v>2163081</v>
      </c>
      <c r="E858" s="12">
        <v>1969102476</v>
      </c>
      <c r="F858" s="13">
        <v>44999.491446759297</v>
      </c>
      <c r="G858" s="10" t="s">
        <v>19</v>
      </c>
      <c r="H858" s="12">
        <v>43610</v>
      </c>
      <c r="I858" s="10" t="s">
        <v>20</v>
      </c>
      <c r="J858" s="10" t="s">
        <v>1953</v>
      </c>
      <c r="K858" s="10" t="s">
        <v>1954</v>
      </c>
      <c r="L858" s="12">
        <v>393</v>
      </c>
      <c r="M858" s="10" t="s">
        <v>1955</v>
      </c>
      <c r="N858" s="10" t="s">
        <v>20</v>
      </c>
    </row>
    <row r="859" spans="1:14">
      <c r="A859" s="6" t="s">
        <v>17</v>
      </c>
      <c r="B859" s="6" t="s">
        <v>18</v>
      </c>
      <c r="C859" s="7">
        <v>7696166</v>
      </c>
      <c r="D859" s="7">
        <v>7696166</v>
      </c>
      <c r="E859" s="8">
        <v>1969119564</v>
      </c>
      <c r="F859" s="9">
        <v>44999.496273148201</v>
      </c>
      <c r="G859" s="6" t="s">
        <v>19</v>
      </c>
      <c r="H859" s="8">
        <v>43612</v>
      </c>
      <c r="I859" s="6" t="s">
        <v>20</v>
      </c>
      <c r="J859" s="6" t="s">
        <v>1956</v>
      </c>
      <c r="K859" s="6" t="s">
        <v>148</v>
      </c>
      <c r="L859" s="8">
        <v>393</v>
      </c>
      <c r="M859" s="6" t="s">
        <v>149</v>
      </c>
      <c r="N859" s="6" t="s">
        <v>20</v>
      </c>
    </row>
    <row r="860" spans="1:14">
      <c r="A860" s="10" t="s">
        <v>17</v>
      </c>
      <c r="B860" s="10" t="s">
        <v>18</v>
      </c>
      <c r="C860" s="11">
        <v>327989.86</v>
      </c>
      <c r="D860" s="11">
        <v>327989.86</v>
      </c>
      <c r="E860" s="12">
        <v>1969128472</v>
      </c>
      <c r="F860" s="13">
        <v>44999.498796296299</v>
      </c>
      <c r="G860" s="10" t="s">
        <v>19</v>
      </c>
      <c r="H860" s="12">
        <v>43613</v>
      </c>
      <c r="I860" s="10" t="s">
        <v>20</v>
      </c>
      <c r="J860" s="10" t="s">
        <v>1957</v>
      </c>
      <c r="K860" s="10" t="s">
        <v>1958</v>
      </c>
      <c r="L860" s="12">
        <v>426</v>
      </c>
      <c r="M860" s="10" t="s">
        <v>1959</v>
      </c>
      <c r="N860" s="10" t="s">
        <v>20</v>
      </c>
    </row>
    <row r="861" spans="1:14">
      <c r="A861" s="6" t="s">
        <v>17</v>
      </c>
      <c r="B861" s="6" t="s">
        <v>18</v>
      </c>
      <c r="C861" s="7">
        <v>3378623</v>
      </c>
      <c r="D861" s="7">
        <v>3378623</v>
      </c>
      <c r="E861" s="8">
        <v>1969131118</v>
      </c>
      <c r="F861" s="9">
        <v>44999.499560185199</v>
      </c>
      <c r="G861" s="6" t="s">
        <v>19</v>
      </c>
      <c r="H861" s="8">
        <v>43614</v>
      </c>
      <c r="I861" s="6" t="s">
        <v>20</v>
      </c>
      <c r="J861" s="6" t="s">
        <v>1960</v>
      </c>
      <c r="K861" s="6" t="s">
        <v>1954</v>
      </c>
      <c r="L861" s="8">
        <v>393</v>
      </c>
      <c r="M861" s="6" t="s">
        <v>1955</v>
      </c>
      <c r="N861" s="6" t="s">
        <v>20</v>
      </c>
    </row>
    <row r="862" spans="1:14">
      <c r="A862" s="10" t="s">
        <v>17</v>
      </c>
      <c r="B862" s="10" t="s">
        <v>18</v>
      </c>
      <c r="C862" s="11">
        <v>2077</v>
      </c>
      <c r="D862" s="11">
        <v>2077</v>
      </c>
      <c r="E862" s="12">
        <v>1969136969</v>
      </c>
      <c r="F862" s="13">
        <v>44999.501273148097</v>
      </c>
      <c r="G862" s="10" t="s">
        <v>19</v>
      </c>
      <c r="H862" s="12">
        <v>43616</v>
      </c>
      <c r="I862" s="10" t="s">
        <v>20</v>
      </c>
      <c r="J862" s="10" t="s">
        <v>1961</v>
      </c>
      <c r="K862" s="10" t="s">
        <v>148</v>
      </c>
      <c r="L862" s="12">
        <v>393</v>
      </c>
      <c r="M862" s="10" t="s">
        <v>149</v>
      </c>
      <c r="N862" s="10" t="s">
        <v>20</v>
      </c>
    </row>
    <row r="863" spans="1:14">
      <c r="A863" s="6" t="s">
        <v>17</v>
      </c>
      <c r="B863" s="6" t="s">
        <v>18</v>
      </c>
      <c r="C863" s="7">
        <v>52000</v>
      </c>
      <c r="D863" s="7">
        <v>52000</v>
      </c>
      <c r="E863" s="8">
        <v>1969146556</v>
      </c>
      <c r="F863" s="9">
        <v>44999.504097222198</v>
      </c>
      <c r="G863" s="6" t="s">
        <v>19</v>
      </c>
      <c r="H863" s="8">
        <v>43617</v>
      </c>
      <c r="I863" s="6" t="s">
        <v>20</v>
      </c>
      <c r="J863" s="6" t="s">
        <v>1962</v>
      </c>
      <c r="K863" s="6" t="s">
        <v>1963</v>
      </c>
      <c r="L863" s="8">
        <v>503</v>
      </c>
      <c r="M863" s="6" t="s">
        <v>1964</v>
      </c>
      <c r="N863" s="6" t="s">
        <v>20</v>
      </c>
    </row>
    <row r="864" spans="1:14">
      <c r="A864" s="10" t="s">
        <v>17</v>
      </c>
      <c r="B864" s="10" t="s">
        <v>18</v>
      </c>
      <c r="C864" s="11">
        <v>211062</v>
      </c>
      <c r="D864" s="11">
        <v>211062</v>
      </c>
      <c r="E864" s="12">
        <v>1969150929</v>
      </c>
      <c r="F864" s="13">
        <v>44999.505370370403</v>
      </c>
      <c r="G864" s="10" t="s">
        <v>19</v>
      </c>
      <c r="H864" s="12">
        <v>43618</v>
      </c>
      <c r="I864" s="10" t="s">
        <v>20</v>
      </c>
      <c r="J864" s="10" t="s">
        <v>1965</v>
      </c>
      <c r="K864" s="10" t="s">
        <v>304</v>
      </c>
      <c r="L864" s="12">
        <v>115</v>
      </c>
      <c r="M864" s="10" t="s">
        <v>442</v>
      </c>
      <c r="N864" s="10" t="s">
        <v>20</v>
      </c>
    </row>
    <row r="865" spans="1:14">
      <c r="A865" s="6" t="s">
        <v>17</v>
      </c>
      <c r="B865" s="6" t="s">
        <v>18</v>
      </c>
      <c r="C865" s="7">
        <v>100305</v>
      </c>
      <c r="D865" s="7">
        <v>100305</v>
      </c>
      <c r="E865" s="8">
        <v>1969192870</v>
      </c>
      <c r="F865" s="9">
        <v>44999.518831018497</v>
      </c>
      <c r="G865" s="6" t="s">
        <v>19</v>
      </c>
      <c r="H865" s="8">
        <v>43620</v>
      </c>
      <c r="I865" s="6" t="s">
        <v>20</v>
      </c>
      <c r="J865" s="6" t="s">
        <v>1966</v>
      </c>
      <c r="K865" s="6" t="s">
        <v>1967</v>
      </c>
      <c r="L865" s="8">
        <v>1007</v>
      </c>
      <c r="M865" s="6" t="s">
        <v>1968</v>
      </c>
      <c r="N865" s="6" t="s">
        <v>20</v>
      </c>
    </row>
    <row r="866" spans="1:14">
      <c r="A866" s="10" t="s">
        <v>17</v>
      </c>
      <c r="B866" s="10" t="s">
        <v>18</v>
      </c>
      <c r="C866" s="11">
        <v>1841777</v>
      </c>
      <c r="D866" s="11">
        <v>1841777</v>
      </c>
      <c r="E866" s="12">
        <v>1969199434</v>
      </c>
      <c r="F866" s="13">
        <v>44999.521099537</v>
      </c>
      <c r="G866" s="10" t="s">
        <v>19</v>
      </c>
      <c r="H866" s="12">
        <v>43621</v>
      </c>
      <c r="I866" s="10" t="s">
        <v>20</v>
      </c>
      <c r="J866" s="10" t="s">
        <v>1971</v>
      </c>
      <c r="K866" s="10" t="s">
        <v>1972</v>
      </c>
      <c r="L866" s="12">
        <v>382</v>
      </c>
      <c r="M866" s="10" t="s">
        <v>1973</v>
      </c>
      <c r="N866" s="10" t="s">
        <v>20</v>
      </c>
    </row>
    <row r="867" spans="1:14">
      <c r="A867" s="6" t="s">
        <v>17</v>
      </c>
      <c r="B867" s="6" t="s">
        <v>18</v>
      </c>
      <c r="C867" s="7">
        <v>880848</v>
      </c>
      <c r="D867" s="7">
        <v>880848</v>
      </c>
      <c r="E867" s="8">
        <v>1969341713</v>
      </c>
      <c r="F867" s="9">
        <v>44999.568356481497</v>
      </c>
      <c r="G867" s="6" t="s">
        <v>19</v>
      </c>
      <c r="H867" s="8">
        <v>43622</v>
      </c>
      <c r="I867" s="6" t="s">
        <v>20</v>
      </c>
      <c r="J867" s="6" t="s">
        <v>1974</v>
      </c>
      <c r="K867" s="6" t="s">
        <v>1975</v>
      </c>
      <c r="L867" s="8">
        <v>433</v>
      </c>
      <c r="M867" s="6" t="s">
        <v>1976</v>
      </c>
      <c r="N867" s="6" t="s">
        <v>20</v>
      </c>
    </row>
    <row r="868" spans="1:14">
      <c r="A868" s="10" t="s">
        <v>17</v>
      </c>
      <c r="B868" s="10" t="s">
        <v>18</v>
      </c>
      <c r="C868" s="11">
        <v>152251556</v>
      </c>
      <c r="D868" s="11">
        <v>152251556</v>
      </c>
      <c r="E868" s="12">
        <v>1969363643</v>
      </c>
      <c r="F868" s="13">
        <v>44999.575439814798</v>
      </c>
      <c r="G868" s="10" t="s">
        <v>19</v>
      </c>
      <c r="H868" s="12">
        <v>43623</v>
      </c>
      <c r="I868" s="10" t="s">
        <v>20</v>
      </c>
      <c r="J868" s="10" t="s">
        <v>1977</v>
      </c>
      <c r="K868" s="10" t="s">
        <v>1978</v>
      </c>
      <c r="L868" s="12">
        <v>403</v>
      </c>
      <c r="M868" s="10" t="s">
        <v>1979</v>
      </c>
      <c r="N868" s="10" t="s">
        <v>20</v>
      </c>
    </row>
    <row r="869" spans="1:14">
      <c r="A869" s="6" t="s">
        <v>17</v>
      </c>
      <c r="B869" s="6" t="s">
        <v>18</v>
      </c>
      <c r="C869" s="7">
        <v>13502479</v>
      </c>
      <c r="D869" s="7">
        <v>13502479</v>
      </c>
      <c r="E869" s="8">
        <v>1969375384</v>
      </c>
      <c r="F869" s="9">
        <v>44999.579189814802</v>
      </c>
      <c r="G869" s="6" t="s">
        <v>19</v>
      </c>
      <c r="H869" s="8">
        <v>43624</v>
      </c>
      <c r="I869" s="6" t="s">
        <v>20</v>
      </c>
      <c r="J869" s="6" t="s">
        <v>1980</v>
      </c>
      <c r="K869" s="6" t="s">
        <v>1981</v>
      </c>
      <c r="L869" s="8">
        <v>393</v>
      </c>
      <c r="M869" s="6" t="s">
        <v>1982</v>
      </c>
      <c r="N869" s="6" t="s">
        <v>20</v>
      </c>
    </row>
    <row r="870" spans="1:14">
      <c r="A870" s="10" t="s">
        <v>17</v>
      </c>
      <c r="B870" s="10" t="s">
        <v>18</v>
      </c>
      <c r="C870" s="11">
        <v>159045</v>
      </c>
      <c r="D870" s="11">
        <v>159045</v>
      </c>
      <c r="E870" s="12">
        <v>1969381090</v>
      </c>
      <c r="F870" s="13">
        <v>44999.581006944398</v>
      </c>
      <c r="G870" s="10" t="s">
        <v>19</v>
      </c>
      <c r="H870" s="12">
        <v>43625</v>
      </c>
      <c r="I870" s="10" t="s">
        <v>20</v>
      </c>
      <c r="J870" s="10" t="s">
        <v>1983</v>
      </c>
      <c r="K870" s="10" t="s">
        <v>1984</v>
      </c>
      <c r="L870" s="12">
        <v>433</v>
      </c>
      <c r="M870" s="10" t="s">
        <v>1985</v>
      </c>
      <c r="N870" s="10" t="s">
        <v>20</v>
      </c>
    </row>
    <row r="871" spans="1:14">
      <c r="A871" s="6" t="s">
        <v>17</v>
      </c>
      <c r="B871" s="6" t="s">
        <v>18</v>
      </c>
      <c r="C871" s="7">
        <v>1450646</v>
      </c>
      <c r="D871" s="7">
        <v>1450646</v>
      </c>
      <c r="E871" s="8">
        <v>1969392812</v>
      </c>
      <c r="F871" s="9">
        <v>44999.584791666697</v>
      </c>
      <c r="G871" s="6" t="s">
        <v>19</v>
      </c>
      <c r="H871" s="8">
        <v>43626</v>
      </c>
      <c r="I871" s="6" t="s">
        <v>20</v>
      </c>
      <c r="J871" s="6" t="s">
        <v>1986</v>
      </c>
      <c r="K871" s="6" t="s">
        <v>1151</v>
      </c>
      <c r="L871" s="8">
        <v>393</v>
      </c>
      <c r="M871" s="6" t="s">
        <v>1152</v>
      </c>
      <c r="N871" s="6" t="s">
        <v>20</v>
      </c>
    </row>
    <row r="872" spans="1:14">
      <c r="A872" s="10" t="s">
        <v>17</v>
      </c>
      <c r="B872" s="10" t="s">
        <v>18</v>
      </c>
      <c r="C872" s="11">
        <v>185846</v>
      </c>
      <c r="D872" s="11">
        <v>185846</v>
      </c>
      <c r="E872" s="12">
        <v>1969418869</v>
      </c>
      <c r="F872" s="13">
        <v>44999.592592592599</v>
      </c>
      <c r="G872" s="10" t="s">
        <v>19</v>
      </c>
      <c r="H872" s="12">
        <v>43629</v>
      </c>
      <c r="I872" s="10" t="s">
        <v>20</v>
      </c>
      <c r="J872" s="10" t="s">
        <v>1987</v>
      </c>
      <c r="K872" s="10" t="s">
        <v>1835</v>
      </c>
      <c r="L872" s="12">
        <v>393</v>
      </c>
      <c r="M872" s="10" t="s">
        <v>1836</v>
      </c>
      <c r="N872" s="10" t="s">
        <v>20</v>
      </c>
    </row>
    <row r="873" spans="1:14">
      <c r="A873" s="6" t="s">
        <v>17</v>
      </c>
      <c r="B873" s="6" t="s">
        <v>18</v>
      </c>
      <c r="C873" s="7">
        <v>2175</v>
      </c>
      <c r="D873" s="7">
        <v>2175</v>
      </c>
      <c r="E873" s="8">
        <v>1969460156</v>
      </c>
      <c r="F873" s="9">
        <v>44999.604282407403</v>
      </c>
      <c r="G873" s="6" t="s">
        <v>19</v>
      </c>
      <c r="H873" s="8">
        <v>43630</v>
      </c>
      <c r="I873" s="6" t="s">
        <v>20</v>
      </c>
      <c r="J873" s="6" t="s">
        <v>1988</v>
      </c>
      <c r="K873" s="6" t="s">
        <v>1151</v>
      </c>
      <c r="L873" s="8">
        <v>393</v>
      </c>
      <c r="M873" s="6" t="s">
        <v>1152</v>
      </c>
      <c r="N873" s="6" t="s">
        <v>20</v>
      </c>
    </row>
    <row r="874" spans="1:14">
      <c r="A874" s="10" t="s">
        <v>17</v>
      </c>
      <c r="B874" s="10" t="s">
        <v>18</v>
      </c>
      <c r="C874" s="11">
        <v>5900</v>
      </c>
      <c r="D874" s="11">
        <v>5900</v>
      </c>
      <c r="E874" s="12">
        <v>1969466185</v>
      </c>
      <c r="F874" s="13">
        <v>44999.605983796297</v>
      </c>
      <c r="G874" s="10" t="s">
        <v>19</v>
      </c>
      <c r="H874" s="12">
        <v>43631</v>
      </c>
      <c r="I874" s="10" t="s">
        <v>20</v>
      </c>
      <c r="J874" s="10" t="s">
        <v>1989</v>
      </c>
      <c r="K874" s="10" t="s">
        <v>1990</v>
      </c>
      <c r="L874" s="12">
        <v>285</v>
      </c>
      <c r="M874" s="10" t="s">
        <v>1991</v>
      </c>
      <c r="N874" s="10" t="s">
        <v>20</v>
      </c>
    </row>
    <row r="875" spans="1:14">
      <c r="A875" s="6" t="s">
        <v>17</v>
      </c>
      <c r="B875" s="6" t="s">
        <v>18</v>
      </c>
      <c r="C875" s="7">
        <v>1076438</v>
      </c>
      <c r="D875" s="7">
        <v>1076438</v>
      </c>
      <c r="E875" s="8">
        <v>1969484890</v>
      </c>
      <c r="F875" s="9">
        <v>44999.611145833303</v>
      </c>
      <c r="G875" s="6" t="s">
        <v>19</v>
      </c>
      <c r="H875" s="8">
        <v>43632</v>
      </c>
      <c r="I875" s="6" t="s">
        <v>20</v>
      </c>
      <c r="J875" s="6" t="s">
        <v>1992</v>
      </c>
      <c r="K875" s="6" t="s">
        <v>1978</v>
      </c>
      <c r="L875" s="8">
        <v>403</v>
      </c>
      <c r="M875" s="6" t="s">
        <v>1979</v>
      </c>
      <c r="N875" s="6" t="s">
        <v>20</v>
      </c>
    </row>
    <row r="876" spans="1:14">
      <c r="A876" s="10" t="s">
        <v>17</v>
      </c>
      <c r="B876" s="10" t="s">
        <v>18</v>
      </c>
      <c r="C876" s="11">
        <v>4700</v>
      </c>
      <c r="D876" s="11">
        <v>4700</v>
      </c>
      <c r="E876" s="12">
        <v>1969516197</v>
      </c>
      <c r="F876" s="13">
        <v>44999.619583333297</v>
      </c>
      <c r="G876" s="10" t="s">
        <v>19</v>
      </c>
      <c r="H876" s="12">
        <v>43633</v>
      </c>
      <c r="I876" s="10" t="s">
        <v>20</v>
      </c>
      <c r="J876" s="10" t="s">
        <v>1993</v>
      </c>
      <c r="K876" s="10" t="s">
        <v>1994</v>
      </c>
      <c r="L876" s="12">
        <v>138</v>
      </c>
      <c r="M876" s="10" t="s">
        <v>1995</v>
      </c>
      <c r="N876" s="10" t="s">
        <v>20</v>
      </c>
    </row>
    <row r="877" spans="1:14">
      <c r="A877" s="6" t="s">
        <v>17</v>
      </c>
      <c r="B877" s="6" t="s">
        <v>18</v>
      </c>
      <c r="C877" s="7">
        <v>1477</v>
      </c>
      <c r="D877" s="7">
        <v>1477</v>
      </c>
      <c r="E877" s="8">
        <v>1969524554</v>
      </c>
      <c r="F877" s="9">
        <v>44999.621817129599</v>
      </c>
      <c r="G877" s="6" t="s">
        <v>19</v>
      </c>
      <c r="H877" s="8">
        <v>43635</v>
      </c>
      <c r="I877" s="6" t="s">
        <v>20</v>
      </c>
      <c r="J877" s="6" t="s">
        <v>1996</v>
      </c>
      <c r="K877" s="6" t="s">
        <v>1997</v>
      </c>
      <c r="L877" s="8">
        <v>393</v>
      </c>
      <c r="M877" s="6" t="s">
        <v>1998</v>
      </c>
      <c r="N877" s="6" t="s">
        <v>20</v>
      </c>
    </row>
    <row r="878" spans="1:14">
      <c r="A878" s="10" t="s">
        <v>17</v>
      </c>
      <c r="B878" s="10" t="s">
        <v>18</v>
      </c>
      <c r="C878" s="11">
        <v>1222160</v>
      </c>
      <c r="D878" s="11">
        <v>1222160</v>
      </c>
      <c r="E878" s="12">
        <v>1969549913</v>
      </c>
      <c r="F878" s="13">
        <v>44999.628865740699</v>
      </c>
      <c r="G878" s="10" t="s">
        <v>19</v>
      </c>
      <c r="H878" s="12">
        <v>43636</v>
      </c>
      <c r="I878" s="10" t="s">
        <v>20</v>
      </c>
      <c r="J878" s="10" t="s">
        <v>1999</v>
      </c>
      <c r="K878" s="10" t="s">
        <v>239</v>
      </c>
      <c r="L878" s="12">
        <v>393</v>
      </c>
      <c r="M878" s="10" t="s">
        <v>2000</v>
      </c>
      <c r="N878" s="10" t="s">
        <v>20</v>
      </c>
    </row>
    <row r="879" spans="1:14">
      <c r="A879" s="6" t="s">
        <v>17</v>
      </c>
      <c r="B879" s="6" t="s">
        <v>18</v>
      </c>
      <c r="C879" s="7">
        <v>821836</v>
      </c>
      <c r="D879" s="7">
        <v>821836</v>
      </c>
      <c r="E879" s="8">
        <v>1969557543</v>
      </c>
      <c r="F879" s="9">
        <v>44999.630995370397</v>
      </c>
      <c r="G879" s="6" t="s">
        <v>19</v>
      </c>
      <c r="H879" s="8">
        <v>43637</v>
      </c>
      <c r="I879" s="6" t="s">
        <v>20</v>
      </c>
      <c r="J879" s="6" t="s">
        <v>2001</v>
      </c>
      <c r="K879" s="6" t="s">
        <v>2002</v>
      </c>
      <c r="L879" s="8">
        <v>393</v>
      </c>
      <c r="M879" s="6" t="s">
        <v>2003</v>
      </c>
      <c r="N879" s="6" t="s">
        <v>20</v>
      </c>
    </row>
    <row r="880" spans="1:14">
      <c r="A880" s="10" t="s">
        <v>17</v>
      </c>
      <c r="B880" s="10" t="s">
        <v>18</v>
      </c>
      <c r="C880" s="11">
        <v>1384</v>
      </c>
      <c r="D880" s="11">
        <v>1384</v>
      </c>
      <c r="E880" s="12">
        <v>1969583714</v>
      </c>
      <c r="F880" s="13">
        <v>44999.638391203698</v>
      </c>
      <c r="G880" s="10" t="s">
        <v>19</v>
      </c>
      <c r="H880" s="12">
        <v>43641</v>
      </c>
      <c r="I880" s="10" t="s">
        <v>20</v>
      </c>
      <c r="J880" s="10" t="s">
        <v>2004</v>
      </c>
      <c r="K880" s="10" t="s">
        <v>1835</v>
      </c>
      <c r="L880" s="12">
        <v>393</v>
      </c>
      <c r="M880" s="10" t="s">
        <v>1836</v>
      </c>
      <c r="N880" s="10" t="s">
        <v>20</v>
      </c>
    </row>
    <row r="881" spans="1:14">
      <c r="A881" s="6" t="s">
        <v>17</v>
      </c>
      <c r="B881" s="6" t="s">
        <v>18</v>
      </c>
      <c r="C881" s="7">
        <v>24000</v>
      </c>
      <c r="D881" s="7">
        <v>24000</v>
      </c>
      <c r="E881" s="8">
        <v>1969587356</v>
      </c>
      <c r="F881" s="9">
        <v>44999.6394097222</v>
      </c>
      <c r="G881" s="6" t="s">
        <v>19</v>
      </c>
      <c r="H881" s="8">
        <v>43642</v>
      </c>
      <c r="I881" s="6" t="s">
        <v>20</v>
      </c>
      <c r="J881" s="6" t="s">
        <v>2005</v>
      </c>
      <c r="K881" s="6" t="s">
        <v>2006</v>
      </c>
      <c r="L881" s="8">
        <v>433</v>
      </c>
      <c r="M881" s="6" t="s">
        <v>2007</v>
      </c>
      <c r="N881" s="6" t="s">
        <v>20</v>
      </c>
    </row>
    <row r="882" spans="1:14">
      <c r="A882" s="10" t="s">
        <v>17</v>
      </c>
      <c r="B882" s="10" t="s">
        <v>18</v>
      </c>
      <c r="C882" s="11">
        <v>3576045.25</v>
      </c>
      <c r="D882" s="11">
        <v>3576045.25</v>
      </c>
      <c r="E882" s="12">
        <v>1969590490</v>
      </c>
      <c r="F882" s="13">
        <v>44999.640300925901</v>
      </c>
      <c r="G882" s="10" t="s">
        <v>19</v>
      </c>
      <c r="H882" s="12">
        <v>43643</v>
      </c>
      <c r="I882" s="10" t="s">
        <v>20</v>
      </c>
      <c r="J882" s="10" t="s">
        <v>2008</v>
      </c>
      <c r="K882" s="10" t="s">
        <v>2009</v>
      </c>
      <c r="L882" s="12">
        <v>375</v>
      </c>
      <c r="M882" s="10" t="s">
        <v>2010</v>
      </c>
      <c r="N882" s="10" t="s">
        <v>20</v>
      </c>
    </row>
    <row r="883" spans="1:14">
      <c r="A883" s="6" t="s">
        <v>17</v>
      </c>
      <c r="B883" s="6" t="s">
        <v>18</v>
      </c>
      <c r="C883" s="7">
        <v>33077950</v>
      </c>
      <c r="D883" s="7">
        <v>33077950</v>
      </c>
      <c r="E883" s="8">
        <v>1969613835</v>
      </c>
      <c r="F883" s="9">
        <v>44999.6469560185</v>
      </c>
      <c r="G883" s="6" t="s">
        <v>19</v>
      </c>
      <c r="H883" s="8">
        <v>43644</v>
      </c>
      <c r="I883" s="6" t="s">
        <v>20</v>
      </c>
      <c r="J883" s="6" t="s">
        <v>2011</v>
      </c>
      <c r="K883" s="6" t="s">
        <v>2012</v>
      </c>
      <c r="L883" s="8">
        <v>393</v>
      </c>
      <c r="M883" s="6" t="s">
        <v>2013</v>
      </c>
      <c r="N883" s="6" t="s">
        <v>20</v>
      </c>
    </row>
    <row r="884" spans="1:14">
      <c r="A884" s="10" t="s">
        <v>17</v>
      </c>
      <c r="B884" s="10" t="s">
        <v>18</v>
      </c>
      <c r="C884" s="11">
        <v>1573419</v>
      </c>
      <c r="D884" s="11">
        <v>1573419</v>
      </c>
      <c r="E884" s="12">
        <v>1969613943</v>
      </c>
      <c r="F884" s="13">
        <v>44999.646979166697</v>
      </c>
      <c r="G884" s="10" t="s">
        <v>19</v>
      </c>
      <c r="H884" s="12">
        <v>43645</v>
      </c>
      <c r="I884" s="10" t="s">
        <v>20</v>
      </c>
      <c r="J884" s="10" t="s">
        <v>2014</v>
      </c>
      <c r="K884" s="10" t="s">
        <v>2002</v>
      </c>
      <c r="L884" s="12">
        <v>393</v>
      </c>
      <c r="M884" s="10" t="s">
        <v>2003</v>
      </c>
      <c r="N884" s="10" t="s">
        <v>20</v>
      </c>
    </row>
    <row r="885" spans="1:14">
      <c r="A885" s="6" t="s">
        <v>17</v>
      </c>
      <c r="B885" s="6" t="s">
        <v>18</v>
      </c>
      <c r="C885" s="7">
        <v>7342886</v>
      </c>
      <c r="D885" s="7">
        <v>7342886</v>
      </c>
      <c r="E885" s="8">
        <v>1969623069</v>
      </c>
      <c r="F885" s="9">
        <v>44999.649525462999</v>
      </c>
      <c r="G885" s="6" t="s">
        <v>19</v>
      </c>
      <c r="H885" s="8">
        <v>43646</v>
      </c>
      <c r="I885" s="6" t="s">
        <v>20</v>
      </c>
      <c r="J885" s="6" t="s">
        <v>2015</v>
      </c>
      <c r="K885" s="6" t="s">
        <v>2012</v>
      </c>
      <c r="L885" s="8">
        <v>393</v>
      </c>
      <c r="M885" s="6" t="s">
        <v>2013</v>
      </c>
      <c r="N885" s="6" t="s">
        <v>20</v>
      </c>
    </row>
    <row r="886" spans="1:14">
      <c r="A886" s="10" t="s">
        <v>17</v>
      </c>
      <c r="B886" s="10" t="s">
        <v>18</v>
      </c>
      <c r="C886" s="11">
        <v>7328734</v>
      </c>
      <c r="D886" s="11">
        <v>7328734</v>
      </c>
      <c r="E886" s="12">
        <v>1969632112</v>
      </c>
      <c r="F886" s="13">
        <v>44999.652071759301</v>
      </c>
      <c r="G886" s="10" t="s">
        <v>19</v>
      </c>
      <c r="H886" s="12">
        <v>43647</v>
      </c>
      <c r="I886" s="10" t="s">
        <v>20</v>
      </c>
      <c r="J886" s="10" t="s">
        <v>2014</v>
      </c>
      <c r="K886" s="10" t="s">
        <v>2002</v>
      </c>
      <c r="L886" s="12">
        <v>393</v>
      </c>
      <c r="M886" s="10" t="s">
        <v>2003</v>
      </c>
      <c r="N886" s="10" t="s">
        <v>20</v>
      </c>
    </row>
    <row r="887" spans="1:14">
      <c r="A887" s="6" t="s">
        <v>17</v>
      </c>
      <c r="B887" s="6" t="s">
        <v>18</v>
      </c>
      <c r="C887" s="7">
        <v>19108217.149999999</v>
      </c>
      <c r="D887" s="7">
        <v>19108217.149999999</v>
      </c>
      <c r="E887" s="8">
        <v>1969676339</v>
      </c>
      <c r="F887" s="9">
        <v>44999.664305555598</v>
      </c>
      <c r="G887" s="6" t="s">
        <v>19</v>
      </c>
      <c r="H887" s="8">
        <v>43650</v>
      </c>
      <c r="I887" s="6" t="s">
        <v>20</v>
      </c>
      <c r="J887" s="6" t="s">
        <v>2016</v>
      </c>
      <c r="K887" s="6" t="s">
        <v>2017</v>
      </c>
      <c r="L887" s="8">
        <v>106</v>
      </c>
      <c r="M887" s="6" t="s">
        <v>2018</v>
      </c>
      <c r="N887" s="6" t="s">
        <v>20</v>
      </c>
    </row>
    <row r="888" spans="1:14">
      <c r="A888" s="10" t="s">
        <v>17</v>
      </c>
      <c r="B888" s="10" t="s">
        <v>18</v>
      </c>
      <c r="C888" s="11">
        <v>77830.240000000005</v>
      </c>
      <c r="D888" s="11">
        <v>77830.240000000005</v>
      </c>
      <c r="E888" s="12">
        <v>1969806753</v>
      </c>
      <c r="F888" s="13">
        <v>44999.703587962998</v>
      </c>
      <c r="G888" s="10" t="s">
        <v>19</v>
      </c>
      <c r="H888" s="12">
        <v>43653</v>
      </c>
      <c r="I888" s="10" t="s">
        <v>20</v>
      </c>
      <c r="J888" s="10" t="s">
        <v>2019</v>
      </c>
      <c r="K888" s="10" t="s">
        <v>2020</v>
      </c>
      <c r="L888" s="12">
        <v>293</v>
      </c>
      <c r="M888" s="10" t="s">
        <v>2021</v>
      </c>
      <c r="N888" s="10" t="s">
        <v>20</v>
      </c>
    </row>
    <row r="889" spans="1:14">
      <c r="A889" s="6" t="s">
        <v>17</v>
      </c>
      <c r="B889" s="6" t="s">
        <v>18</v>
      </c>
      <c r="C889" s="7">
        <v>747158</v>
      </c>
      <c r="D889" s="7">
        <v>747158</v>
      </c>
      <c r="E889" s="8">
        <v>1969838562</v>
      </c>
      <c r="F889" s="9">
        <v>44999.714259259301</v>
      </c>
      <c r="G889" s="6" t="s">
        <v>19</v>
      </c>
      <c r="H889" s="8">
        <v>43654</v>
      </c>
      <c r="I889" s="6" t="s">
        <v>20</v>
      </c>
      <c r="J889" s="6" t="s">
        <v>2022</v>
      </c>
      <c r="K889" s="6" t="s">
        <v>2023</v>
      </c>
      <c r="L889" s="8">
        <v>403</v>
      </c>
      <c r="M889" s="6" t="s">
        <v>2024</v>
      </c>
      <c r="N889" s="6" t="s">
        <v>20</v>
      </c>
    </row>
    <row r="890" spans="1:14">
      <c r="A890" s="10" t="s">
        <v>17</v>
      </c>
      <c r="B890" s="10" t="s">
        <v>18</v>
      </c>
      <c r="C890" s="11">
        <v>24947472</v>
      </c>
      <c r="D890" s="11">
        <v>24947472</v>
      </c>
      <c r="E890" s="12">
        <v>1969854759</v>
      </c>
      <c r="F890" s="13">
        <v>44999.719780092601</v>
      </c>
      <c r="G890" s="10" t="s">
        <v>19</v>
      </c>
      <c r="H890" s="12">
        <v>43656</v>
      </c>
      <c r="I890" s="10" t="s">
        <v>20</v>
      </c>
      <c r="J890" s="10" t="s">
        <v>2025</v>
      </c>
      <c r="K890" s="10" t="s">
        <v>339</v>
      </c>
      <c r="L890" s="12">
        <v>393</v>
      </c>
      <c r="M890" s="10" t="s">
        <v>2026</v>
      </c>
      <c r="N890" s="10" t="s">
        <v>20</v>
      </c>
    </row>
    <row r="891" spans="1:14">
      <c r="A891" s="6" t="s">
        <v>17</v>
      </c>
      <c r="B891" s="6" t="s">
        <v>18</v>
      </c>
      <c r="C891" s="7">
        <v>8784531</v>
      </c>
      <c r="D891" s="7">
        <v>8784531</v>
      </c>
      <c r="E891" s="8">
        <v>1969861998</v>
      </c>
      <c r="F891" s="9">
        <v>44999.722291666701</v>
      </c>
      <c r="G891" s="6" t="s">
        <v>19</v>
      </c>
      <c r="H891" s="8">
        <v>43657</v>
      </c>
      <c r="I891" s="6" t="s">
        <v>20</v>
      </c>
      <c r="J891" s="6" t="s">
        <v>2027</v>
      </c>
      <c r="K891" s="6" t="s">
        <v>339</v>
      </c>
      <c r="L891" s="8">
        <v>393</v>
      </c>
      <c r="M891" s="6" t="s">
        <v>444</v>
      </c>
      <c r="N891" s="6" t="s">
        <v>20</v>
      </c>
    </row>
    <row r="892" spans="1:14">
      <c r="A892" s="10" t="s">
        <v>17</v>
      </c>
      <c r="B892" s="10" t="s">
        <v>18</v>
      </c>
      <c r="C892" s="14">
        <v>38555</v>
      </c>
      <c r="D892" s="11">
        <v>38555</v>
      </c>
      <c r="E892" s="12">
        <v>1969869725</v>
      </c>
      <c r="F892" s="13">
        <v>44999.725046296298</v>
      </c>
      <c r="G892" s="10" t="s">
        <v>19</v>
      </c>
      <c r="H892" s="12">
        <v>43658</v>
      </c>
      <c r="I892" s="10" t="s">
        <v>20</v>
      </c>
      <c r="J892" s="10" t="s">
        <v>2028</v>
      </c>
      <c r="K892" s="10" t="s">
        <v>339</v>
      </c>
      <c r="L892" s="12">
        <v>393</v>
      </c>
      <c r="M892" s="10" t="s">
        <v>2026</v>
      </c>
      <c r="N892" s="10" t="s">
        <v>20</v>
      </c>
    </row>
    <row r="893" spans="1:14">
      <c r="A893" s="6" t="s">
        <v>17</v>
      </c>
      <c r="B893" s="6" t="s">
        <v>18</v>
      </c>
      <c r="C893" s="7">
        <v>111288</v>
      </c>
      <c r="D893" s="7">
        <v>111288</v>
      </c>
      <c r="E893" s="8">
        <v>1969878831</v>
      </c>
      <c r="F893" s="9">
        <v>44999.728252314802</v>
      </c>
      <c r="G893" s="6" t="s">
        <v>19</v>
      </c>
      <c r="H893" s="8">
        <v>43659</v>
      </c>
      <c r="I893" s="6" t="s">
        <v>20</v>
      </c>
      <c r="J893" s="6" t="s">
        <v>2028</v>
      </c>
      <c r="K893" s="6" t="s">
        <v>339</v>
      </c>
      <c r="L893" s="8">
        <v>393</v>
      </c>
      <c r="M893" s="6" t="s">
        <v>2026</v>
      </c>
      <c r="N893" s="6" t="s">
        <v>20</v>
      </c>
    </row>
    <row r="894" spans="1:14">
      <c r="A894" s="10" t="s">
        <v>17</v>
      </c>
      <c r="B894" s="10" t="s">
        <v>18</v>
      </c>
      <c r="C894" s="11">
        <v>1020000</v>
      </c>
      <c r="D894" s="11">
        <v>1020000</v>
      </c>
      <c r="E894" s="12">
        <v>1969890021</v>
      </c>
      <c r="F894" s="13">
        <v>44999.732210648202</v>
      </c>
      <c r="G894" s="10" t="s">
        <v>19</v>
      </c>
      <c r="H894" s="12">
        <v>43660</v>
      </c>
      <c r="I894" s="10" t="s">
        <v>20</v>
      </c>
      <c r="J894" s="10" t="s">
        <v>2029</v>
      </c>
      <c r="K894" s="10" t="s">
        <v>2030</v>
      </c>
      <c r="L894" s="12">
        <v>393</v>
      </c>
      <c r="M894" s="10" t="s">
        <v>2031</v>
      </c>
      <c r="N894" s="10" t="s">
        <v>20</v>
      </c>
    </row>
    <row r="895" spans="1:14">
      <c r="A895" s="6" t="s">
        <v>17</v>
      </c>
      <c r="B895" s="6" t="s">
        <v>18</v>
      </c>
      <c r="C895" s="7">
        <v>19305338</v>
      </c>
      <c r="D895" s="7">
        <v>19305338</v>
      </c>
      <c r="E895" s="8">
        <v>1969904700</v>
      </c>
      <c r="F895" s="9">
        <v>44999.737303240698</v>
      </c>
      <c r="G895" s="6" t="s">
        <v>19</v>
      </c>
      <c r="H895" s="8">
        <v>43662</v>
      </c>
      <c r="I895" s="6" t="s">
        <v>20</v>
      </c>
      <c r="J895" s="6" t="s">
        <v>1996</v>
      </c>
      <c r="K895" s="6" t="s">
        <v>1997</v>
      </c>
      <c r="L895" s="8">
        <v>393</v>
      </c>
      <c r="M895" s="6" t="s">
        <v>1998</v>
      </c>
      <c r="N895" s="6" t="s">
        <v>20</v>
      </c>
    </row>
    <row r="896" spans="1:14">
      <c r="A896" s="10" t="s">
        <v>17</v>
      </c>
      <c r="B896" s="10" t="s">
        <v>18</v>
      </c>
      <c r="C896" s="11">
        <v>162000</v>
      </c>
      <c r="D896" s="11">
        <v>162000</v>
      </c>
      <c r="E896" s="12">
        <v>1969913166</v>
      </c>
      <c r="F896" s="13">
        <v>44999.740185185197</v>
      </c>
      <c r="G896" s="10" t="s">
        <v>19</v>
      </c>
      <c r="H896" s="12">
        <v>43663</v>
      </c>
      <c r="I896" s="10" t="s">
        <v>20</v>
      </c>
      <c r="J896" s="10" t="s">
        <v>37</v>
      </c>
      <c r="K896" s="10" t="s">
        <v>2030</v>
      </c>
      <c r="L896" s="12">
        <v>393</v>
      </c>
      <c r="M896" s="10" t="s">
        <v>2031</v>
      </c>
      <c r="N896" s="10" t="s">
        <v>20</v>
      </c>
    </row>
    <row r="897" spans="1:14">
      <c r="A897" s="6" t="s">
        <v>17</v>
      </c>
      <c r="B897" s="6" t="s">
        <v>18</v>
      </c>
      <c r="C897" s="7">
        <v>28010109</v>
      </c>
      <c r="D897" s="7">
        <v>28010109</v>
      </c>
      <c r="E897" s="8">
        <v>1969922746</v>
      </c>
      <c r="F897" s="9">
        <v>44999.743564814802</v>
      </c>
      <c r="G897" s="6" t="s">
        <v>19</v>
      </c>
      <c r="H897" s="8">
        <v>43665</v>
      </c>
      <c r="I897" s="6" t="s">
        <v>20</v>
      </c>
      <c r="J897" s="6" t="s">
        <v>2032</v>
      </c>
      <c r="K897" s="6" t="s">
        <v>2033</v>
      </c>
      <c r="L897" s="8">
        <v>393</v>
      </c>
      <c r="M897" s="6" t="s">
        <v>2034</v>
      </c>
      <c r="N897" s="6" t="s">
        <v>20</v>
      </c>
    </row>
    <row r="898" spans="1:14">
      <c r="A898" s="10" t="s">
        <v>17</v>
      </c>
      <c r="B898" s="10" t="s">
        <v>18</v>
      </c>
      <c r="C898" s="11">
        <v>10000</v>
      </c>
      <c r="D898" s="11">
        <v>10000</v>
      </c>
      <c r="E898" s="12">
        <v>1970023018</v>
      </c>
      <c r="F898" s="13">
        <v>44999.780925925901</v>
      </c>
      <c r="G898" s="10" t="s">
        <v>19</v>
      </c>
      <c r="H898" s="12">
        <v>43666</v>
      </c>
      <c r="I898" s="10" t="s">
        <v>20</v>
      </c>
      <c r="J898" s="10" t="s">
        <v>2035</v>
      </c>
      <c r="K898" s="10" t="s">
        <v>2036</v>
      </c>
      <c r="L898" s="12">
        <v>433</v>
      </c>
      <c r="M898" s="10" t="s">
        <v>2037</v>
      </c>
      <c r="N898" s="10" t="s">
        <v>20</v>
      </c>
    </row>
    <row r="899" spans="1:14">
      <c r="A899" s="6" t="s">
        <v>17</v>
      </c>
      <c r="B899" s="6" t="s">
        <v>18</v>
      </c>
      <c r="C899" s="7">
        <v>1821.87</v>
      </c>
      <c r="D899" s="7">
        <v>1821.87</v>
      </c>
      <c r="E899" s="8">
        <v>1970075268</v>
      </c>
      <c r="F899" s="9">
        <v>44999.800486111097</v>
      </c>
      <c r="G899" s="6" t="s">
        <v>19</v>
      </c>
      <c r="H899" s="8">
        <v>43667</v>
      </c>
      <c r="I899" s="6" t="s">
        <v>20</v>
      </c>
      <c r="J899" s="6" t="s">
        <v>2038</v>
      </c>
      <c r="K899" s="6" t="s">
        <v>2039</v>
      </c>
      <c r="L899" s="8">
        <v>363</v>
      </c>
      <c r="M899" s="6" t="s">
        <v>2040</v>
      </c>
      <c r="N899" s="6" t="s">
        <v>20</v>
      </c>
    </row>
    <row r="900" spans="1:14">
      <c r="A900" s="10" t="s">
        <v>17</v>
      </c>
      <c r="B900" s="10" t="s">
        <v>18</v>
      </c>
      <c r="C900" s="11">
        <v>7192067</v>
      </c>
      <c r="D900" s="11">
        <v>7192067</v>
      </c>
      <c r="E900" s="12">
        <v>1970092422</v>
      </c>
      <c r="F900" s="13">
        <v>44999.807106481501</v>
      </c>
      <c r="G900" s="10" t="s">
        <v>19</v>
      </c>
      <c r="H900" s="12">
        <v>43668</v>
      </c>
      <c r="I900" s="10" t="s">
        <v>20</v>
      </c>
      <c r="J900" s="10" t="s">
        <v>2041</v>
      </c>
      <c r="K900" s="10" t="s">
        <v>2042</v>
      </c>
      <c r="L900" s="12">
        <v>393</v>
      </c>
      <c r="M900" s="10" t="s">
        <v>2043</v>
      </c>
      <c r="N900" s="10" t="s">
        <v>20</v>
      </c>
    </row>
    <row r="901" spans="1:14">
      <c r="A901" s="6" t="s">
        <v>17</v>
      </c>
      <c r="B901" s="6" t="s">
        <v>18</v>
      </c>
      <c r="C901" s="7">
        <v>151119</v>
      </c>
      <c r="D901" s="7">
        <v>151119</v>
      </c>
      <c r="E901" s="8">
        <v>1970252169</v>
      </c>
      <c r="F901" s="9">
        <v>44999.870023148098</v>
      </c>
      <c r="G901" s="6" t="s">
        <v>19</v>
      </c>
      <c r="H901" s="8">
        <v>43669</v>
      </c>
      <c r="I901" s="6" t="s">
        <v>20</v>
      </c>
      <c r="J901" s="6" t="s">
        <v>190</v>
      </c>
      <c r="K901" s="6" t="s">
        <v>722</v>
      </c>
      <c r="L901" s="8">
        <v>433</v>
      </c>
      <c r="M901" s="6" t="s">
        <v>2044</v>
      </c>
      <c r="N901" s="6" t="s">
        <v>20</v>
      </c>
    </row>
    <row r="902" spans="1:14">
      <c r="A902" s="10" t="s">
        <v>17</v>
      </c>
      <c r="B902" s="10" t="s">
        <v>18</v>
      </c>
      <c r="C902" s="11">
        <v>608604</v>
      </c>
      <c r="D902" s="11">
        <v>608604</v>
      </c>
      <c r="E902" s="12">
        <v>1970513330</v>
      </c>
      <c r="F902" s="13">
        <v>45000.283784722204</v>
      </c>
      <c r="G902" s="10" t="s">
        <v>19</v>
      </c>
      <c r="H902" s="12">
        <v>43675</v>
      </c>
      <c r="I902" s="10" t="s">
        <v>20</v>
      </c>
      <c r="J902" s="10" t="s">
        <v>2045</v>
      </c>
      <c r="K902" s="10" t="s">
        <v>2046</v>
      </c>
      <c r="L902" s="12">
        <v>393</v>
      </c>
      <c r="M902" s="10" t="s">
        <v>2047</v>
      </c>
      <c r="N902" s="10" t="s">
        <v>20</v>
      </c>
    </row>
    <row r="903" spans="1:14">
      <c r="A903" s="6" t="s">
        <v>17</v>
      </c>
      <c r="B903" s="6" t="s">
        <v>18</v>
      </c>
      <c r="C903" s="7">
        <v>35000</v>
      </c>
      <c r="D903" s="7">
        <v>35000</v>
      </c>
      <c r="E903" s="8">
        <v>1970608700</v>
      </c>
      <c r="F903" s="9">
        <v>45000.341840277797</v>
      </c>
      <c r="G903" s="6" t="s">
        <v>19</v>
      </c>
      <c r="H903" s="8">
        <v>43676</v>
      </c>
      <c r="I903" s="6" t="s">
        <v>20</v>
      </c>
      <c r="J903" s="6" t="s">
        <v>2048</v>
      </c>
      <c r="K903" s="6" t="s">
        <v>2049</v>
      </c>
      <c r="L903" s="8">
        <v>115</v>
      </c>
      <c r="M903" s="6" t="s">
        <v>2050</v>
      </c>
      <c r="N903" s="6" t="s">
        <v>20</v>
      </c>
    </row>
    <row r="904" spans="1:14">
      <c r="A904" s="10" t="s">
        <v>17</v>
      </c>
      <c r="B904" s="10" t="s">
        <v>18</v>
      </c>
      <c r="C904" s="11">
        <v>30000</v>
      </c>
      <c r="D904" s="11">
        <v>30000</v>
      </c>
      <c r="E904" s="12">
        <v>1970733851</v>
      </c>
      <c r="F904" s="13">
        <v>45000.384918981501</v>
      </c>
      <c r="G904" s="10" t="s">
        <v>19</v>
      </c>
      <c r="H904" s="12">
        <v>43678</v>
      </c>
      <c r="I904" s="10" t="s">
        <v>20</v>
      </c>
      <c r="J904" s="10" t="s">
        <v>1965</v>
      </c>
      <c r="K904" s="10" t="s">
        <v>2051</v>
      </c>
      <c r="L904" s="12">
        <v>115</v>
      </c>
      <c r="M904" s="10" t="s">
        <v>2052</v>
      </c>
      <c r="N904" s="10" t="s">
        <v>20</v>
      </c>
    </row>
    <row r="905" spans="1:14">
      <c r="A905" s="6" t="s">
        <v>17</v>
      </c>
      <c r="B905" s="6" t="s">
        <v>18</v>
      </c>
      <c r="C905" s="7">
        <v>851</v>
      </c>
      <c r="D905" s="7">
        <v>851</v>
      </c>
      <c r="E905" s="8">
        <v>1970748802</v>
      </c>
      <c r="F905" s="9">
        <v>45000.389247685198</v>
      </c>
      <c r="G905" s="6" t="s">
        <v>19</v>
      </c>
      <c r="H905" s="8">
        <v>43679</v>
      </c>
      <c r="I905" s="6" t="s">
        <v>20</v>
      </c>
      <c r="J905" s="6" t="s">
        <v>2053</v>
      </c>
      <c r="K905" s="6" t="s">
        <v>108</v>
      </c>
      <c r="L905" s="8">
        <v>328</v>
      </c>
      <c r="M905" s="6" t="s">
        <v>109</v>
      </c>
      <c r="N905" s="6" t="s">
        <v>20</v>
      </c>
    </row>
    <row r="906" spans="1:14">
      <c r="A906" s="10" t="s">
        <v>17</v>
      </c>
      <c r="B906" s="10" t="s">
        <v>18</v>
      </c>
      <c r="C906" s="11">
        <v>7000</v>
      </c>
      <c r="D906" s="11">
        <v>7000</v>
      </c>
      <c r="E906" s="12">
        <v>1970757180</v>
      </c>
      <c r="F906" s="13">
        <v>45000.391574074099</v>
      </c>
      <c r="G906" s="10" t="s">
        <v>19</v>
      </c>
      <c r="H906" s="12">
        <v>43680</v>
      </c>
      <c r="I906" s="10" t="s">
        <v>20</v>
      </c>
      <c r="J906" s="10" t="s">
        <v>2054</v>
      </c>
      <c r="K906" s="10" t="s">
        <v>2055</v>
      </c>
      <c r="L906" s="12">
        <v>115</v>
      </c>
      <c r="M906" s="10" t="s">
        <v>2056</v>
      </c>
      <c r="N906" s="10" t="s">
        <v>20</v>
      </c>
    </row>
    <row r="907" spans="1:14">
      <c r="A907" s="6" t="s">
        <v>17</v>
      </c>
      <c r="B907" s="6" t="s">
        <v>18</v>
      </c>
      <c r="C907" s="7">
        <v>4000</v>
      </c>
      <c r="D907" s="7">
        <v>4000</v>
      </c>
      <c r="E907" s="8">
        <v>1970797105</v>
      </c>
      <c r="F907" s="9">
        <v>45000.402685185203</v>
      </c>
      <c r="G907" s="6" t="s">
        <v>19</v>
      </c>
      <c r="H907" s="8">
        <v>43683</v>
      </c>
      <c r="I907" s="6" t="s">
        <v>20</v>
      </c>
      <c r="J907" s="6" t="s">
        <v>2057</v>
      </c>
      <c r="K907" s="6" t="s">
        <v>2058</v>
      </c>
      <c r="L907" s="8">
        <v>433</v>
      </c>
      <c r="M907" s="6" t="s">
        <v>2059</v>
      </c>
      <c r="N907" s="6" t="s">
        <v>20</v>
      </c>
    </row>
    <row r="908" spans="1:14">
      <c r="A908" s="10" t="s">
        <v>17</v>
      </c>
      <c r="B908" s="10" t="s">
        <v>18</v>
      </c>
      <c r="C908" s="11">
        <v>3057546</v>
      </c>
      <c r="D908" s="11">
        <v>3057546</v>
      </c>
      <c r="E908" s="12">
        <v>1970817150</v>
      </c>
      <c r="F908" s="13">
        <v>45000.408194444397</v>
      </c>
      <c r="G908" s="10" t="s">
        <v>19</v>
      </c>
      <c r="H908" s="12">
        <v>43684</v>
      </c>
      <c r="I908" s="10" t="s">
        <v>20</v>
      </c>
      <c r="J908" s="10" t="s">
        <v>2060</v>
      </c>
      <c r="K908" s="10" t="s">
        <v>2061</v>
      </c>
      <c r="L908" s="12">
        <v>393</v>
      </c>
      <c r="M908" s="10" t="s">
        <v>2062</v>
      </c>
      <c r="N908" s="10" t="s">
        <v>20</v>
      </c>
    </row>
    <row r="909" spans="1:14">
      <c r="A909" s="6" t="s">
        <v>17</v>
      </c>
      <c r="B909" s="6" t="s">
        <v>18</v>
      </c>
      <c r="C909" s="7">
        <v>64871932</v>
      </c>
      <c r="D909" s="7">
        <v>64871932</v>
      </c>
      <c r="E909" s="8">
        <v>1970856634</v>
      </c>
      <c r="F909" s="9">
        <v>45000.419108796297</v>
      </c>
      <c r="G909" s="6" t="s">
        <v>19</v>
      </c>
      <c r="H909" s="8">
        <v>43685</v>
      </c>
      <c r="I909" s="6" t="s">
        <v>20</v>
      </c>
      <c r="J909" s="6" t="s">
        <v>2063</v>
      </c>
      <c r="K909" s="6" t="s">
        <v>148</v>
      </c>
      <c r="L909" s="8">
        <v>393</v>
      </c>
      <c r="M909" s="6" t="s">
        <v>149</v>
      </c>
      <c r="N909" s="6" t="s">
        <v>20</v>
      </c>
    </row>
    <row r="910" spans="1:14">
      <c r="A910" s="10" t="s">
        <v>17</v>
      </c>
      <c r="B910" s="10" t="s">
        <v>18</v>
      </c>
      <c r="C910" s="11">
        <v>10362</v>
      </c>
      <c r="D910" s="11">
        <v>10362</v>
      </c>
      <c r="E910" s="12">
        <v>1970874096</v>
      </c>
      <c r="F910" s="13">
        <v>45000.424155092602</v>
      </c>
      <c r="G910" s="10" t="s">
        <v>19</v>
      </c>
      <c r="H910" s="12">
        <v>43686</v>
      </c>
      <c r="I910" s="10" t="s">
        <v>20</v>
      </c>
      <c r="J910" s="10" t="s">
        <v>2064</v>
      </c>
      <c r="K910" s="10" t="s">
        <v>148</v>
      </c>
      <c r="L910" s="12">
        <v>393</v>
      </c>
      <c r="M910" s="10" t="s">
        <v>149</v>
      </c>
      <c r="N910" s="10" t="s">
        <v>20</v>
      </c>
    </row>
    <row r="911" spans="1:14">
      <c r="A911" s="6" t="s">
        <v>17</v>
      </c>
      <c r="B911" s="6" t="s">
        <v>18</v>
      </c>
      <c r="C911" s="7">
        <v>7162</v>
      </c>
      <c r="D911" s="7">
        <v>7162</v>
      </c>
      <c r="E911" s="8">
        <v>1970896700</v>
      </c>
      <c r="F911" s="9">
        <v>45000.430787037003</v>
      </c>
      <c r="G911" s="6" t="s">
        <v>19</v>
      </c>
      <c r="H911" s="8">
        <v>43688</v>
      </c>
      <c r="I911" s="6" t="s">
        <v>20</v>
      </c>
      <c r="J911" s="6" t="s">
        <v>2065</v>
      </c>
      <c r="K911" s="6" t="s">
        <v>148</v>
      </c>
      <c r="L911" s="8">
        <v>393</v>
      </c>
      <c r="M911" s="6" t="s">
        <v>149</v>
      </c>
      <c r="N911" s="6" t="s">
        <v>20</v>
      </c>
    </row>
    <row r="912" spans="1:14">
      <c r="A912" s="10" t="s">
        <v>17</v>
      </c>
      <c r="B912" s="10" t="s">
        <v>18</v>
      </c>
      <c r="C912" s="11">
        <v>2499</v>
      </c>
      <c r="D912" s="11">
        <v>2499</v>
      </c>
      <c r="E912" s="12">
        <v>1970906305</v>
      </c>
      <c r="F912" s="13">
        <v>45000.433564814797</v>
      </c>
      <c r="G912" s="10" t="s">
        <v>19</v>
      </c>
      <c r="H912" s="12">
        <v>43689</v>
      </c>
      <c r="I912" s="10" t="s">
        <v>20</v>
      </c>
      <c r="J912" s="10" t="s">
        <v>2066</v>
      </c>
      <c r="K912" s="10" t="s">
        <v>148</v>
      </c>
      <c r="L912" s="12">
        <v>393</v>
      </c>
      <c r="M912" s="10" t="s">
        <v>149</v>
      </c>
      <c r="N912" s="10" t="s">
        <v>20</v>
      </c>
    </row>
    <row r="913" spans="1:14">
      <c r="A913" s="6" t="s">
        <v>17</v>
      </c>
      <c r="B913" s="6" t="s">
        <v>18</v>
      </c>
      <c r="C913" s="7">
        <v>1813</v>
      </c>
      <c r="D913" s="7">
        <v>1813</v>
      </c>
      <c r="E913" s="8">
        <v>1970918074</v>
      </c>
      <c r="F913" s="9">
        <v>45000.436516203699</v>
      </c>
      <c r="G913" s="6" t="s">
        <v>19</v>
      </c>
      <c r="H913" s="8">
        <v>43690</v>
      </c>
      <c r="I913" s="6" t="s">
        <v>20</v>
      </c>
      <c r="J913" s="6" t="s">
        <v>2067</v>
      </c>
      <c r="K913" s="6" t="s">
        <v>148</v>
      </c>
      <c r="L913" s="8">
        <v>393</v>
      </c>
      <c r="M913" s="6" t="s">
        <v>149</v>
      </c>
      <c r="N913" s="6" t="s">
        <v>20</v>
      </c>
    </row>
    <row r="914" spans="1:14">
      <c r="A914" s="10" t="s">
        <v>17</v>
      </c>
      <c r="B914" s="10" t="s">
        <v>18</v>
      </c>
      <c r="C914" s="11">
        <v>13520285</v>
      </c>
      <c r="D914" s="11">
        <v>13520285</v>
      </c>
      <c r="E914" s="12">
        <v>1970926786</v>
      </c>
      <c r="F914" s="13">
        <v>45000.438634259299</v>
      </c>
      <c r="G914" s="10" t="s">
        <v>19</v>
      </c>
      <c r="H914" s="12">
        <v>43691</v>
      </c>
      <c r="I914" s="10" t="s">
        <v>20</v>
      </c>
      <c r="J914" s="10" t="s">
        <v>2068</v>
      </c>
      <c r="K914" s="10" t="s">
        <v>2069</v>
      </c>
      <c r="L914" s="12">
        <v>393</v>
      </c>
      <c r="M914" s="10" t="s">
        <v>2070</v>
      </c>
      <c r="N914" s="10" t="s">
        <v>20</v>
      </c>
    </row>
    <row r="915" spans="1:14">
      <c r="A915" s="6" t="s">
        <v>17</v>
      </c>
      <c r="B915" s="6" t="s">
        <v>18</v>
      </c>
      <c r="C915" s="7">
        <v>75</v>
      </c>
      <c r="D915" s="7">
        <v>75</v>
      </c>
      <c r="E915" s="8">
        <v>1970941038</v>
      </c>
      <c r="F915" s="9">
        <v>45000.442060185203</v>
      </c>
      <c r="G915" s="6" t="s">
        <v>19</v>
      </c>
      <c r="H915" s="8">
        <v>43693</v>
      </c>
      <c r="I915" s="6" t="s">
        <v>20</v>
      </c>
      <c r="J915" s="6" t="s">
        <v>2071</v>
      </c>
      <c r="K915" s="6" t="s">
        <v>148</v>
      </c>
      <c r="L915" s="8">
        <v>393</v>
      </c>
      <c r="M915" s="6" t="s">
        <v>149</v>
      </c>
      <c r="N915" s="6" t="s">
        <v>20</v>
      </c>
    </row>
    <row r="916" spans="1:14">
      <c r="A916" s="10" t="s">
        <v>17</v>
      </c>
      <c r="B916" s="10" t="s">
        <v>18</v>
      </c>
      <c r="C916" s="11">
        <v>11678937.1</v>
      </c>
      <c r="D916" s="11">
        <v>11678937.1</v>
      </c>
      <c r="E916" s="12">
        <v>1970947242</v>
      </c>
      <c r="F916" s="13">
        <v>45000.443518518499</v>
      </c>
      <c r="G916" s="10" t="s">
        <v>19</v>
      </c>
      <c r="H916" s="12">
        <v>43694</v>
      </c>
      <c r="I916" s="10" t="s">
        <v>20</v>
      </c>
      <c r="J916" s="10" t="s">
        <v>2072</v>
      </c>
      <c r="K916" s="10" t="s">
        <v>2073</v>
      </c>
      <c r="L916" s="12">
        <v>393</v>
      </c>
      <c r="M916" s="10" t="s">
        <v>2074</v>
      </c>
      <c r="N916" s="10" t="s">
        <v>20</v>
      </c>
    </row>
    <row r="917" spans="1:14">
      <c r="A917" s="6" t="s">
        <v>17</v>
      </c>
      <c r="B917" s="6" t="s">
        <v>18</v>
      </c>
      <c r="C917" s="7">
        <v>7906</v>
      </c>
      <c r="D917" s="7">
        <v>7906</v>
      </c>
      <c r="E917" s="8">
        <v>1970955508</v>
      </c>
      <c r="F917" s="9">
        <v>45000.445486111101</v>
      </c>
      <c r="G917" s="6" t="s">
        <v>19</v>
      </c>
      <c r="H917" s="8">
        <v>43695</v>
      </c>
      <c r="I917" s="6" t="s">
        <v>20</v>
      </c>
      <c r="J917" s="6" t="s">
        <v>2075</v>
      </c>
      <c r="K917" s="6" t="s">
        <v>148</v>
      </c>
      <c r="L917" s="8">
        <v>393</v>
      </c>
      <c r="M917" s="6" t="s">
        <v>149</v>
      </c>
      <c r="N917" s="6" t="s">
        <v>20</v>
      </c>
    </row>
    <row r="918" spans="1:14">
      <c r="A918" s="10" t="s">
        <v>17</v>
      </c>
      <c r="B918" s="10" t="s">
        <v>18</v>
      </c>
      <c r="C918" s="11">
        <v>3620</v>
      </c>
      <c r="D918" s="11">
        <v>3620</v>
      </c>
      <c r="E918" s="12">
        <v>1970970762</v>
      </c>
      <c r="F918" s="13">
        <v>45000.449108796303</v>
      </c>
      <c r="G918" s="10" t="s">
        <v>19</v>
      </c>
      <c r="H918" s="12">
        <v>43697</v>
      </c>
      <c r="I918" s="10" t="s">
        <v>20</v>
      </c>
      <c r="J918" s="10" t="s">
        <v>2076</v>
      </c>
      <c r="K918" s="10" t="s">
        <v>148</v>
      </c>
      <c r="L918" s="12">
        <v>393</v>
      </c>
      <c r="M918" s="10" t="s">
        <v>149</v>
      </c>
      <c r="N918" s="10" t="s">
        <v>20</v>
      </c>
    </row>
    <row r="919" spans="1:14">
      <c r="A919" s="6" t="s">
        <v>17</v>
      </c>
      <c r="B919" s="6" t="s">
        <v>18</v>
      </c>
      <c r="C919" s="7">
        <v>149432</v>
      </c>
      <c r="D919" s="7">
        <v>149432</v>
      </c>
      <c r="E919" s="8">
        <v>1970975537</v>
      </c>
      <c r="F919" s="9">
        <v>45000.450243055602</v>
      </c>
      <c r="G919" s="6" t="s">
        <v>19</v>
      </c>
      <c r="H919" s="8">
        <v>43698</v>
      </c>
      <c r="I919" s="6" t="s">
        <v>20</v>
      </c>
      <c r="J919" s="6" t="s">
        <v>2077</v>
      </c>
      <c r="K919" s="6" t="s">
        <v>2078</v>
      </c>
      <c r="L919" s="8">
        <v>288</v>
      </c>
      <c r="M919" s="6" t="s">
        <v>2079</v>
      </c>
      <c r="N919" s="6" t="s">
        <v>20</v>
      </c>
    </row>
    <row r="920" spans="1:14">
      <c r="A920" s="10" t="s">
        <v>17</v>
      </c>
      <c r="B920" s="10" t="s">
        <v>18</v>
      </c>
      <c r="C920" s="11">
        <v>161061</v>
      </c>
      <c r="D920" s="11">
        <v>161061</v>
      </c>
      <c r="E920" s="12">
        <v>1971025136</v>
      </c>
      <c r="F920" s="13">
        <v>45000.461932870399</v>
      </c>
      <c r="G920" s="10" t="s">
        <v>19</v>
      </c>
      <c r="H920" s="12">
        <v>43700</v>
      </c>
      <c r="I920" s="10" t="s">
        <v>20</v>
      </c>
      <c r="J920" s="10" t="s">
        <v>2080</v>
      </c>
      <c r="K920" s="10" t="s">
        <v>2081</v>
      </c>
      <c r="L920" s="12">
        <v>393</v>
      </c>
      <c r="M920" s="10" t="s">
        <v>2082</v>
      </c>
      <c r="N920" s="10" t="s">
        <v>20</v>
      </c>
    </row>
    <row r="921" spans="1:14">
      <c r="A921" s="6" t="s">
        <v>17</v>
      </c>
      <c r="B921" s="6" t="s">
        <v>18</v>
      </c>
      <c r="C921" s="7">
        <v>7796605</v>
      </c>
      <c r="D921" s="7">
        <v>7796605</v>
      </c>
      <c r="E921" s="8">
        <v>1971038756</v>
      </c>
      <c r="F921" s="9">
        <v>45000.465127314797</v>
      </c>
      <c r="G921" s="6" t="s">
        <v>19</v>
      </c>
      <c r="H921" s="8">
        <v>43701</v>
      </c>
      <c r="I921" s="6" t="s">
        <v>20</v>
      </c>
      <c r="J921" s="6" t="s">
        <v>2083</v>
      </c>
      <c r="K921" s="6" t="s">
        <v>2084</v>
      </c>
      <c r="L921" s="8">
        <v>393</v>
      </c>
      <c r="M921" s="6" t="s">
        <v>2085</v>
      </c>
      <c r="N921" s="6" t="s">
        <v>20</v>
      </c>
    </row>
    <row r="922" spans="1:14">
      <c r="A922" s="10" t="s">
        <v>17</v>
      </c>
      <c r="B922" s="10" t="s">
        <v>18</v>
      </c>
      <c r="C922" s="11">
        <v>4437600</v>
      </c>
      <c r="D922" s="11">
        <v>4437600</v>
      </c>
      <c r="E922" s="12">
        <v>1971039771</v>
      </c>
      <c r="F922" s="13">
        <v>45000.465358796297</v>
      </c>
      <c r="G922" s="10" t="s">
        <v>19</v>
      </c>
      <c r="H922" s="12">
        <v>43702</v>
      </c>
      <c r="I922" s="10" t="s">
        <v>20</v>
      </c>
      <c r="J922" s="10" t="s">
        <v>2086</v>
      </c>
      <c r="K922" s="10" t="s">
        <v>2087</v>
      </c>
      <c r="L922" s="12">
        <v>393</v>
      </c>
      <c r="M922" s="10" t="s">
        <v>2088</v>
      </c>
      <c r="N922" s="10" t="s">
        <v>20</v>
      </c>
    </row>
    <row r="923" spans="1:14">
      <c r="A923" s="6" t="s">
        <v>17</v>
      </c>
      <c r="B923" s="6" t="s">
        <v>18</v>
      </c>
      <c r="C923" s="7">
        <v>4584924</v>
      </c>
      <c r="D923" s="7">
        <v>4584924</v>
      </c>
      <c r="E923" s="8">
        <v>1971052453</v>
      </c>
      <c r="F923" s="9">
        <v>45000.468263888899</v>
      </c>
      <c r="G923" s="6" t="s">
        <v>19</v>
      </c>
      <c r="H923" s="8">
        <v>43703</v>
      </c>
      <c r="I923" s="6" t="s">
        <v>20</v>
      </c>
      <c r="J923" s="6" t="s">
        <v>2083</v>
      </c>
      <c r="K923" s="6" t="s">
        <v>2084</v>
      </c>
      <c r="L923" s="8">
        <v>393</v>
      </c>
      <c r="M923" s="6" t="s">
        <v>2085</v>
      </c>
      <c r="N923" s="6" t="s">
        <v>20</v>
      </c>
    </row>
    <row r="924" spans="1:14">
      <c r="A924" s="10" t="s">
        <v>17</v>
      </c>
      <c r="B924" s="10" t="s">
        <v>18</v>
      </c>
      <c r="C924" s="11">
        <v>612000</v>
      </c>
      <c r="D924" s="11">
        <v>612000</v>
      </c>
      <c r="E924" s="12">
        <v>1971069358</v>
      </c>
      <c r="F924" s="13">
        <v>45000.472141203703</v>
      </c>
      <c r="G924" s="10" t="s">
        <v>19</v>
      </c>
      <c r="H924" s="12">
        <v>43706</v>
      </c>
      <c r="I924" s="10" t="s">
        <v>20</v>
      </c>
      <c r="J924" s="10" t="s">
        <v>2089</v>
      </c>
      <c r="K924" s="10" t="s">
        <v>2090</v>
      </c>
      <c r="L924" s="12">
        <v>393</v>
      </c>
      <c r="M924" s="10" t="s">
        <v>2091</v>
      </c>
      <c r="N924" s="10" t="s">
        <v>20</v>
      </c>
    </row>
    <row r="925" spans="1:14">
      <c r="A925" s="6" t="s">
        <v>17</v>
      </c>
      <c r="B925" s="6" t="s">
        <v>18</v>
      </c>
      <c r="C925" s="7">
        <v>578976</v>
      </c>
      <c r="D925" s="7">
        <v>578976</v>
      </c>
      <c r="E925" s="8">
        <v>1971074844</v>
      </c>
      <c r="F925" s="9">
        <v>45000.473368055602</v>
      </c>
      <c r="G925" s="6" t="s">
        <v>19</v>
      </c>
      <c r="H925" s="8">
        <v>43707</v>
      </c>
      <c r="I925" s="6" t="s">
        <v>20</v>
      </c>
      <c r="J925" s="6" t="s">
        <v>2092</v>
      </c>
      <c r="K925" s="6" t="s">
        <v>2093</v>
      </c>
      <c r="L925" s="8">
        <v>393</v>
      </c>
      <c r="M925" s="6" t="s">
        <v>2094</v>
      </c>
      <c r="N925" s="6" t="s">
        <v>20</v>
      </c>
    </row>
    <row r="926" spans="1:14">
      <c r="A926" s="10" t="s">
        <v>17</v>
      </c>
      <c r="B926" s="10" t="s">
        <v>18</v>
      </c>
      <c r="C926" s="11">
        <v>1378973</v>
      </c>
      <c r="D926" s="11">
        <v>1378973</v>
      </c>
      <c r="E926" s="12">
        <v>1971123869</v>
      </c>
      <c r="F926" s="13">
        <v>45000.484270833302</v>
      </c>
      <c r="G926" s="10" t="s">
        <v>19</v>
      </c>
      <c r="H926" s="12">
        <v>43708</v>
      </c>
      <c r="I926" s="10" t="s">
        <v>20</v>
      </c>
      <c r="J926" s="10" t="s">
        <v>2095</v>
      </c>
      <c r="K926" s="10" t="s">
        <v>2081</v>
      </c>
      <c r="L926" s="12">
        <v>393</v>
      </c>
      <c r="M926" s="10" t="s">
        <v>2096</v>
      </c>
      <c r="N926" s="10" t="s">
        <v>20</v>
      </c>
    </row>
    <row r="927" spans="1:14">
      <c r="A927" s="6" t="s">
        <v>17</v>
      </c>
      <c r="B927" s="6" t="s">
        <v>18</v>
      </c>
      <c r="C927" s="7">
        <v>2697308</v>
      </c>
      <c r="D927" s="7">
        <v>2697308</v>
      </c>
      <c r="E927" s="8">
        <v>1971148882</v>
      </c>
      <c r="F927" s="9">
        <v>45000.489791666703</v>
      </c>
      <c r="G927" s="6" t="s">
        <v>19</v>
      </c>
      <c r="H927" s="8">
        <v>43709</v>
      </c>
      <c r="I927" s="6" t="s">
        <v>20</v>
      </c>
      <c r="J927" s="6" t="s">
        <v>2097</v>
      </c>
      <c r="K927" s="6" t="s">
        <v>2098</v>
      </c>
      <c r="L927" s="8">
        <v>393</v>
      </c>
      <c r="M927" s="6" t="s">
        <v>2099</v>
      </c>
      <c r="N927" s="6" t="s">
        <v>20</v>
      </c>
    </row>
    <row r="928" spans="1:14">
      <c r="A928" s="10" t="s">
        <v>17</v>
      </c>
      <c r="B928" s="10" t="s">
        <v>18</v>
      </c>
      <c r="C928" s="11">
        <v>7230352</v>
      </c>
      <c r="D928" s="11">
        <v>7230352</v>
      </c>
      <c r="E928" s="12">
        <v>1971154824</v>
      </c>
      <c r="F928" s="13">
        <v>45000.491168981498</v>
      </c>
      <c r="G928" s="10" t="s">
        <v>19</v>
      </c>
      <c r="H928" s="12">
        <v>43710</v>
      </c>
      <c r="I928" s="10" t="s">
        <v>20</v>
      </c>
      <c r="J928" s="10" t="s">
        <v>2100</v>
      </c>
      <c r="K928" s="10" t="s">
        <v>2081</v>
      </c>
      <c r="L928" s="12">
        <v>393</v>
      </c>
      <c r="M928" s="10" t="s">
        <v>2101</v>
      </c>
      <c r="N928" s="10" t="s">
        <v>20</v>
      </c>
    </row>
    <row r="929" spans="1:14">
      <c r="A929" s="6" t="s">
        <v>17</v>
      </c>
      <c r="B929" s="6" t="s">
        <v>18</v>
      </c>
      <c r="C929" s="7">
        <v>1834315</v>
      </c>
      <c r="D929" s="7">
        <v>1834315</v>
      </c>
      <c r="E929" s="8">
        <v>1971199306</v>
      </c>
      <c r="F929" s="9">
        <v>45000.502025463</v>
      </c>
      <c r="G929" s="6" t="s">
        <v>19</v>
      </c>
      <c r="H929" s="8">
        <v>43712</v>
      </c>
      <c r="I929" s="6" t="s">
        <v>20</v>
      </c>
      <c r="J929" s="6" t="s">
        <v>2102</v>
      </c>
      <c r="K929" s="6" t="s">
        <v>2103</v>
      </c>
      <c r="L929" s="8">
        <v>377</v>
      </c>
      <c r="M929" s="6" t="s">
        <v>2104</v>
      </c>
      <c r="N929" s="6" t="s">
        <v>20</v>
      </c>
    </row>
    <row r="930" spans="1:14">
      <c r="A930" s="10" t="s">
        <v>17</v>
      </c>
      <c r="B930" s="10" t="s">
        <v>18</v>
      </c>
      <c r="C930" s="11">
        <v>1834315</v>
      </c>
      <c r="D930" s="11">
        <v>1834315</v>
      </c>
      <c r="E930" s="12">
        <v>1971208953</v>
      </c>
      <c r="F930" s="13">
        <v>45000.504571759302</v>
      </c>
      <c r="G930" s="10" t="s">
        <v>19</v>
      </c>
      <c r="H930" s="12">
        <v>43713</v>
      </c>
      <c r="I930" s="10" t="s">
        <v>20</v>
      </c>
      <c r="J930" s="10" t="s">
        <v>2105</v>
      </c>
      <c r="K930" s="10" t="s">
        <v>2106</v>
      </c>
      <c r="L930" s="12">
        <v>377</v>
      </c>
      <c r="M930" s="10" t="s">
        <v>2107</v>
      </c>
      <c r="N930" s="10" t="s">
        <v>20</v>
      </c>
    </row>
    <row r="931" spans="1:14">
      <c r="A931" s="6" t="s">
        <v>17</v>
      </c>
      <c r="B931" s="6" t="s">
        <v>18</v>
      </c>
      <c r="C931" s="7">
        <v>738038</v>
      </c>
      <c r="D931" s="7">
        <v>738038</v>
      </c>
      <c r="E931" s="8">
        <v>1971226642</v>
      </c>
      <c r="F931" s="9">
        <v>45000.509398148097</v>
      </c>
      <c r="G931" s="6" t="s">
        <v>19</v>
      </c>
      <c r="H931" s="8">
        <v>43714</v>
      </c>
      <c r="I931" s="6" t="s">
        <v>20</v>
      </c>
      <c r="J931" s="6" t="s">
        <v>2108</v>
      </c>
      <c r="K931" s="6" t="s">
        <v>2109</v>
      </c>
      <c r="L931" s="8">
        <v>393</v>
      </c>
      <c r="M931" s="6" t="s">
        <v>2110</v>
      </c>
      <c r="N931" s="6" t="s">
        <v>20</v>
      </c>
    </row>
    <row r="932" spans="1:14">
      <c r="A932" s="10" t="s">
        <v>17</v>
      </c>
      <c r="B932" s="10" t="s">
        <v>18</v>
      </c>
      <c r="C932" s="11">
        <v>267102</v>
      </c>
      <c r="D932" s="11">
        <v>267102</v>
      </c>
      <c r="E932" s="12">
        <v>1971256848</v>
      </c>
      <c r="F932" s="13">
        <v>45000.516909722202</v>
      </c>
      <c r="G932" s="10" t="s">
        <v>19</v>
      </c>
      <c r="H932" s="12">
        <v>43715</v>
      </c>
      <c r="I932" s="10" t="s">
        <v>20</v>
      </c>
      <c r="J932" s="10" t="s">
        <v>2111</v>
      </c>
      <c r="K932" s="10" t="s">
        <v>2112</v>
      </c>
      <c r="L932" s="12">
        <v>393</v>
      </c>
      <c r="M932" s="10" t="s">
        <v>2113</v>
      </c>
      <c r="N932" s="10" t="s">
        <v>20</v>
      </c>
    </row>
    <row r="933" spans="1:14">
      <c r="A933" s="6" t="s">
        <v>17</v>
      </c>
      <c r="B933" s="6" t="s">
        <v>18</v>
      </c>
      <c r="C933" s="7">
        <v>2618170</v>
      </c>
      <c r="D933" s="7">
        <v>2618170</v>
      </c>
      <c r="E933" s="8">
        <v>1971273024</v>
      </c>
      <c r="F933" s="9">
        <v>45000.521030092597</v>
      </c>
      <c r="G933" s="6" t="s">
        <v>19</v>
      </c>
      <c r="H933" s="8">
        <v>43716</v>
      </c>
      <c r="I933" s="6" t="s">
        <v>20</v>
      </c>
      <c r="J933" s="6" t="s">
        <v>2114</v>
      </c>
      <c r="K933" s="6" t="s">
        <v>2112</v>
      </c>
      <c r="L933" s="8">
        <v>393</v>
      </c>
      <c r="M933" s="6" t="s">
        <v>2113</v>
      </c>
      <c r="N933" s="6" t="s">
        <v>20</v>
      </c>
    </row>
    <row r="934" spans="1:14">
      <c r="A934" s="10" t="s">
        <v>17</v>
      </c>
      <c r="B934" s="10" t="s">
        <v>18</v>
      </c>
      <c r="C934" s="11">
        <v>79619958.680000007</v>
      </c>
      <c r="D934" s="11">
        <v>79619958.680000007</v>
      </c>
      <c r="E934" s="12">
        <v>1971281974</v>
      </c>
      <c r="F934" s="13">
        <v>45000.523240740702</v>
      </c>
      <c r="G934" s="10" t="s">
        <v>19</v>
      </c>
      <c r="H934" s="12">
        <v>43717</v>
      </c>
      <c r="I934" s="10" t="s">
        <v>20</v>
      </c>
      <c r="J934" s="10" t="s">
        <v>2115</v>
      </c>
      <c r="K934" s="10" t="s">
        <v>2116</v>
      </c>
      <c r="L934" s="12">
        <v>411</v>
      </c>
      <c r="M934" s="10" t="s">
        <v>2117</v>
      </c>
      <c r="N934" s="10" t="s">
        <v>20</v>
      </c>
    </row>
    <row r="935" spans="1:14">
      <c r="A935" s="6" t="s">
        <v>17</v>
      </c>
      <c r="B935" s="6" t="s">
        <v>18</v>
      </c>
      <c r="C935" s="7">
        <v>9976090</v>
      </c>
      <c r="D935" s="7">
        <v>9976090</v>
      </c>
      <c r="E935" s="8">
        <v>1971285069</v>
      </c>
      <c r="F935" s="9">
        <v>45000.524050925902</v>
      </c>
      <c r="G935" s="6" t="s">
        <v>19</v>
      </c>
      <c r="H935" s="8">
        <v>43718</v>
      </c>
      <c r="I935" s="6" t="s">
        <v>20</v>
      </c>
      <c r="J935" s="6" t="s">
        <v>2118</v>
      </c>
      <c r="K935" s="6" t="s">
        <v>2112</v>
      </c>
      <c r="L935" s="8">
        <v>393</v>
      </c>
      <c r="M935" s="6" t="s">
        <v>2113</v>
      </c>
      <c r="N935" s="6" t="s">
        <v>20</v>
      </c>
    </row>
    <row r="936" spans="1:14">
      <c r="A936" s="10" t="s">
        <v>17</v>
      </c>
      <c r="B936" s="10" t="s">
        <v>18</v>
      </c>
      <c r="C936" s="11">
        <v>1411050</v>
      </c>
      <c r="D936" s="11">
        <v>1411050</v>
      </c>
      <c r="E936" s="12">
        <v>1971296065</v>
      </c>
      <c r="F936" s="13">
        <v>45000.526782407404</v>
      </c>
      <c r="G936" s="10" t="s">
        <v>19</v>
      </c>
      <c r="H936" s="12">
        <v>43719</v>
      </c>
      <c r="I936" s="10" t="s">
        <v>20</v>
      </c>
      <c r="J936" s="10" t="s">
        <v>2119</v>
      </c>
      <c r="K936" s="10" t="s">
        <v>2112</v>
      </c>
      <c r="L936" s="12">
        <v>393</v>
      </c>
      <c r="M936" s="10" t="s">
        <v>2113</v>
      </c>
      <c r="N936" s="10" t="s">
        <v>20</v>
      </c>
    </row>
    <row r="937" spans="1:14">
      <c r="A937" s="6" t="s">
        <v>17</v>
      </c>
      <c r="B937" s="6" t="s">
        <v>18</v>
      </c>
      <c r="C937" s="7">
        <v>7423356</v>
      </c>
      <c r="D937" s="7">
        <v>7423356</v>
      </c>
      <c r="E937" s="8">
        <v>1971386774</v>
      </c>
      <c r="F937" s="9">
        <v>45000.549884259301</v>
      </c>
      <c r="G937" s="6" t="s">
        <v>19</v>
      </c>
      <c r="H937" s="8">
        <v>43720</v>
      </c>
      <c r="I937" s="6" t="s">
        <v>20</v>
      </c>
      <c r="J937" s="6" t="s">
        <v>2120</v>
      </c>
      <c r="K937" s="6" t="s">
        <v>2121</v>
      </c>
      <c r="L937" s="8">
        <v>393</v>
      </c>
      <c r="M937" s="6" t="s">
        <v>2122</v>
      </c>
      <c r="N937" s="6" t="s">
        <v>20</v>
      </c>
    </row>
    <row r="938" spans="1:14">
      <c r="A938" s="10" t="s">
        <v>17</v>
      </c>
      <c r="B938" s="10" t="s">
        <v>18</v>
      </c>
      <c r="C938" s="11">
        <v>125736</v>
      </c>
      <c r="D938" s="11">
        <v>125736</v>
      </c>
      <c r="E938" s="12">
        <v>1971400340</v>
      </c>
      <c r="F938" s="13">
        <v>45000.553298611099</v>
      </c>
      <c r="G938" s="10" t="s">
        <v>19</v>
      </c>
      <c r="H938" s="12">
        <v>43721</v>
      </c>
      <c r="I938" s="10" t="s">
        <v>20</v>
      </c>
      <c r="J938" s="10" t="s">
        <v>2123</v>
      </c>
      <c r="K938" s="10" t="s">
        <v>2121</v>
      </c>
      <c r="L938" s="12">
        <v>393</v>
      </c>
      <c r="M938" s="10" t="s">
        <v>2122</v>
      </c>
      <c r="N938" s="10" t="s">
        <v>20</v>
      </c>
    </row>
    <row r="939" spans="1:14">
      <c r="A939" s="6" t="s">
        <v>17</v>
      </c>
      <c r="B939" s="6" t="s">
        <v>18</v>
      </c>
      <c r="C939" s="7">
        <v>11313900</v>
      </c>
      <c r="D939" s="7">
        <v>11313900</v>
      </c>
      <c r="E939" s="8">
        <v>1971401052</v>
      </c>
      <c r="F939" s="9">
        <v>45000.553483796299</v>
      </c>
      <c r="G939" s="6" t="s">
        <v>19</v>
      </c>
      <c r="H939" s="8">
        <v>43722</v>
      </c>
      <c r="I939" s="6" t="s">
        <v>20</v>
      </c>
      <c r="J939" s="6" t="s">
        <v>2124</v>
      </c>
      <c r="K939" s="6" t="s">
        <v>2125</v>
      </c>
      <c r="L939" s="8">
        <v>393</v>
      </c>
      <c r="M939" s="6" t="s">
        <v>2126</v>
      </c>
      <c r="N939" s="6" t="s">
        <v>20</v>
      </c>
    </row>
    <row r="940" spans="1:14">
      <c r="A940" s="10" t="s">
        <v>17</v>
      </c>
      <c r="B940" s="10" t="s">
        <v>18</v>
      </c>
      <c r="C940" s="11">
        <v>660000</v>
      </c>
      <c r="D940" s="11">
        <v>660000</v>
      </c>
      <c r="E940" s="12">
        <v>1971418540</v>
      </c>
      <c r="F940" s="13">
        <v>45000.557800925897</v>
      </c>
      <c r="G940" s="10" t="s">
        <v>19</v>
      </c>
      <c r="H940" s="12">
        <v>43723</v>
      </c>
      <c r="I940" s="10" t="s">
        <v>20</v>
      </c>
      <c r="J940" s="10" t="s">
        <v>2127</v>
      </c>
      <c r="K940" s="10" t="s">
        <v>2121</v>
      </c>
      <c r="L940" s="12">
        <v>393</v>
      </c>
      <c r="M940" s="10" t="s">
        <v>2122</v>
      </c>
      <c r="N940" s="10" t="s">
        <v>20</v>
      </c>
    </row>
    <row r="941" spans="1:14">
      <c r="A941" s="6" t="s">
        <v>17</v>
      </c>
      <c r="B941" s="6" t="s">
        <v>18</v>
      </c>
      <c r="C941" s="7">
        <v>10801825</v>
      </c>
      <c r="D941" s="7">
        <v>10801825</v>
      </c>
      <c r="E941" s="8">
        <v>1971432192</v>
      </c>
      <c r="F941" s="9">
        <v>45000.561168981498</v>
      </c>
      <c r="G941" s="6" t="s">
        <v>19</v>
      </c>
      <c r="H941" s="8">
        <v>43724</v>
      </c>
      <c r="I941" s="6" t="s">
        <v>20</v>
      </c>
      <c r="J941" s="6" t="s">
        <v>2128</v>
      </c>
      <c r="K941" s="6" t="s">
        <v>273</v>
      </c>
      <c r="L941" s="8">
        <v>393</v>
      </c>
      <c r="M941" s="6" t="s">
        <v>274</v>
      </c>
      <c r="N941" s="6" t="s">
        <v>20</v>
      </c>
    </row>
    <row r="942" spans="1:14">
      <c r="A942" s="10" t="s">
        <v>17</v>
      </c>
      <c r="B942" s="10" t="s">
        <v>18</v>
      </c>
      <c r="C942" s="11">
        <v>7304347</v>
      </c>
      <c r="D942" s="11">
        <v>7304347</v>
      </c>
      <c r="E942" s="12">
        <v>1971554354</v>
      </c>
      <c r="F942" s="13">
        <v>45000.590891203698</v>
      </c>
      <c r="G942" s="10" t="s">
        <v>19</v>
      </c>
      <c r="H942" s="12">
        <v>43728</v>
      </c>
      <c r="I942" s="10" t="s">
        <v>20</v>
      </c>
      <c r="J942" s="10" t="s">
        <v>2129</v>
      </c>
      <c r="K942" s="10" t="s">
        <v>2130</v>
      </c>
      <c r="L942" s="12">
        <v>395</v>
      </c>
      <c r="M942" s="10" t="s">
        <v>2131</v>
      </c>
      <c r="N942" s="10" t="s">
        <v>20</v>
      </c>
    </row>
    <row r="943" spans="1:14">
      <c r="A943" s="6" t="s">
        <v>17</v>
      </c>
      <c r="B943" s="6" t="s">
        <v>18</v>
      </c>
      <c r="C943" s="7">
        <v>747157</v>
      </c>
      <c r="D943" s="7">
        <v>747157</v>
      </c>
      <c r="E943" s="8">
        <v>1971567855</v>
      </c>
      <c r="F943" s="9">
        <v>45000.5938888889</v>
      </c>
      <c r="G943" s="6" t="s">
        <v>19</v>
      </c>
      <c r="H943" s="8">
        <v>43729</v>
      </c>
      <c r="I943" s="6" t="s">
        <v>20</v>
      </c>
      <c r="J943" s="6" t="s">
        <v>2132</v>
      </c>
      <c r="K943" s="6" t="s">
        <v>2133</v>
      </c>
      <c r="L943" s="8">
        <v>288</v>
      </c>
      <c r="M943" s="6" t="s">
        <v>2134</v>
      </c>
      <c r="N943" s="6" t="s">
        <v>20</v>
      </c>
    </row>
    <row r="944" spans="1:14">
      <c r="A944" s="10" t="s">
        <v>17</v>
      </c>
      <c r="B944" s="10" t="s">
        <v>18</v>
      </c>
      <c r="C944" s="11">
        <v>941</v>
      </c>
      <c r="D944" s="11">
        <v>941</v>
      </c>
      <c r="E944" s="12">
        <v>1971582772</v>
      </c>
      <c r="F944" s="13">
        <v>45000.597141203703</v>
      </c>
      <c r="G944" s="10" t="s">
        <v>19</v>
      </c>
      <c r="H944" s="12">
        <v>43730</v>
      </c>
      <c r="I944" s="10" t="s">
        <v>20</v>
      </c>
      <c r="J944" s="10" t="s">
        <v>2119</v>
      </c>
      <c r="K944" s="10" t="s">
        <v>2112</v>
      </c>
      <c r="L944" s="12">
        <v>393</v>
      </c>
      <c r="M944" s="10" t="s">
        <v>2113</v>
      </c>
      <c r="N944" s="10" t="s">
        <v>20</v>
      </c>
    </row>
    <row r="945" spans="1:14">
      <c r="A945" s="6" t="s">
        <v>17</v>
      </c>
      <c r="B945" s="6" t="s">
        <v>18</v>
      </c>
      <c r="C945" s="7">
        <v>6212889</v>
      </c>
      <c r="D945" s="7">
        <v>6212889</v>
      </c>
      <c r="E945" s="8">
        <v>1971625643</v>
      </c>
      <c r="F945" s="9">
        <v>45000.606180555602</v>
      </c>
      <c r="G945" s="6" t="s">
        <v>19</v>
      </c>
      <c r="H945" s="8">
        <v>43731</v>
      </c>
      <c r="I945" s="6" t="s">
        <v>20</v>
      </c>
      <c r="J945" s="6" t="s">
        <v>2135</v>
      </c>
      <c r="K945" s="6" t="s">
        <v>2136</v>
      </c>
      <c r="L945" s="8">
        <v>176</v>
      </c>
      <c r="M945" s="6" t="s">
        <v>2137</v>
      </c>
      <c r="N945" s="6" t="s">
        <v>20</v>
      </c>
    </row>
    <row r="946" spans="1:14">
      <c r="A946" s="10" t="s">
        <v>17</v>
      </c>
      <c r="B946" s="10" t="s">
        <v>18</v>
      </c>
      <c r="C946" s="11">
        <v>1603093.37</v>
      </c>
      <c r="D946" s="11">
        <v>1603093.37</v>
      </c>
      <c r="E946" s="12">
        <v>1971691954</v>
      </c>
      <c r="F946" s="13">
        <v>45000.620011574101</v>
      </c>
      <c r="G946" s="10" t="s">
        <v>19</v>
      </c>
      <c r="H946" s="12">
        <v>43734</v>
      </c>
      <c r="I946" s="10" t="s">
        <v>20</v>
      </c>
      <c r="J946" s="10" t="s">
        <v>2138</v>
      </c>
      <c r="K946" s="10" t="s">
        <v>2139</v>
      </c>
      <c r="L946" s="12">
        <v>393</v>
      </c>
      <c r="M946" s="10" t="s">
        <v>1369</v>
      </c>
      <c r="N946" s="10" t="s">
        <v>20</v>
      </c>
    </row>
    <row r="947" spans="1:14">
      <c r="A947" s="6" t="s">
        <v>17</v>
      </c>
      <c r="B947" s="6" t="s">
        <v>18</v>
      </c>
      <c r="C947" s="7">
        <v>7944</v>
      </c>
      <c r="D947" s="7">
        <v>7944</v>
      </c>
      <c r="E947" s="8">
        <v>1971700097</v>
      </c>
      <c r="F947" s="9">
        <v>45000.621701388904</v>
      </c>
      <c r="G947" s="6" t="s">
        <v>19</v>
      </c>
      <c r="H947" s="8">
        <v>43735</v>
      </c>
      <c r="I947" s="6" t="s">
        <v>20</v>
      </c>
      <c r="J947" s="6" t="s">
        <v>2140</v>
      </c>
      <c r="K947" s="6" t="s">
        <v>1937</v>
      </c>
      <c r="L947" s="8">
        <v>393</v>
      </c>
      <c r="M947" s="6" t="s">
        <v>1938</v>
      </c>
      <c r="N947" s="6" t="s">
        <v>20</v>
      </c>
    </row>
    <row r="948" spans="1:14">
      <c r="A948" s="10" t="s">
        <v>17</v>
      </c>
      <c r="B948" s="10" t="s">
        <v>18</v>
      </c>
      <c r="C948" s="11">
        <v>33713370</v>
      </c>
      <c r="D948" s="11">
        <v>33713370</v>
      </c>
      <c r="E948" s="12">
        <v>1971715343</v>
      </c>
      <c r="F948" s="13">
        <v>45000.624826388899</v>
      </c>
      <c r="G948" s="10" t="s">
        <v>19</v>
      </c>
      <c r="H948" s="12">
        <v>43736</v>
      </c>
      <c r="I948" s="10" t="s">
        <v>20</v>
      </c>
      <c r="J948" s="10" t="s">
        <v>2141</v>
      </c>
      <c r="K948" s="10" t="s">
        <v>2142</v>
      </c>
      <c r="L948" s="12">
        <v>393</v>
      </c>
      <c r="M948" s="10" t="s">
        <v>2143</v>
      </c>
      <c r="N948" s="10" t="s">
        <v>20</v>
      </c>
    </row>
    <row r="949" spans="1:14">
      <c r="A949" s="6" t="s">
        <v>17</v>
      </c>
      <c r="B949" s="6" t="s">
        <v>18</v>
      </c>
      <c r="C949" s="7">
        <v>11488665</v>
      </c>
      <c r="D949" s="7">
        <v>11488665</v>
      </c>
      <c r="E949" s="8">
        <v>1971726040</v>
      </c>
      <c r="F949" s="9">
        <v>45000.627129629604</v>
      </c>
      <c r="G949" s="6" t="s">
        <v>19</v>
      </c>
      <c r="H949" s="8">
        <v>43737</v>
      </c>
      <c r="I949" s="6" t="s">
        <v>20</v>
      </c>
      <c r="J949" s="6" t="s">
        <v>2144</v>
      </c>
      <c r="K949" s="6" t="s">
        <v>2142</v>
      </c>
      <c r="L949" s="8">
        <v>393</v>
      </c>
      <c r="M949" s="6" t="s">
        <v>2143</v>
      </c>
      <c r="N949" s="6" t="s">
        <v>20</v>
      </c>
    </row>
    <row r="950" spans="1:14">
      <c r="A950" s="10" t="s">
        <v>17</v>
      </c>
      <c r="B950" s="10" t="s">
        <v>18</v>
      </c>
      <c r="C950" s="11">
        <v>5892</v>
      </c>
      <c r="D950" s="11">
        <v>5892</v>
      </c>
      <c r="E950" s="12">
        <v>1971733232</v>
      </c>
      <c r="F950" s="13">
        <v>45000.628692129598</v>
      </c>
      <c r="G950" s="10" t="s">
        <v>19</v>
      </c>
      <c r="H950" s="12">
        <v>43738</v>
      </c>
      <c r="I950" s="10" t="s">
        <v>20</v>
      </c>
      <c r="J950" s="10" t="s">
        <v>2145</v>
      </c>
      <c r="K950" s="10" t="s">
        <v>2146</v>
      </c>
      <c r="L950" s="12">
        <v>393</v>
      </c>
      <c r="M950" s="10" t="s">
        <v>2147</v>
      </c>
      <c r="N950" s="10" t="s">
        <v>20</v>
      </c>
    </row>
    <row r="951" spans="1:14">
      <c r="A951" s="6" t="s">
        <v>17</v>
      </c>
      <c r="B951" s="6" t="s">
        <v>18</v>
      </c>
      <c r="C951" s="7">
        <v>3997872</v>
      </c>
      <c r="D951" s="7">
        <v>3997872</v>
      </c>
      <c r="E951" s="8">
        <v>1971734395</v>
      </c>
      <c r="F951" s="9">
        <v>45000.628935185203</v>
      </c>
      <c r="G951" s="6" t="s">
        <v>19</v>
      </c>
      <c r="H951" s="8">
        <v>43739</v>
      </c>
      <c r="I951" s="6" t="s">
        <v>20</v>
      </c>
      <c r="J951" s="6" t="s">
        <v>2148</v>
      </c>
      <c r="K951" s="6" t="s">
        <v>2142</v>
      </c>
      <c r="L951" s="8">
        <v>393</v>
      </c>
      <c r="M951" s="6" t="s">
        <v>2143</v>
      </c>
      <c r="N951" s="6" t="s">
        <v>20</v>
      </c>
    </row>
    <row r="952" spans="1:14">
      <c r="A952" s="10" t="s">
        <v>17</v>
      </c>
      <c r="B952" s="10" t="s">
        <v>18</v>
      </c>
      <c r="C952" s="11">
        <v>1109715</v>
      </c>
      <c r="D952" s="11">
        <v>1109715</v>
      </c>
      <c r="E952" s="12">
        <v>1971766827</v>
      </c>
      <c r="F952" s="13">
        <v>45000.635775463001</v>
      </c>
      <c r="G952" s="10" t="s">
        <v>19</v>
      </c>
      <c r="H952" s="12">
        <v>43740</v>
      </c>
      <c r="I952" s="10" t="s">
        <v>20</v>
      </c>
      <c r="J952" s="10" t="s">
        <v>2149</v>
      </c>
      <c r="K952" s="10" t="s">
        <v>2150</v>
      </c>
      <c r="L952" s="12">
        <v>393</v>
      </c>
      <c r="M952" s="10" t="s">
        <v>2151</v>
      </c>
      <c r="N952" s="10" t="s">
        <v>20</v>
      </c>
    </row>
    <row r="953" spans="1:14">
      <c r="A953" s="6" t="s">
        <v>17</v>
      </c>
      <c r="B953" s="6" t="s">
        <v>18</v>
      </c>
      <c r="C953" s="7">
        <v>11453805</v>
      </c>
      <c r="D953" s="7">
        <v>11453805</v>
      </c>
      <c r="E953" s="8">
        <v>1971774999</v>
      </c>
      <c r="F953" s="9">
        <v>45000.637546296297</v>
      </c>
      <c r="G953" s="6" t="s">
        <v>19</v>
      </c>
      <c r="H953" s="8">
        <v>43741</v>
      </c>
      <c r="I953" s="6" t="s">
        <v>20</v>
      </c>
      <c r="J953" s="6" t="s">
        <v>2152</v>
      </c>
      <c r="K953" s="6" t="s">
        <v>2153</v>
      </c>
      <c r="L953" s="8">
        <v>393</v>
      </c>
      <c r="M953" s="6" t="s">
        <v>2154</v>
      </c>
      <c r="N953" s="6" t="s">
        <v>20</v>
      </c>
    </row>
    <row r="954" spans="1:14">
      <c r="A954" s="10" t="s">
        <v>17</v>
      </c>
      <c r="B954" s="10" t="s">
        <v>18</v>
      </c>
      <c r="C954" s="11">
        <v>434.09</v>
      </c>
      <c r="D954" s="11">
        <v>434.09</v>
      </c>
      <c r="E954" s="12">
        <v>1971807509</v>
      </c>
      <c r="F954" s="13">
        <v>45000.644594907397</v>
      </c>
      <c r="G954" s="10" t="s">
        <v>19</v>
      </c>
      <c r="H954" s="12">
        <v>43742</v>
      </c>
      <c r="I954" s="10" t="s">
        <v>20</v>
      </c>
      <c r="J954" s="10" t="s">
        <v>2155</v>
      </c>
      <c r="K954" s="10" t="s">
        <v>2156</v>
      </c>
      <c r="L954" s="12">
        <v>393</v>
      </c>
      <c r="M954" s="10" t="s">
        <v>2157</v>
      </c>
      <c r="N954" s="10" t="s">
        <v>20</v>
      </c>
    </row>
    <row r="955" spans="1:14">
      <c r="A955" s="6" t="s">
        <v>17</v>
      </c>
      <c r="B955" s="6" t="s">
        <v>18</v>
      </c>
      <c r="C955" s="7">
        <v>544.79</v>
      </c>
      <c r="D955" s="7">
        <v>544.79</v>
      </c>
      <c r="E955" s="8">
        <v>1971820130</v>
      </c>
      <c r="F955" s="9">
        <v>45000.6472685185</v>
      </c>
      <c r="G955" s="6" t="s">
        <v>19</v>
      </c>
      <c r="H955" s="8">
        <v>43745</v>
      </c>
      <c r="I955" s="6" t="s">
        <v>20</v>
      </c>
      <c r="J955" s="6" t="s">
        <v>2158</v>
      </c>
      <c r="K955" s="6" t="s">
        <v>2156</v>
      </c>
      <c r="L955" s="8">
        <v>393</v>
      </c>
      <c r="M955" s="6" t="s">
        <v>2157</v>
      </c>
      <c r="N955" s="6" t="s">
        <v>20</v>
      </c>
    </row>
    <row r="956" spans="1:14">
      <c r="A956" s="10" t="s">
        <v>17</v>
      </c>
      <c r="B956" s="10" t="s">
        <v>18</v>
      </c>
      <c r="C956" s="11">
        <v>24000</v>
      </c>
      <c r="D956" s="11">
        <v>24000</v>
      </c>
      <c r="E956" s="12">
        <v>1971822726</v>
      </c>
      <c r="F956" s="13">
        <v>45000.647812499999</v>
      </c>
      <c r="G956" s="10" t="s">
        <v>19</v>
      </c>
      <c r="H956" s="12">
        <v>43746</v>
      </c>
      <c r="I956" s="10" t="s">
        <v>20</v>
      </c>
      <c r="J956" s="10" t="s">
        <v>2159</v>
      </c>
      <c r="K956" s="10" t="s">
        <v>2160</v>
      </c>
      <c r="L956" s="12">
        <v>138</v>
      </c>
      <c r="M956" s="10" t="s">
        <v>2161</v>
      </c>
      <c r="N956" s="10" t="s">
        <v>20</v>
      </c>
    </row>
    <row r="957" spans="1:14">
      <c r="A957" s="6" t="s">
        <v>17</v>
      </c>
      <c r="B957" s="6" t="s">
        <v>18</v>
      </c>
      <c r="C957" s="7">
        <v>826769.58</v>
      </c>
      <c r="D957" s="7">
        <v>826769.58</v>
      </c>
      <c r="E957" s="8">
        <v>1971827723</v>
      </c>
      <c r="F957" s="9">
        <v>45000.6488888889</v>
      </c>
      <c r="G957" s="6" t="s">
        <v>19</v>
      </c>
      <c r="H957" s="8">
        <v>43747</v>
      </c>
      <c r="I957" s="6" t="s">
        <v>20</v>
      </c>
      <c r="J957" s="6" t="s">
        <v>2162</v>
      </c>
      <c r="K957" s="6" t="s">
        <v>240</v>
      </c>
      <c r="L957" s="8">
        <v>130</v>
      </c>
      <c r="M957" s="6" t="s">
        <v>241</v>
      </c>
      <c r="N957" s="6" t="s">
        <v>20</v>
      </c>
    </row>
    <row r="958" spans="1:14">
      <c r="A958" s="10" t="s">
        <v>17</v>
      </c>
      <c r="B958" s="10" t="s">
        <v>18</v>
      </c>
      <c r="C958" s="11">
        <v>1291.42</v>
      </c>
      <c r="D958" s="11">
        <v>1291.42</v>
      </c>
      <c r="E958" s="12">
        <v>1971828539</v>
      </c>
      <c r="F958" s="13">
        <v>45000.649074074099</v>
      </c>
      <c r="G958" s="10" t="s">
        <v>19</v>
      </c>
      <c r="H958" s="12">
        <v>43748</v>
      </c>
      <c r="I958" s="10" t="s">
        <v>20</v>
      </c>
      <c r="J958" s="10" t="s">
        <v>2163</v>
      </c>
      <c r="K958" s="10" t="s">
        <v>2156</v>
      </c>
      <c r="L958" s="12">
        <v>393</v>
      </c>
      <c r="M958" s="10" t="s">
        <v>2157</v>
      </c>
      <c r="N958" s="10" t="s">
        <v>20</v>
      </c>
    </row>
    <row r="959" spans="1:14">
      <c r="A959" s="6" t="s">
        <v>17</v>
      </c>
      <c r="B959" s="6" t="s">
        <v>18</v>
      </c>
      <c r="C959" s="7">
        <v>77543855</v>
      </c>
      <c r="D959" s="7">
        <v>77543855</v>
      </c>
      <c r="E959" s="8">
        <v>1971831359</v>
      </c>
      <c r="F959" s="9">
        <v>45000.649675925903</v>
      </c>
      <c r="G959" s="6" t="s">
        <v>19</v>
      </c>
      <c r="H959" s="8">
        <v>43749</v>
      </c>
      <c r="I959" s="6" t="s">
        <v>20</v>
      </c>
      <c r="J959" s="6" t="s">
        <v>2164</v>
      </c>
      <c r="K959" s="6" t="s">
        <v>899</v>
      </c>
      <c r="L959" s="8">
        <v>393</v>
      </c>
      <c r="M959" s="6" t="s">
        <v>900</v>
      </c>
      <c r="N959" s="6" t="s">
        <v>20</v>
      </c>
    </row>
    <row r="960" spans="1:14">
      <c r="A960" s="10" t="s">
        <v>17</v>
      </c>
      <c r="B960" s="10" t="s">
        <v>18</v>
      </c>
      <c r="C960" s="11">
        <v>1709514</v>
      </c>
      <c r="D960" s="11">
        <v>1709514</v>
      </c>
      <c r="E960" s="12">
        <v>1971842078</v>
      </c>
      <c r="F960" s="13">
        <v>45000.651979166701</v>
      </c>
      <c r="G960" s="10" t="s">
        <v>19</v>
      </c>
      <c r="H960" s="12">
        <v>43750</v>
      </c>
      <c r="I960" s="10" t="s">
        <v>20</v>
      </c>
      <c r="J960" s="10" t="s">
        <v>2165</v>
      </c>
      <c r="K960" s="10" t="s">
        <v>2166</v>
      </c>
      <c r="L960" s="12">
        <v>493</v>
      </c>
      <c r="M960" s="10" t="s">
        <v>2167</v>
      </c>
      <c r="N960" s="10" t="s">
        <v>20</v>
      </c>
    </row>
    <row r="961" spans="1:14">
      <c r="A961" s="6" t="s">
        <v>17</v>
      </c>
      <c r="B961" s="6" t="s">
        <v>18</v>
      </c>
      <c r="C961" s="7">
        <v>9292</v>
      </c>
      <c r="D961" s="7">
        <v>9292</v>
      </c>
      <c r="E961" s="8">
        <v>1971853287</v>
      </c>
      <c r="F961" s="9">
        <v>45000.654467592598</v>
      </c>
      <c r="G961" s="6" t="s">
        <v>19</v>
      </c>
      <c r="H961" s="8">
        <v>43751</v>
      </c>
      <c r="I961" s="6" t="s">
        <v>20</v>
      </c>
      <c r="J961" s="6" t="s">
        <v>2168</v>
      </c>
      <c r="K961" s="6" t="s">
        <v>2112</v>
      </c>
      <c r="L961" s="8">
        <v>393</v>
      </c>
      <c r="M961" s="6" t="s">
        <v>2113</v>
      </c>
      <c r="N961" s="6" t="s">
        <v>20</v>
      </c>
    </row>
    <row r="962" spans="1:14">
      <c r="A962" s="10" t="s">
        <v>17</v>
      </c>
      <c r="B962" s="10" t="s">
        <v>18</v>
      </c>
      <c r="C962" s="11">
        <v>1975450</v>
      </c>
      <c r="D962" s="11">
        <v>1975450</v>
      </c>
      <c r="E962" s="12">
        <v>1971858950</v>
      </c>
      <c r="F962" s="13">
        <v>45000.655671296299</v>
      </c>
      <c r="G962" s="10" t="s">
        <v>19</v>
      </c>
      <c r="H962" s="12">
        <v>43752</v>
      </c>
      <c r="I962" s="10" t="s">
        <v>20</v>
      </c>
      <c r="J962" s="10" t="s">
        <v>2169</v>
      </c>
      <c r="K962" s="10" t="s">
        <v>2166</v>
      </c>
      <c r="L962" s="12">
        <v>493</v>
      </c>
      <c r="M962" s="10" t="s">
        <v>2167</v>
      </c>
      <c r="N962" s="10" t="s">
        <v>20</v>
      </c>
    </row>
    <row r="963" spans="1:14">
      <c r="A963" s="6" t="s">
        <v>17</v>
      </c>
      <c r="B963" s="6" t="s">
        <v>18</v>
      </c>
      <c r="C963" s="7">
        <v>5361</v>
      </c>
      <c r="D963" s="7">
        <v>5361</v>
      </c>
      <c r="E963" s="8">
        <v>1971870321</v>
      </c>
      <c r="F963" s="9">
        <v>45000.658888888902</v>
      </c>
      <c r="G963" s="6" t="s">
        <v>19</v>
      </c>
      <c r="H963" s="8">
        <v>43754</v>
      </c>
      <c r="I963" s="6" t="s">
        <v>20</v>
      </c>
      <c r="J963" s="6" t="s">
        <v>2114</v>
      </c>
      <c r="K963" s="6" t="s">
        <v>2112</v>
      </c>
      <c r="L963" s="8">
        <v>393</v>
      </c>
      <c r="M963" s="6" t="s">
        <v>2113</v>
      </c>
      <c r="N963" s="6" t="s">
        <v>20</v>
      </c>
    </row>
    <row r="964" spans="1:14">
      <c r="A964" s="10" t="s">
        <v>17</v>
      </c>
      <c r="B964" s="10" t="s">
        <v>18</v>
      </c>
      <c r="C964" s="11">
        <v>6894</v>
      </c>
      <c r="D964" s="11">
        <v>6894</v>
      </c>
      <c r="E964" s="12">
        <v>1971885799</v>
      </c>
      <c r="F964" s="13">
        <v>45000.661782407398</v>
      </c>
      <c r="G964" s="10" t="s">
        <v>19</v>
      </c>
      <c r="H964" s="12">
        <v>43756</v>
      </c>
      <c r="I964" s="10" t="s">
        <v>20</v>
      </c>
      <c r="J964" s="10" t="s">
        <v>2118</v>
      </c>
      <c r="K964" s="10" t="s">
        <v>2112</v>
      </c>
      <c r="L964" s="12">
        <v>393</v>
      </c>
      <c r="M964" s="10" t="s">
        <v>2113</v>
      </c>
      <c r="N964" s="10" t="s">
        <v>20</v>
      </c>
    </row>
    <row r="965" spans="1:14">
      <c r="A965" s="6" t="s">
        <v>17</v>
      </c>
      <c r="B965" s="6" t="s">
        <v>18</v>
      </c>
      <c r="C965" s="7">
        <v>36605498</v>
      </c>
      <c r="D965" s="7">
        <v>36605498</v>
      </c>
      <c r="E965" s="8">
        <v>1971889278</v>
      </c>
      <c r="F965" s="9">
        <v>45000.662511574097</v>
      </c>
      <c r="G965" s="6" t="s">
        <v>19</v>
      </c>
      <c r="H965" s="8">
        <v>43758</v>
      </c>
      <c r="I965" s="6" t="s">
        <v>20</v>
      </c>
      <c r="J965" s="6" t="s">
        <v>2170</v>
      </c>
      <c r="K965" s="6" t="s">
        <v>2171</v>
      </c>
      <c r="L965" s="8">
        <v>393</v>
      </c>
      <c r="M965" s="6" t="s">
        <v>2172</v>
      </c>
      <c r="N965" s="6" t="s">
        <v>20</v>
      </c>
    </row>
    <row r="966" spans="1:14">
      <c r="A966" s="10" t="s">
        <v>17</v>
      </c>
      <c r="B966" s="10" t="s">
        <v>18</v>
      </c>
      <c r="C966" s="11">
        <v>244095.4</v>
      </c>
      <c r="D966" s="11">
        <v>244095.4</v>
      </c>
      <c r="E966" s="12">
        <v>1971939773</v>
      </c>
      <c r="F966" s="13">
        <v>45000.6730439815</v>
      </c>
      <c r="G966" s="10" t="s">
        <v>19</v>
      </c>
      <c r="H966" s="12">
        <v>43760</v>
      </c>
      <c r="I966" s="10" t="s">
        <v>20</v>
      </c>
      <c r="J966" s="10" t="s">
        <v>2173</v>
      </c>
      <c r="K966" s="10" t="s">
        <v>171</v>
      </c>
      <c r="L966" s="12">
        <v>393</v>
      </c>
      <c r="M966" s="10" t="s">
        <v>172</v>
      </c>
      <c r="N966" s="10" t="s">
        <v>20</v>
      </c>
    </row>
    <row r="967" spans="1:14">
      <c r="A967" s="6" t="s">
        <v>17</v>
      </c>
      <c r="B967" s="6" t="s">
        <v>18</v>
      </c>
      <c r="C967" s="7">
        <v>13906</v>
      </c>
      <c r="D967" s="7">
        <v>13906</v>
      </c>
      <c r="E967" s="8">
        <v>1971944547</v>
      </c>
      <c r="F967" s="9">
        <v>45000.674062500002</v>
      </c>
      <c r="G967" s="6" t="s">
        <v>19</v>
      </c>
      <c r="H967" s="8">
        <v>43762</v>
      </c>
      <c r="I967" s="6" t="s">
        <v>20</v>
      </c>
      <c r="J967" s="6" t="s">
        <v>2174</v>
      </c>
      <c r="K967" s="6" t="s">
        <v>2112</v>
      </c>
      <c r="L967" s="8">
        <v>393</v>
      </c>
      <c r="M967" s="6" t="s">
        <v>2113</v>
      </c>
      <c r="N967" s="6" t="s">
        <v>20</v>
      </c>
    </row>
    <row r="968" spans="1:14">
      <c r="A968" s="10" t="s">
        <v>17</v>
      </c>
      <c r="B968" s="10" t="s">
        <v>18</v>
      </c>
      <c r="C968" s="11">
        <v>1695</v>
      </c>
      <c r="D968" s="11">
        <v>1695</v>
      </c>
      <c r="E968" s="12">
        <v>1971947934</v>
      </c>
      <c r="F968" s="13">
        <v>45000.674780092602</v>
      </c>
      <c r="G968" s="10" t="s">
        <v>19</v>
      </c>
      <c r="H968" s="12">
        <v>43764</v>
      </c>
      <c r="I968" s="10" t="s">
        <v>20</v>
      </c>
      <c r="J968" s="10" t="s">
        <v>2175</v>
      </c>
      <c r="K968" s="10" t="s">
        <v>2176</v>
      </c>
      <c r="L968" s="12">
        <v>393</v>
      </c>
      <c r="M968" s="10" t="s">
        <v>2177</v>
      </c>
      <c r="N968" s="10" t="s">
        <v>20</v>
      </c>
    </row>
    <row r="969" spans="1:14">
      <c r="A969" s="6" t="s">
        <v>17</v>
      </c>
      <c r="B969" s="6" t="s">
        <v>18</v>
      </c>
      <c r="C969" s="7">
        <v>29877.55</v>
      </c>
      <c r="D969" s="7">
        <v>29877.55</v>
      </c>
      <c r="E969" s="8">
        <v>1971956088</v>
      </c>
      <c r="F969" s="9">
        <v>45000.676493055602</v>
      </c>
      <c r="G969" s="6" t="s">
        <v>19</v>
      </c>
      <c r="H969" s="8">
        <v>43765</v>
      </c>
      <c r="I969" s="6" t="s">
        <v>20</v>
      </c>
      <c r="J969" s="6" t="s">
        <v>2178</v>
      </c>
      <c r="K969" s="6" t="s">
        <v>171</v>
      </c>
      <c r="L969" s="8">
        <v>393</v>
      </c>
      <c r="M969" s="6" t="s">
        <v>172</v>
      </c>
      <c r="N969" s="6" t="s">
        <v>20</v>
      </c>
    </row>
    <row r="970" spans="1:14">
      <c r="A970" s="10" t="s">
        <v>17</v>
      </c>
      <c r="B970" s="10" t="s">
        <v>18</v>
      </c>
      <c r="C970" s="11">
        <v>11611858</v>
      </c>
      <c r="D970" s="11">
        <v>11611858</v>
      </c>
      <c r="E970" s="12">
        <v>1971980974</v>
      </c>
      <c r="F970" s="13">
        <v>45000.681840277801</v>
      </c>
      <c r="G970" s="10" t="s">
        <v>19</v>
      </c>
      <c r="H970" s="12">
        <v>43767</v>
      </c>
      <c r="I970" s="10" t="s">
        <v>20</v>
      </c>
      <c r="J970" s="10" t="s">
        <v>2179</v>
      </c>
      <c r="K970" s="10" t="s">
        <v>1539</v>
      </c>
      <c r="L970" s="12">
        <v>393</v>
      </c>
      <c r="M970" s="10" t="s">
        <v>27</v>
      </c>
      <c r="N970" s="10" t="s">
        <v>20</v>
      </c>
    </row>
    <row r="971" spans="1:14">
      <c r="A971" s="6" t="s">
        <v>17</v>
      </c>
      <c r="B971" s="6" t="s">
        <v>18</v>
      </c>
      <c r="C971" s="7">
        <v>2977374</v>
      </c>
      <c r="D971" s="7">
        <v>2977374</v>
      </c>
      <c r="E971" s="8">
        <v>1971995396</v>
      </c>
      <c r="F971" s="9">
        <v>45000.684953703698</v>
      </c>
      <c r="G971" s="6" t="s">
        <v>19</v>
      </c>
      <c r="H971" s="8">
        <v>43768</v>
      </c>
      <c r="I971" s="6" t="s">
        <v>20</v>
      </c>
      <c r="J971" s="6" t="s">
        <v>2180</v>
      </c>
      <c r="K971" s="6" t="s">
        <v>2146</v>
      </c>
      <c r="L971" s="8">
        <v>393</v>
      </c>
      <c r="M971" s="6" t="s">
        <v>2147</v>
      </c>
      <c r="N971" s="6" t="s">
        <v>20</v>
      </c>
    </row>
    <row r="972" spans="1:14">
      <c r="A972" s="10" t="s">
        <v>17</v>
      </c>
      <c r="B972" s="10" t="s">
        <v>18</v>
      </c>
      <c r="C972" s="11">
        <v>140000</v>
      </c>
      <c r="D972" s="11">
        <v>140000</v>
      </c>
      <c r="E972" s="12">
        <v>1972000447</v>
      </c>
      <c r="F972" s="13">
        <v>45000.686041666697</v>
      </c>
      <c r="G972" s="10" t="s">
        <v>19</v>
      </c>
      <c r="H972" s="12">
        <v>43770</v>
      </c>
      <c r="I972" s="10" t="s">
        <v>20</v>
      </c>
      <c r="J972" s="10" t="s">
        <v>2181</v>
      </c>
      <c r="K972" s="10" t="s">
        <v>2182</v>
      </c>
      <c r="L972" s="12">
        <v>226</v>
      </c>
      <c r="M972" s="10" t="s">
        <v>2183</v>
      </c>
      <c r="N972" s="10" t="s">
        <v>20</v>
      </c>
    </row>
    <row r="973" spans="1:14">
      <c r="A973" s="6" t="s">
        <v>17</v>
      </c>
      <c r="B973" s="6" t="s">
        <v>18</v>
      </c>
      <c r="C973" s="7">
        <v>2728739</v>
      </c>
      <c r="D973" s="7">
        <v>2728739</v>
      </c>
      <c r="E973" s="8">
        <v>1972004965</v>
      </c>
      <c r="F973" s="9">
        <v>45000.687013888899</v>
      </c>
      <c r="G973" s="6" t="s">
        <v>19</v>
      </c>
      <c r="H973" s="8">
        <v>43771</v>
      </c>
      <c r="I973" s="6" t="s">
        <v>20</v>
      </c>
      <c r="J973" s="6" t="s">
        <v>2184</v>
      </c>
      <c r="K973" s="6" t="s">
        <v>2012</v>
      </c>
      <c r="L973" s="8">
        <v>393</v>
      </c>
      <c r="M973" s="6" t="s">
        <v>2013</v>
      </c>
      <c r="N973" s="6" t="s">
        <v>20</v>
      </c>
    </row>
    <row r="974" spans="1:14">
      <c r="A974" s="10" t="s">
        <v>17</v>
      </c>
      <c r="B974" s="10" t="s">
        <v>18</v>
      </c>
      <c r="C974" s="11">
        <v>3838</v>
      </c>
      <c r="D974" s="11">
        <v>3838</v>
      </c>
      <c r="E974" s="12">
        <v>1972023536</v>
      </c>
      <c r="F974" s="13">
        <v>45000.691261574102</v>
      </c>
      <c r="G974" s="10" t="s">
        <v>19</v>
      </c>
      <c r="H974" s="12">
        <v>43772</v>
      </c>
      <c r="I974" s="10" t="s">
        <v>20</v>
      </c>
      <c r="J974" s="10" t="s">
        <v>2185</v>
      </c>
      <c r="K974" s="10" t="s">
        <v>1539</v>
      </c>
      <c r="L974" s="12">
        <v>393</v>
      </c>
      <c r="M974" s="10" t="s">
        <v>27</v>
      </c>
      <c r="N974" s="10" t="s">
        <v>20</v>
      </c>
    </row>
    <row r="975" spans="1:14">
      <c r="A975" s="6" t="s">
        <v>17</v>
      </c>
      <c r="B975" s="6" t="s">
        <v>18</v>
      </c>
      <c r="C975" s="7">
        <v>3493143</v>
      </c>
      <c r="D975" s="7">
        <v>3493143</v>
      </c>
      <c r="E975" s="8">
        <v>1972041726</v>
      </c>
      <c r="F975" s="9">
        <v>45000.695532407401</v>
      </c>
      <c r="G975" s="6" t="s">
        <v>19</v>
      </c>
      <c r="H975" s="8">
        <v>43774</v>
      </c>
      <c r="I975" s="6" t="s">
        <v>20</v>
      </c>
      <c r="J975" s="6" t="s">
        <v>2186</v>
      </c>
      <c r="K975" s="6" t="s">
        <v>2187</v>
      </c>
      <c r="L975" s="8">
        <v>393</v>
      </c>
      <c r="M975" s="6" t="s">
        <v>900</v>
      </c>
      <c r="N975" s="6" t="s">
        <v>20</v>
      </c>
    </row>
    <row r="976" spans="1:14">
      <c r="A976" s="10" t="s">
        <v>17</v>
      </c>
      <c r="B976" s="10" t="s">
        <v>18</v>
      </c>
      <c r="C976" s="11">
        <v>378777</v>
      </c>
      <c r="D976" s="11">
        <v>378777</v>
      </c>
      <c r="E976" s="12">
        <v>1972080464</v>
      </c>
      <c r="F976" s="13">
        <v>45000.704675925903</v>
      </c>
      <c r="G976" s="10" t="s">
        <v>19</v>
      </c>
      <c r="H976" s="12">
        <v>43776</v>
      </c>
      <c r="I976" s="10" t="s">
        <v>20</v>
      </c>
      <c r="J976" s="10" t="s">
        <v>1124</v>
      </c>
      <c r="K976" s="10" t="s">
        <v>2188</v>
      </c>
      <c r="L976" s="12">
        <v>111</v>
      </c>
      <c r="M976" s="10" t="s">
        <v>1126</v>
      </c>
      <c r="N976" s="10" t="s">
        <v>20</v>
      </c>
    </row>
    <row r="977" spans="1:14">
      <c r="A977" s="6" t="s">
        <v>17</v>
      </c>
      <c r="B977" s="6" t="s">
        <v>18</v>
      </c>
      <c r="C977" s="7">
        <v>4194319</v>
      </c>
      <c r="D977" s="7">
        <v>4194319</v>
      </c>
      <c r="E977" s="8">
        <v>1972092594</v>
      </c>
      <c r="F977" s="9">
        <v>45000.707581018498</v>
      </c>
      <c r="G977" s="6" t="s">
        <v>19</v>
      </c>
      <c r="H977" s="8">
        <v>43777</v>
      </c>
      <c r="I977" s="6" t="s">
        <v>20</v>
      </c>
      <c r="J977" s="6" t="s">
        <v>2189</v>
      </c>
      <c r="K977" s="6" t="s">
        <v>2190</v>
      </c>
      <c r="L977" s="8">
        <v>153</v>
      </c>
      <c r="M977" s="6" t="s">
        <v>2191</v>
      </c>
      <c r="N977" s="6" t="s">
        <v>20</v>
      </c>
    </row>
    <row r="978" spans="1:14">
      <c r="A978" s="10" t="s">
        <v>17</v>
      </c>
      <c r="B978" s="10" t="s">
        <v>18</v>
      </c>
      <c r="C978" s="11">
        <v>2000</v>
      </c>
      <c r="D978" s="11">
        <v>2000</v>
      </c>
      <c r="E978" s="12">
        <v>1972121597</v>
      </c>
      <c r="F978" s="13">
        <v>45000.714583333298</v>
      </c>
      <c r="G978" s="10" t="s">
        <v>19</v>
      </c>
      <c r="H978" s="12">
        <v>43779</v>
      </c>
      <c r="I978" s="10" t="s">
        <v>20</v>
      </c>
      <c r="J978" s="10" t="s">
        <v>2192</v>
      </c>
      <c r="K978" s="10" t="s">
        <v>2193</v>
      </c>
      <c r="L978" s="12">
        <v>433</v>
      </c>
      <c r="M978" s="10" t="s">
        <v>2194</v>
      </c>
      <c r="N978" s="10" t="s">
        <v>20</v>
      </c>
    </row>
    <row r="979" spans="1:14">
      <c r="A979" s="6" t="s">
        <v>17</v>
      </c>
      <c r="B979" s="6" t="s">
        <v>18</v>
      </c>
      <c r="C979" s="14">
        <v>264787</v>
      </c>
      <c r="D979" s="7">
        <v>264787</v>
      </c>
      <c r="E979" s="8">
        <v>1972181319</v>
      </c>
      <c r="F979" s="9">
        <v>45000.728900463</v>
      </c>
      <c r="G979" s="6" t="s">
        <v>19</v>
      </c>
      <c r="H979" s="8">
        <v>43782</v>
      </c>
      <c r="I979" s="6" t="s">
        <v>20</v>
      </c>
      <c r="J979" s="6" t="s">
        <v>2195</v>
      </c>
      <c r="K979" s="6" t="s">
        <v>2196</v>
      </c>
      <c r="L979" s="8">
        <v>287</v>
      </c>
      <c r="M979" s="6" t="s">
        <v>2197</v>
      </c>
      <c r="N979" s="6" t="s">
        <v>20</v>
      </c>
    </row>
    <row r="980" spans="1:14">
      <c r="A980" s="10" t="s">
        <v>17</v>
      </c>
      <c r="B980" s="10" t="s">
        <v>18</v>
      </c>
      <c r="C980" s="11">
        <v>52585042.600000001</v>
      </c>
      <c r="D980" s="11">
        <v>52585042.600000001</v>
      </c>
      <c r="E980" s="12">
        <v>1972199901</v>
      </c>
      <c r="F980" s="13">
        <v>45000.733449074098</v>
      </c>
      <c r="G980" s="10" t="s">
        <v>19</v>
      </c>
      <c r="H980" s="12">
        <v>43783</v>
      </c>
      <c r="I980" s="10" t="s">
        <v>20</v>
      </c>
      <c r="J980" s="10" t="s">
        <v>2198</v>
      </c>
      <c r="K980" s="10" t="s">
        <v>2199</v>
      </c>
      <c r="L980" s="12">
        <v>363</v>
      </c>
      <c r="M980" s="10" t="s">
        <v>2200</v>
      </c>
      <c r="N980" s="10" t="s">
        <v>20</v>
      </c>
    </row>
    <row r="981" spans="1:14">
      <c r="A981" s="6" t="s">
        <v>17</v>
      </c>
      <c r="B981" s="6" t="s">
        <v>18</v>
      </c>
      <c r="C981" s="7">
        <v>174354844</v>
      </c>
      <c r="D981" s="7">
        <v>174354844</v>
      </c>
      <c r="E981" s="8">
        <v>1972389535</v>
      </c>
      <c r="F981" s="9">
        <v>45000.780428240701</v>
      </c>
      <c r="G981" s="6" t="s">
        <v>19</v>
      </c>
      <c r="H981" s="8">
        <v>43787</v>
      </c>
      <c r="I981" s="6" t="s">
        <v>20</v>
      </c>
      <c r="J981" s="6" t="s">
        <v>2201</v>
      </c>
      <c r="K981" s="6" t="s">
        <v>532</v>
      </c>
      <c r="L981" s="8">
        <v>393</v>
      </c>
      <c r="M981" s="6" t="s">
        <v>533</v>
      </c>
      <c r="N981" s="6" t="s">
        <v>20</v>
      </c>
    </row>
    <row r="982" spans="1:14">
      <c r="A982" s="10" t="s">
        <v>17</v>
      </c>
      <c r="B982" s="10" t="s">
        <v>18</v>
      </c>
      <c r="C982" s="11">
        <v>11385416</v>
      </c>
      <c r="D982" s="11">
        <v>11385416</v>
      </c>
      <c r="E982" s="12">
        <v>1972430547</v>
      </c>
      <c r="F982" s="13">
        <v>45000.790439814802</v>
      </c>
      <c r="G982" s="10" t="s">
        <v>19</v>
      </c>
      <c r="H982" s="12">
        <v>43791</v>
      </c>
      <c r="I982" s="10" t="s">
        <v>20</v>
      </c>
      <c r="J982" s="10" t="s">
        <v>2202</v>
      </c>
      <c r="K982" s="10" t="s">
        <v>2203</v>
      </c>
      <c r="L982" s="12">
        <v>393</v>
      </c>
      <c r="M982" s="10" t="s">
        <v>2204</v>
      </c>
      <c r="N982" s="10" t="s">
        <v>20</v>
      </c>
    </row>
    <row r="983" spans="1:14">
      <c r="A983" s="6" t="s">
        <v>17</v>
      </c>
      <c r="B983" s="6" t="s">
        <v>18</v>
      </c>
      <c r="C983" s="7">
        <v>2550</v>
      </c>
      <c r="D983" s="7">
        <v>2550</v>
      </c>
      <c r="E983" s="8">
        <v>1972453383</v>
      </c>
      <c r="F983" s="9">
        <v>45000.796192129601</v>
      </c>
      <c r="G983" s="6" t="s">
        <v>19</v>
      </c>
      <c r="H983" s="8">
        <v>43792</v>
      </c>
      <c r="I983" s="6" t="s">
        <v>20</v>
      </c>
      <c r="J983" s="6" t="s">
        <v>2205</v>
      </c>
      <c r="K983" s="6" t="s">
        <v>2203</v>
      </c>
      <c r="L983" s="8">
        <v>393</v>
      </c>
      <c r="M983" s="6" t="s">
        <v>2204</v>
      </c>
      <c r="N983" s="6" t="s">
        <v>20</v>
      </c>
    </row>
    <row r="984" spans="1:14">
      <c r="A984" s="10" t="s">
        <v>17</v>
      </c>
      <c r="B984" s="10" t="s">
        <v>18</v>
      </c>
      <c r="C984" s="11">
        <v>27351244</v>
      </c>
      <c r="D984" s="11">
        <v>27351244</v>
      </c>
      <c r="E984" s="12">
        <v>1972468478</v>
      </c>
      <c r="F984" s="13">
        <v>45000.800034722197</v>
      </c>
      <c r="G984" s="10" t="s">
        <v>19</v>
      </c>
      <c r="H984" s="12">
        <v>43793</v>
      </c>
      <c r="I984" s="10" t="s">
        <v>20</v>
      </c>
      <c r="J984" s="10" t="s">
        <v>2206</v>
      </c>
      <c r="K984" s="10" t="s">
        <v>532</v>
      </c>
      <c r="L984" s="12">
        <v>393</v>
      </c>
      <c r="M984" s="10" t="s">
        <v>533</v>
      </c>
      <c r="N984" s="10" t="s">
        <v>20</v>
      </c>
    </row>
    <row r="985" spans="1:14">
      <c r="A985" s="6" t="s">
        <v>17</v>
      </c>
      <c r="B985" s="6" t="s">
        <v>18</v>
      </c>
      <c r="C985" s="7">
        <v>8863</v>
      </c>
      <c r="D985" s="7">
        <v>8863</v>
      </c>
      <c r="E985" s="8">
        <v>1972486183</v>
      </c>
      <c r="F985" s="9">
        <v>45000.804525462998</v>
      </c>
      <c r="G985" s="6" t="s">
        <v>19</v>
      </c>
      <c r="H985" s="8">
        <v>43794</v>
      </c>
      <c r="I985" s="6" t="s">
        <v>20</v>
      </c>
      <c r="J985" s="6" t="s">
        <v>2207</v>
      </c>
      <c r="K985" s="6" t="s">
        <v>2153</v>
      </c>
      <c r="L985" s="8">
        <v>393</v>
      </c>
      <c r="M985" s="6" t="s">
        <v>2154</v>
      </c>
      <c r="N985" s="6" t="s">
        <v>20</v>
      </c>
    </row>
    <row r="986" spans="1:14">
      <c r="A986" s="10" t="s">
        <v>17</v>
      </c>
      <c r="B986" s="10" t="s">
        <v>18</v>
      </c>
      <c r="C986" s="11">
        <v>4430</v>
      </c>
      <c r="D986" s="11">
        <v>4430</v>
      </c>
      <c r="E986" s="12">
        <v>1972515774</v>
      </c>
      <c r="F986" s="13">
        <v>45000.811921296299</v>
      </c>
      <c r="G986" s="10" t="s">
        <v>19</v>
      </c>
      <c r="H986" s="12">
        <v>43795</v>
      </c>
      <c r="I986" s="10" t="s">
        <v>20</v>
      </c>
      <c r="J986" s="10" t="s">
        <v>2208</v>
      </c>
      <c r="K986" s="10" t="s">
        <v>2209</v>
      </c>
      <c r="L986" s="12">
        <v>363</v>
      </c>
      <c r="M986" s="10" t="s">
        <v>2210</v>
      </c>
      <c r="N986" s="10" t="s">
        <v>20</v>
      </c>
    </row>
    <row r="987" spans="1:14">
      <c r="A987" s="6" t="s">
        <v>17</v>
      </c>
      <c r="B987" s="6" t="s">
        <v>18</v>
      </c>
      <c r="C987" s="7">
        <v>1999651</v>
      </c>
      <c r="D987" s="7">
        <v>1999651</v>
      </c>
      <c r="E987" s="8">
        <v>1972520258</v>
      </c>
      <c r="F987" s="9">
        <v>45000.8130439815</v>
      </c>
      <c r="G987" s="6" t="s">
        <v>19</v>
      </c>
      <c r="H987" s="8">
        <v>43796</v>
      </c>
      <c r="I987" s="6" t="s">
        <v>20</v>
      </c>
      <c r="J987" s="6" t="s">
        <v>2041</v>
      </c>
      <c r="K987" s="6" t="s">
        <v>2211</v>
      </c>
      <c r="L987" s="8">
        <v>393</v>
      </c>
      <c r="M987" s="6" t="s">
        <v>2212</v>
      </c>
      <c r="N987" s="6" t="s">
        <v>20</v>
      </c>
    </row>
    <row r="988" spans="1:14">
      <c r="A988" s="10" t="s">
        <v>17</v>
      </c>
      <c r="B988" s="10" t="s">
        <v>18</v>
      </c>
      <c r="C988" s="11">
        <v>5645358</v>
      </c>
      <c r="D988" s="11">
        <v>5645358</v>
      </c>
      <c r="E988" s="12">
        <v>1972563934</v>
      </c>
      <c r="F988" s="13">
        <v>45000.824421296304</v>
      </c>
      <c r="G988" s="10" t="s">
        <v>19</v>
      </c>
      <c r="H988" s="12">
        <v>43798</v>
      </c>
      <c r="I988" s="10" t="s">
        <v>20</v>
      </c>
      <c r="J988" s="10" t="s">
        <v>2213</v>
      </c>
      <c r="K988" s="10" t="s">
        <v>2214</v>
      </c>
      <c r="L988" s="12">
        <v>393</v>
      </c>
      <c r="M988" s="10" t="s">
        <v>2215</v>
      </c>
      <c r="N988" s="10" t="s">
        <v>20</v>
      </c>
    </row>
    <row r="989" spans="1:14">
      <c r="A989" s="6" t="s">
        <v>17</v>
      </c>
      <c r="B989" s="6" t="s">
        <v>18</v>
      </c>
      <c r="C989" s="7">
        <v>3050000</v>
      </c>
      <c r="D989" s="7">
        <v>3050000</v>
      </c>
      <c r="E989" s="8">
        <v>1972572422</v>
      </c>
      <c r="F989" s="9">
        <v>45000.826620370397</v>
      </c>
      <c r="G989" s="6" t="s">
        <v>19</v>
      </c>
      <c r="H989" s="8">
        <v>43799</v>
      </c>
      <c r="I989" s="6" t="s">
        <v>20</v>
      </c>
      <c r="J989" s="6" t="s">
        <v>2216</v>
      </c>
      <c r="K989" s="6" t="s">
        <v>2217</v>
      </c>
      <c r="L989" s="8">
        <v>393</v>
      </c>
      <c r="M989" s="6" t="s">
        <v>2218</v>
      </c>
      <c r="N989" s="6" t="s">
        <v>20</v>
      </c>
    </row>
    <row r="990" spans="1:14">
      <c r="A990" s="10" t="s">
        <v>17</v>
      </c>
      <c r="B990" s="10" t="s">
        <v>18</v>
      </c>
      <c r="C990" s="11">
        <v>6504573</v>
      </c>
      <c r="D990" s="11">
        <v>6504573</v>
      </c>
      <c r="E990" s="12">
        <v>1972618145</v>
      </c>
      <c r="F990" s="13">
        <v>45000.838645833297</v>
      </c>
      <c r="G990" s="10" t="s">
        <v>19</v>
      </c>
      <c r="H990" s="12">
        <v>43800</v>
      </c>
      <c r="I990" s="10" t="s">
        <v>20</v>
      </c>
      <c r="J990" s="10" t="s">
        <v>2219</v>
      </c>
      <c r="K990" s="10" t="s">
        <v>2220</v>
      </c>
      <c r="L990" s="12">
        <v>393</v>
      </c>
      <c r="M990" s="10" t="s">
        <v>2221</v>
      </c>
      <c r="N990" s="10" t="s">
        <v>20</v>
      </c>
    </row>
    <row r="991" spans="1:14">
      <c r="A991" s="6" t="s">
        <v>17</v>
      </c>
      <c r="B991" s="6" t="s">
        <v>18</v>
      </c>
      <c r="C991" s="7">
        <v>80258</v>
      </c>
      <c r="D991" s="7">
        <v>80258</v>
      </c>
      <c r="E991" s="8">
        <v>1972965786</v>
      </c>
      <c r="F991" s="9">
        <v>45000.944270833301</v>
      </c>
      <c r="G991" s="6" t="s">
        <v>19</v>
      </c>
      <c r="H991" s="8">
        <v>43801</v>
      </c>
      <c r="I991" s="6" t="s">
        <v>20</v>
      </c>
      <c r="J991" s="6" t="s">
        <v>119</v>
      </c>
      <c r="K991" s="6" t="s">
        <v>2222</v>
      </c>
      <c r="L991" s="8">
        <v>433</v>
      </c>
      <c r="M991" s="6" t="s">
        <v>2223</v>
      </c>
      <c r="N991" s="6" t="s">
        <v>20</v>
      </c>
    </row>
    <row r="992" spans="1:14">
      <c r="A992" s="10" t="s">
        <v>17</v>
      </c>
      <c r="B992" s="10" t="s">
        <v>18</v>
      </c>
      <c r="C992" s="11">
        <v>132074</v>
      </c>
      <c r="D992" s="11">
        <v>132074</v>
      </c>
      <c r="E992" s="12">
        <v>1973176028</v>
      </c>
      <c r="F992" s="13">
        <v>45001.290914351899</v>
      </c>
      <c r="G992" s="10" t="s">
        <v>19</v>
      </c>
      <c r="H992" s="12">
        <v>43802</v>
      </c>
      <c r="I992" s="10" t="s">
        <v>20</v>
      </c>
      <c r="J992" s="10" t="s">
        <v>119</v>
      </c>
      <c r="K992" s="10" t="s">
        <v>2224</v>
      </c>
      <c r="L992" s="12">
        <v>433</v>
      </c>
      <c r="M992" s="10" t="s">
        <v>2225</v>
      </c>
      <c r="N992" s="10" t="s">
        <v>20</v>
      </c>
    </row>
    <row r="993" spans="1:14">
      <c r="A993" s="6" t="s">
        <v>17</v>
      </c>
      <c r="B993" s="6" t="s">
        <v>18</v>
      </c>
      <c r="C993" s="7">
        <v>4432286</v>
      </c>
      <c r="D993" s="7">
        <v>4432286</v>
      </c>
      <c r="E993" s="8">
        <v>1973256735</v>
      </c>
      <c r="F993" s="9">
        <v>45001.3300578704</v>
      </c>
      <c r="G993" s="6" t="s">
        <v>19</v>
      </c>
      <c r="H993" s="8">
        <v>43803</v>
      </c>
      <c r="I993" s="6" t="s">
        <v>20</v>
      </c>
      <c r="J993" s="6" t="s">
        <v>2226</v>
      </c>
      <c r="K993" s="6" t="s">
        <v>2227</v>
      </c>
      <c r="L993" s="8">
        <v>393</v>
      </c>
      <c r="M993" s="6" t="s">
        <v>2228</v>
      </c>
      <c r="N993" s="6" t="s">
        <v>20</v>
      </c>
    </row>
    <row r="994" spans="1:14">
      <c r="A994" s="10" t="s">
        <v>17</v>
      </c>
      <c r="B994" s="10" t="s">
        <v>18</v>
      </c>
      <c r="C994" s="11">
        <v>16000</v>
      </c>
      <c r="D994" s="11">
        <v>16000</v>
      </c>
      <c r="E994" s="12">
        <v>1973284254</v>
      </c>
      <c r="F994" s="13">
        <v>45001.340393518498</v>
      </c>
      <c r="G994" s="10" t="s">
        <v>19</v>
      </c>
      <c r="H994" s="12">
        <v>43804</v>
      </c>
      <c r="I994" s="10" t="s">
        <v>20</v>
      </c>
      <c r="J994" s="10" t="s">
        <v>119</v>
      </c>
      <c r="K994" s="10" t="s">
        <v>2229</v>
      </c>
      <c r="L994" s="12">
        <v>433</v>
      </c>
      <c r="M994" s="10" t="s">
        <v>2230</v>
      </c>
      <c r="N994" s="10" t="s">
        <v>20</v>
      </c>
    </row>
    <row r="995" spans="1:14">
      <c r="A995" s="6" t="s">
        <v>17</v>
      </c>
      <c r="B995" s="6" t="s">
        <v>18</v>
      </c>
      <c r="C995" s="7">
        <v>20000</v>
      </c>
      <c r="D995" s="7">
        <v>20000</v>
      </c>
      <c r="E995" s="8">
        <v>1973343549</v>
      </c>
      <c r="F995" s="9">
        <v>45001.3597337963</v>
      </c>
      <c r="G995" s="6" t="s">
        <v>19</v>
      </c>
      <c r="H995" s="8">
        <v>43808</v>
      </c>
      <c r="I995" s="6" t="s">
        <v>20</v>
      </c>
      <c r="J995" s="6" t="s">
        <v>2231</v>
      </c>
      <c r="K995" s="6" t="s">
        <v>605</v>
      </c>
      <c r="L995" s="8">
        <v>393</v>
      </c>
      <c r="M995" s="6" t="s">
        <v>608</v>
      </c>
      <c r="N995" s="6" t="s">
        <v>20</v>
      </c>
    </row>
    <row r="996" spans="1:14">
      <c r="A996" s="10" t="s">
        <v>17</v>
      </c>
      <c r="B996" s="10" t="s">
        <v>18</v>
      </c>
      <c r="C996" s="11">
        <v>162339</v>
      </c>
      <c r="D996" s="11">
        <v>162339</v>
      </c>
      <c r="E996" s="12">
        <v>1973378175</v>
      </c>
      <c r="F996" s="13">
        <v>45001.369710648098</v>
      </c>
      <c r="G996" s="10" t="s">
        <v>19</v>
      </c>
      <c r="H996" s="12">
        <v>43809</v>
      </c>
      <c r="I996" s="10" t="s">
        <v>20</v>
      </c>
      <c r="J996" s="10" t="s">
        <v>2232</v>
      </c>
      <c r="K996" s="10" t="s">
        <v>2233</v>
      </c>
      <c r="L996" s="12">
        <v>433</v>
      </c>
      <c r="M996" s="10" t="s">
        <v>2234</v>
      </c>
      <c r="N996" s="10" t="s">
        <v>20</v>
      </c>
    </row>
    <row r="997" spans="1:14">
      <c r="A997" s="6" t="s">
        <v>17</v>
      </c>
      <c r="B997" s="6" t="s">
        <v>18</v>
      </c>
      <c r="C997" s="7">
        <v>1264380</v>
      </c>
      <c r="D997" s="7">
        <v>1264380</v>
      </c>
      <c r="E997" s="8">
        <v>1973388578</v>
      </c>
      <c r="F997" s="9">
        <v>45001.372673611098</v>
      </c>
      <c r="G997" s="6" t="s">
        <v>19</v>
      </c>
      <c r="H997" s="8">
        <v>43810</v>
      </c>
      <c r="I997" s="6" t="s">
        <v>20</v>
      </c>
      <c r="J997" s="6" t="s">
        <v>2235</v>
      </c>
      <c r="K997" s="6" t="s">
        <v>2176</v>
      </c>
      <c r="L997" s="8">
        <v>393</v>
      </c>
      <c r="M997" s="6" t="s">
        <v>2177</v>
      </c>
      <c r="N997" s="6" t="s">
        <v>20</v>
      </c>
    </row>
    <row r="998" spans="1:14">
      <c r="A998" s="10" t="s">
        <v>17</v>
      </c>
      <c r="B998" s="10" t="s">
        <v>18</v>
      </c>
      <c r="C998" s="11">
        <v>1760000</v>
      </c>
      <c r="D998" s="11">
        <v>1760000</v>
      </c>
      <c r="E998" s="12">
        <v>1973400097</v>
      </c>
      <c r="F998" s="13">
        <v>45001.375925925902</v>
      </c>
      <c r="G998" s="10" t="s">
        <v>19</v>
      </c>
      <c r="H998" s="12">
        <v>43811</v>
      </c>
      <c r="I998" s="10" t="s">
        <v>20</v>
      </c>
      <c r="J998" s="10" t="s">
        <v>2235</v>
      </c>
      <c r="K998" s="10" t="s">
        <v>2176</v>
      </c>
      <c r="L998" s="12">
        <v>393</v>
      </c>
      <c r="M998" s="10" t="s">
        <v>2177</v>
      </c>
      <c r="N998" s="10" t="s">
        <v>20</v>
      </c>
    </row>
    <row r="999" spans="1:14">
      <c r="A999" s="6" t="s">
        <v>17</v>
      </c>
      <c r="B999" s="6" t="s">
        <v>18</v>
      </c>
      <c r="C999" s="7">
        <v>4000</v>
      </c>
      <c r="D999" s="7">
        <v>4000</v>
      </c>
      <c r="E999" s="8">
        <v>1973418525</v>
      </c>
      <c r="F999" s="9">
        <v>45001.381087962996</v>
      </c>
      <c r="G999" s="6" t="s">
        <v>19</v>
      </c>
      <c r="H999" s="8">
        <v>43812</v>
      </c>
      <c r="I999" s="6" t="s">
        <v>20</v>
      </c>
      <c r="J999" s="6" t="s">
        <v>275</v>
      </c>
      <c r="K999" s="6" t="s">
        <v>2236</v>
      </c>
      <c r="L999" s="8">
        <v>436</v>
      </c>
      <c r="M999" s="6" t="s">
        <v>2237</v>
      </c>
      <c r="N999" s="6" t="s">
        <v>20</v>
      </c>
    </row>
    <row r="1000" spans="1:14">
      <c r="A1000" s="10" t="s">
        <v>17</v>
      </c>
      <c r="B1000" s="10" t="s">
        <v>18</v>
      </c>
      <c r="C1000" s="11">
        <v>6142</v>
      </c>
      <c r="D1000" s="11">
        <v>6142</v>
      </c>
      <c r="E1000" s="12">
        <v>1973465859</v>
      </c>
      <c r="F1000" s="13">
        <v>45001.393668981502</v>
      </c>
      <c r="G1000" s="10" t="s">
        <v>19</v>
      </c>
      <c r="H1000" s="12">
        <v>43813</v>
      </c>
      <c r="I1000" s="10" t="s">
        <v>20</v>
      </c>
      <c r="J1000" s="10" t="s">
        <v>2238</v>
      </c>
      <c r="K1000" s="10" t="s">
        <v>2239</v>
      </c>
      <c r="L1000" s="12">
        <v>393</v>
      </c>
      <c r="M1000" s="10" t="s">
        <v>2240</v>
      </c>
      <c r="N1000" s="10" t="s">
        <v>20</v>
      </c>
    </row>
    <row r="1001" spans="1:14">
      <c r="A1001" s="6" t="s">
        <v>17</v>
      </c>
      <c r="B1001" s="6" t="s">
        <v>18</v>
      </c>
      <c r="C1001" s="7">
        <v>21000</v>
      </c>
      <c r="D1001" s="7">
        <v>21000</v>
      </c>
      <c r="E1001" s="8">
        <v>1973468466</v>
      </c>
      <c r="F1001" s="9">
        <v>45001.394351851901</v>
      </c>
      <c r="G1001" s="6" t="s">
        <v>19</v>
      </c>
      <c r="H1001" s="8">
        <v>43814</v>
      </c>
      <c r="I1001" s="6" t="s">
        <v>20</v>
      </c>
      <c r="J1001" s="6" t="s">
        <v>2241</v>
      </c>
      <c r="K1001" s="6" t="s">
        <v>2242</v>
      </c>
      <c r="L1001" s="8">
        <v>433</v>
      </c>
      <c r="M1001" s="6" t="s">
        <v>2243</v>
      </c>
      <c r="N1001" s="6" t="s">
        <v>20</v>
      </c>
    </row>
    <row r="1002" spans="1:14">
      <c r="A1002" s="10" t="s">
        <v>17</v>
      </c>
      <c r="B1002" s="10" t="s">
        <v>18</v>
      </c>
      <c r="C1002" s="11">
        <v>5000</v>
      </c>
      <c r="D1002" s="11">
        <v>5000</v>
      </c>
      <c r="E1002" s="12">
        <v>1973517492</v>
      </c>
      <c r="F1002" s="13">
        <v>45001.406932870399</v>
      </c>
      <c r="G1002" s="10" t="s">
        <v>19</v>
      </c>
      <c r="H1002" s="12">
        <v>43818</v>
      </c>
      <c r="I1002" s="10" t="s">
        <v>20</v>
      </c>
      <c r="J1002" s="10" t="s">
        <v>2244</v>
      </c>
      <c r="K1002" s="10" t="s">
        <v>2245</v>
      </c>
      <c r="L1002" s="12">
        <v>138</v>
      </c>
      <c r="M1002" s="10" t="s">
        <v>2246</v>
      </c>
      <c r="N1002" s="10" t="s">
        <v>20</v>
      </c>
    </row>
    <row r="1003" spans="1:14">
      <c r="A1003" s="6" t="s">
        <v>17</v>
      </c>
      <c r="B1003" s="6" t="s">
        <v>18</v>
      </c>
      <c r="C1003" s="7">
        <v>32200</v>
      </c>
      <c r="D1003" s="7">
        <v>32200</v>
      </c>
      <c r="E1003" s="8">
        <v>1973530785</v>
      </c>
      <c r="F1003" s="9">
        <v>45001.410312499997</v>
      </c>
      <c r="G1003" s="6" t="s">
        <v>19</v>
      </c>
      <c r="H1003" s="8">
        <v>43819</v>
      </c>
      <c r="I1003" s="6" t="s">
        <v>20</v>
      </c>
      <c r="J1003" s="6" t="s">
        <v>2247</v>
      </c>
      <c r="K1003" s="6" t="s">
        <v>2248</v>
      </c>
      <c r="L1003" s="8">
        <v>115</v>
      </c>
      <c r="M1003" s="6" t="s">
        <v>2249</v>
      </c>
      <c r="N1003" s="6" t="s">
        <v>20</v>
      </c>
    </row>
    <row r="1004" spans="1:14">
      <c r="A1004" s="10" t="s">
        <v>17</v>
      </c>
      <c r="B1004" s="10" t="s">
        <v>18</v>
      </c>
      <c r="C1004" s="11">
        <v>22000000</v>
      </c>
      <c r="D1004" s="11">
        <v>22000000</v>
      </c>
      <c r="E1004" s="12">
        <v>1973537518</v>
      </c>
      <c r="F1004" s="13">
        <v>45001.412025463003</v>
      </c>
      <c r="G1004" s="10" t="s">
        <v>19</v>
      </c>
      <c r="H1004" s="12">
        <v>43820</v>
      </c>
      <c r="I1004" s="10" t="s">
        <v>20</v>
      </c>
      <c r="J1004" s="10" t="s">
        <v>2250</v>
      </c>
      <c r="K1004" s="10" t="s">
        <v>2251</v>
      </c>
      <c r="L1004" s="12">
        <v>393</v>
      </c>
      <c r="M1004" s="10" t="s">
        <v>2252</v>
      </c>
      <c r="N1004" s="10" t="s">
        <v>20</v>
      </c>
    </row>
    <row r="1005" spans="1:14">
      <c r="A1005" s="6" t="s">
        <v>17</v>
      </c>
      <c r="B1005" s="6" t="s">
        <v>18</v>
      </c>
      <c r="C1005" s="7">
        <v>58362691</v>
      </c>
      <c r="D1005" s="7">
        <v>58362691</v>
      </c>
      <c r="E1005" s="8">
        <v>1973575441</v>
      </c>
      <c r="F1005" s="9">
        <v>45001.421527777798</v>
      </c>
      <c r="G1005" s="6" t="s">
        <v>19</v>
      </c>
      <c r="H1005" s="8">
        <v>43822</v>
      </c>
      <c r="I1005" s="6" t="s">
        <v>20</v>
      </c>
      <c r="J1005" s="6" t="s">
        <v>2253</v>
      </c>
      <c r="K1005" s="6" t="s">
        <v>2254</v>
      </c>
      <c r="L1005" s="8">
        <v>393</v>
      </c>
      <c r="M1005" s="6" t="s">
        <v>2255</v>
      </c>
      <c r="N1005" s="6" t="s">
        <v>20</v>
      </c>
    </row>
    <row r="1006" spans="1:14">
      <c r="A1006" s="10" t="s">
        <v>17</v>
      </c>
      <c r="B1006" s="10" t="s">
        <v>18</v>
      </c>
      <c r="C1006" s="11">
        <v>3802</v>
      </c>
      <c r="D1006" s="11">
        <v>3802</v>
      </c>
      <c r="E1006" s="12">
        <v>1973591183</v>
      </c>
      <c r="F1006" s="13">
        <v>45001.425428240698</v>
      </c>
      <c r="G1006" s="10" t="s">
        <v>19</v>
      </c>
      <c r="H1006" s="12">
        <v>43823</v>
      </c>
      <c r="I1006" s="10" t="s">
        <v>20</v>
      </c>
      <c r="J1006" s="10" t="s">
        <v>2256</v>
      </c>
      <c r="K1006" s="10" t="s">
        <v>2257</v>
      </c>
      <c r="L1006" s="12">
        <v>393</v>
      </c>
      <c r="M1006" s="10" t="s">
        <v>2258</v>
      </c>
      <c r="N1006" s="10" t="s">
        <v>20</v>
      </c>
    </row>
    <row r="1007" spans="1:14">
      <c r="A1007" s="6" t="s">
        <v>17</v>
      </c>
      <c r="B1007" s="6" t="s">
        <v>18</v>
      </c>
      <c r="C1007" s="7">
        <v>24498571</v>
      </c>
      <c r="D1007" s="7">
        <v>24498571</v>
      </c>
      <c r="E1007" s="8">
        <v>1973600397</v>
      </c>
      <c r="F1007" s="9">
        <v>45001.427743055603</v>
      </c>
      <c r="G1007" s="6" t="s">
        <v>19</v>
      </c>
      <c r="H1007" s="8">
        <v>43825</v>
      </c>
      <c r="I1007" s="6" t="s">
        <v>20</v>
      </c>
      <c r="J1007" s="6" t="s">
        <v>2259</v>
      </c>
      <c r="K1007" s="6" t="s">
        <v>2254</v>
      </c>
      <c r="L1007" s="8">
        <v>393</v>
      </c>
      <c r="M1007" s="6" t="s">
        <v>2255</v>
      </c>
      <c r="N1007" s="6" t="s">
        <v>20</v>
      </c>
    </row>
    <row r="1008" spans="1:14">
      <c r="A1008" s="10" t="s">
        <v>17</v>
      </c>
      <c r="B1008" s="10" t="s">
        <v>18</v>
      </c>
      <c r="C1008" s="11">
        <v>20</v>
      </c>
      <c r="D1008" s="11">
        <v>20</v>
      </c>
      <c r="E1008" s="12">
        <v>1973606859</v>
      </c>
      <c r="F1008" s="13">
        <v>45001.429398148102</v>
      </c>
      <c r="G1008" s="10" t="s">
        <v>19</v>
      </c>
      <c r="H1008" s="12">
        <v>43826</v>
      </c>
      <c r="I1008" s="10" t="s">
        <v>20</v>
      </c>
      <c r="J1008" s="10" t="s">
        <v>2260</v>
      </c>
      <c r="K1008" s="10" t="s">
        <v>2261</v>
      </c>
      <c r="L1008" s="12">
        <v>400</v>
      </c>
      <c r="M1008" s="10" t="s">
        <v>2262</v>
      </c>
      <c r="N1008" s="10" t="s">
        <v>20</v>
      </c>
    </row>
    <row r="1009" spans="1:14">
      <c r="A1009" s="6" t="s">
        <v>17</v>
      </c>
      <c r="B1009" s="6" t="s">
        <v>18</v>
      </c>
      <c r="C1009" s="7">
        <v>715447</v>
      </c>
      <c r="D1009" s="7">
        <v>715447</v>
      </c>
      <c r="E1009" s="8">
        <v>1973618215</v>
      </c>
      <c r="F1009" s="9">
        <v>45001.432187500002</v>
      </c>
      <c r="G1009" s="6" t="s">
        <v>19</v>
      </c>
      <c r="H1009" s="8">
        <v>43827</v>
      </c>
      <c r="I1009" s="6" t="s">
        <v>20</v>
      </c>
      <c r="J1009" s="6" t="s">
        <v>2263</v>
      </c>
      <c r="K1009" s="6" t="s">
        <v>2264</v>
      </c>
      <c r="L1009" s="8">
        <v>137</v>
      </c>
      <c r="M1009" s="6" t="s">
        <v>2265</v>
      </c>
      <c r="N1009" s="6" t="s">
        <v>20</v>
      </c>
    </row>
    <row r="1010" spans="1:14">
      <c r="A1010" s="10" t="s">
        <v>17</v>
      </c>
      <c r="B1010" s="10" t="s">
        <v>18</v>
      </c>
      <c r="C1010" s="11">
        <v>348148</v>
      </c>
      <c r="D1010" s="11">
        <v>348148</v>
      </c>
      <c r="E1010" s="12">
        <v>1973627314</v>
      </c>
      <c r="F1010" s="13">
        <v>45001.434386574103</v>
      </c>
      <c r="G1010" s="10" t="s">
        <v>19</v>
      </c>
      <c r="H1010" s="12">
        <v>43829</v>
      </c>
      <c r="I1010" s="10" t="s">
        <v>20</v>
      </c>
      <c r="J1010" s="10" t="s">
        <v>2266</v>
      </c>
      <c r="K1010" s="10" t="s">
        <v>2267</v>
      </c>
      <c r="L1010" s="12">
        <v>433</v>
      </c>
      <c r="M1010" s="10" t="s">
        <v>2268</v>
      </c>
      <c r="N1010" s="10" t="s">
        <v>20</v>
      </c>
    </row>
    <row r="1011" spans="1:14">
      <c r="A1011" s="6" t="s">
        <v>17</v>
      </c>
      <c r="B1011" s="6" t="s">
        <v>18</v>
      </c>
      <c r="C1011" s="7">
        <v>3975470</v>
      </c>
      <c r="D1011" s="7">
        <v>3975470</v>
      </c>
      <c r="E1011" s="8">
        <v>1973627754</v>
      </c>
      <c r="F1011" s="9">
        <v>45001.434502314798</v>
      </c>
      <c r="G1011" s="6" t="s">
        <v>19</v>
      </c>
      <c r="H1011" s="8">
        <v>43830</v>
      </c>
      <c r="I1011" s="6" t="s">
        <v>20</v>
      </c>
      <c r="J1011" s="6" t="s">
        <v>2269</v>
      </c>
      <c r="K1011" s="6" t="s">
        <v>2254</v>
      </c>
      <c r="L1011" s="8">
        <v>393</v>
      </c>
      <c r="M1011" s="6" t="s">
        <v>2255</v>
      </c>
      <c r="N1011" s="6" t="s">
        <v>20</v>
      </c>
    </row>
    <row r="1012" spans="1:14">
      <c r="A1012" s="10" t="s">
        <v>17</v>
      </c>
      <c r="B1012" s="10" t="s">
        <v>18</v>
      </c>
      <c r="C1012" s="11">
        <v>36374</v>
      </c>
      <c r="D1012" s="11">
        <v>36374</v>
      </c>
      <c r="E1012" s="12">
        <v>1973636306</v>
      </c>
      <c r="F1012" s="13">
        <v>45001.436574074098</v>
      </c>
      <c r="G1012" s="10" t="s">
        <v>19</v>
      </c>
      <c r="H1012" s="12">
        <v>43831</v>
      </c>
      <c r="I1012" s="10" t="s">
        <v>20</v>
      </c>
      <c r="J1012" s="10" t="s">
        <v>2270</v>
      </c>
      <c r="K1012" s="10" t="s">
        <v>2271</v>
      </c>
      <c r="L1012" s="12">
        <v>393</v>
      </c>
      <c r="M1012" s="10" t="s">
        <v>2272</v>
      </c>
      <c r="N1012" s="10" t="s">
        <v>20</v>
      </c>
    </row>
    <row r="1013" spans="1:14">
      <c r="A1013" s="6" t="s">
        <v>17</v>
      </c>
      <c r="B1013" s="6" t="s">
        <v>18</v>
      </c>
      <c r="C1013" s="7">
        <v>330596</v>
      </c>
      <c r="D1013" s="7">
        <v>330596</v>
      </c>
      <c r="E1013" s="8">
        <v>1973648143</v>
      </c>
      <c r="F1013" s="9">
        <v>45001.439502314803</v>
      </c>
      <c r="G1013" s="6" t="s">
        <v>19</v>
      </c>
      <c r="H1013" s="8">
        <v>43832</v>
      </c>
      <c r="I1013" s="6" t="s">
        <v>20</v>
      </c>
      <c r="J1013" s="6" t="s">
        <v>2273</v>
      </c>
      <c r="K1013" s="6" t="s">
        <v>2274</v>
      </c>
      <c r="L1013" s="8">
        <v>393</v>
      </c>
      <c r="M1013" s="6" t="s">
        <v>2275</v>
      </c>
      <c r="N1013" s="6" t="s">
        <v>20</v>
      </c>
    </row>
    <row r="1014" spans="1:14">
      <c r="A1014" s="10" t="s">
        <v>17</v>
      </c>
      <c r="B1014" s="10" t="s">
        <v>18</v>
      </c>
      <c r="C1014" s="11">
        <v>65645641</v>
      </c>
      <c r="D1014" s="11">
        <v>65645641</v>
      </c>
      <c r="E1014" s="12">
        <v>1973661817</v>
      </c>
      <c r="F1014" s="13">
        <v>45001.442789351902</v>
      </c>
      <c r="G1014" s="10" t="s">
        <v>19</v>
      </c>
      <c r="H1014" s="12">
        <v>43833</v>
      </c>
      <c r="I1014" s="10" t="s">
        <v>20</v>
      </c>
      <c r="J1014" s="10" t="s">
        <v>2276</v>
      </c>
      <c r="K1014" s="10" t="s">
        <v>2277</v>
      </c>
      <c r="L1014" s="12">
        <v>393</v>
      </c>
      <c r="M1014" s="10" t="s">
        <v>2278</v>
      </c>
      <c r="N1014" s="10" t="s">
        <v>20</v>
      </c>
    </row>
    <row r="1015" spans="1:14">
      <c r="A1015" s="6" t="s">
        <v>17</v>
      </c>
      <c r="B1015" s="6" t="s">
        <v>18</v>
      </c>
      <c r="C1015" s="7">
        <v>23322016</v>
      </c>
      <c r="D1015" s="7">
        <v>23322016</v>
      </c>
      <c r="E1015" s="8">
        <v>1973674630</v>
      </c>
      <c r="F1015" s="9">
        <v>45001.445787037002</v>
      </c>
      <c r="G1015" s="6" t="s">
        <v>19</v>
      </c>
      <c r="H1015" s="8">
        <v>43834</v>
      </c>
      <c r="I1015" s="6" t="s">
        <v>20</v>
      </c>
      <c r="J1015" s="6" t="s">
        <v>2250</v>
      </c>
      <c r="K1015" s="6" t="s">
        <v>2251</v>
      </c>
      <c r="L1015" s="8">
        <v>393</v>
      </c>
      <c r="M1015" s="6" t="s">
        <v>2252</v>
      </c>
      <c r="N1015" s="6" t="s">
        <v>20</v>
      </c>
    </row>
    <row r="1016" spans="1:14">
      <c r="A1016" s="10" t="s">
        <v>17</v>
      </c>
      <c r="B1016" s="10" t="s">
        <v>18</v>
      </c>
      <c r="C1016" s="11">
        <v>40120863</v>
      </c>
      <c r="D1016" s="11">
        <v>40120863</v>
      </c>
      <c r="E1016" s="12">
        <v>1973678229</v>
      </c>
      <c r="F1016" s="13">
        <v>45001.446597222202</v>
      </c>
      <c r="G1016" s="10" t="s">
        <v>19</v>
      </c>
      <c r="H1016" s="12">
        <v>43835</v>
      </c>
      <c r="I1016" s="10" t="s">
        <v>20</v>
      </c>
      <c r="J1016" s="10" t="s">
        <v>2279</v>
      </c>
      <c r="K1016" s="10" t="s">
        <v>2277</v>
      </c>
      <c r="L1016" s="12">
        <v>393</v>
      </c>
      <c r="M1016" s="10" t="s">
        <v>2278</v>
      </c>
      <c r="N1016" s="10" t="s">
        <v>20</v>
      </c>
    </row>
    <row r="1017" spans="1:14">
      <c r="A1017" s="6" t="s">
        <v>17</v>
      </c>
      <c r="B1017" s="6" t="s">
        <v>18</v>
      </c>
      <c r="C1017" s="7">
        <v>71405131</v>
      </c>
      <c r="D1017" s="7">
        <v>71405131</v>
      </c>
      <c r="E1017" s="8">
        <v>1973690719</v>
      </c>
      <c r="F1017" s="9">
        <v>45001.449571759302</v>
      </c>
      <c r="G1017" s="6" t="s">
        <v>19</v>
      </c>
      <c r="H1017" s="8">
        <v>43836</v>
      </c>
      <c r="I1017" s="6" t="s">
        <v>20</v>
      </c>
      <c r="J1017" s="6" t="s">
        <v>2280</v>
      </c>
      <c r="K1017" s="6" t="s">
        <v>2277</v>
      </c>
      <c r="L1017" s="8">
        <v>393</v>
      </c>
      <c r="M1017" s="6" t="s">
        <v>2278</v>
      </c>
      <c r="N1017" s="6" t="s">
        <v>20</v>
      </c>
    </row>
    <row r="1018" spans="1:14">
      <c r="A1018" s="10" t="s">
        <v>17</v>
      </c>
      <c r="B1018" s="10" t="s">
        <v>18</v>
      </c>
      <c r="C1018" s="11">
        <v>56854940</v>
      </c>
      <c r="D1018" s="11">
        <v>56854940</v>
      </c>
      <c r="E1018" s="12">
        <v>1973706134</v>
      </c>
      <c r="F1018" s="13">
        <v>45001.453240740702</v>
      </c>
      <c r="G1018" s="10" t="s">
        <v>19</v>
      </c>
      <c r="H1018" s="12">
        <v>43837</v>
      </c>
      <c r="I1018" s="10" t="s">
        <v>20</v>
      </c>
      <c r="J1018" s="10" t="s">
        <v>2281</v>
      </c>
      <c r="K1018" s="10" t="s">
        <v>2277</v>
      </c>
      <c r="L1018" s="12">
        <v>393</v>
      </c>
      <c r="M1018" s="10" t="s">
        <v>2278</v>
      </c>
      <c r="N1018" s="10" t="s">
        <v>20</v>
      </c>
    </row>
    <row r="1019" spans="1:14">
      <c r="A1019" s="6" t="s">
        <v>17</v>
      </c>
      <c r="B1019" s="6" t="s">
        <v>18</v>
      </c>
      <c r="C1019" s="7">
        <v>32735274</v>
      </c>
      <c r="D1019" s="7">
        <v>32735274</v>
      </c>
      <c r="E1019" s="8">
        <v>1973716784</v>
      </c>
      <c r="F1019" s="9">
        <v>45001.455752314803</v>
      </c>
      <c r="G1019" s="6" t="s">
        <v>19</v>
      </c>
      <c r="H1019" s="8">
        <v>43838</v>
      </c>
      <c r="I1019" s="6" t="s">
        <v>20</v>
      </c>
      <c r="J1019" s="6" t="s">
        <v>2282</v>
      </c>
      <c r="K1019" s="6" t="s">
        <v>2277</v>
      </c>
      <c r="L1019" s="8">
        <v>393</v>
      </c>
      <c r="M1019" s="6" t="s">
        <v>2278</v>
      </c>
      <c r="N1019" s="6" t="s">
        <v>20</v>
      </c>
    </row>
    <row r="1020" spans="1:14">
      <c r="A1020" s="10" t="s">
        <v>17</v>
      </c>
      <c r="B1020" s="10" t="s">
        <v>18</v>
      </c>
      <c r="C1020" s="11">
        <v>49039502</v>
      </c>
      <c r="D1020" s="11">
        <v>49039502</v>
      </c>
      <c r="E1020" s="12">
        <v>1973825329</v>
      </c>
      <c r="F1020" s="13">
        <v>45001.482037037</v>
      </c>
      <c r="G1020" s="10" t="s">
        <v>19</v>
      </c>
      <c r="H1020" s="12">
        <v>43843</v>
      </c>
      <c r="I1020" s="10" t="s">
        <v>20</v>
      </c>
      <c r="J1020" s="10" t="s">
        <v>2283</v>
      </c>
      <c r="K1020" s="10" t="s">
        <v>2284</v>
      </c>
      <c r="L1020" s="12">
        <v>393</v>
      </c>
      <c r="M1020" s="10" t="s">
        <v>2285</v>
      </c>
      <c r="N1020" s="10" t="s">
        <v>20</v>
      </c>
    </row>
    <row r="1021" spans="1:14">
      <c r="A1021" s="6" t="s">
        <v>17</v>
      </c>
      <c r="B1021" s="6" t="s">
        <v>18</v>
      </c>
      <c r="C1021" s="7">
        <v>75140</v>
      </c>
      <c r="D1021" s="7">
        <v>75140</v>
      </c>
      <c r="E1021" s="8">
        <v>1973850004</v>
      </c>
      <c r="F1021" s="9">
        <v>45001.487905092603</v>
      </c>
      <c r="G1021" s="6" t="s">
        <v>19</v>
      </c>
      <c r="H1021" s="8">
        <v>43846</v>
      </c>
      <c r="I1021" s="6" t="s">
        <v>20</v>
      </c>
      <c r="J1021" s="6" t="s">
        <v>2286</v>
      </c>
      <c r="K1021" s="6" t="s">
        <v>2287</v>
      </c>
      <c r="L1021" s="8">
        <v>115</v>
      </c>
      <c r="M1021" s="6" t="s">
        <v>2288</v>
      </c>
      <c r="N1021" s="6" t="s">
        <v>20</v>
      </c>
    </row>
    <row r="1022" spans="1:14">
      <c r="A1022" s="10" t="s">
        <v>17</v>
      </c>
      <c r="B1022" s="10" t="s">
        <v>18</v>
      </c>
      <c r="C1022" s="11">
        <v>145206</v>
      </c>
      <c r="D1022" s="11">
        <v>145206</v>
      </c>
      <c r="E1022" s="12">
        <v>1973861819</v>
      </c>
      <c r="F1022" s="13">
        <v>45001.490740740701</v>
      </c>
      <c r="G1022" s="10" t="s">
        <v>19</v>
      </c>
      <c r="H1022" s="12">
        <v>43848</v>
      </c>
      <c r="I1022" s="10" t="s">
        <v>20</v>
      </c>
      <c r="J1022" s="10" t="s">
        <v>2289</v>
      </c>
      <c r="K1022" s="10" t="s">
        <v>2290</v>
      </c>
      <c r="L1022" s="12">
        <v>288</v>
      </c>
      <c r="M1022" s="10" t="s">
        <v>2291</v>
      </c>
      <c r="N1022" s="10" t="s">
        <v>20</v>
      </c>
    </row>
    <row r="1023" spans="1:14">
      <c r="A1023" s="6" t="s">
        <v>17</v>
      </c>
      <c r="B1023" s="6" t="s">
        <v>18</v>
      </c>
      <c r="C1023" s="7">
        <v>15353816</v>
      </c>
      <c r="D1023" s="7">
        <v>15353816</v>
      </c>
      <c r="E1023" s="8">
        <v>1973891925</v>
      </c>
      <c r="F1023" s="9">
        <v>45001.498078703698</v>
      </c>
      <c r="G1023" s="6" t="s">
        <v>19</v>
      </c>
      <c r="H1023" s="8">
        <v>43849</v>
      </c>
      <c r="I1023" s="6" t="s">
        <v>20</v>
      </c>
      <c r="J1023" s="6" t="s">
        <v>2292</v>
      </c>
      <c r="K1023" s="6" t="s">
        <v>2293</v>
      </c>
      <c r="L1023" s="8">
        <v>393</v>
      </c>
      <c r="M1023" s="6" t="s">
        <v>2294</v>
      </c>
      <c r="N1023" s="6" t="s">
        <v>20</v>
      </c>
    </row>
    <row r="1024" spans="1:14">
      <c r="A1024" s="10" t="s">
        <v>17</v>
      </c>
      <c r="B1024" s="10" t="s">
        <v>18</v>
      </c>
      <c r="C1024" s="11">
        <v>121295</v>
      </c>
      <c r="D1024" s="11">
        <v>121295</v>
      </c>
      <c r="E1024" s="12">
        <v>1973937341</v>
      </c>
      <c r="F1024" s="13">
        <v>45001.509583333303</v>
      </c>
      <c r="G1024" s="10" t="s">
        <v>19</v>
      </c>
      <c r="H1024" s="12">
        <v>43852</v>
      </c>
      <c r="I1024" s="10" t="s">
        <v>20</v>
      </c>
      <c r="J1024" s="10" t="s">
        <v>2295</v>
      </c>
      <c r="K1024" s="10" t="s">
        <v>2296</v>
      </c>
      <c r="L1024" s="12">
        <v>433</v>
      </c>
      <c r="M1024" s="10" t="s">
        <v>2297</v>
      </c>
      <c r="N1024" s="10" t="s">
        <v>20</v>
      </c>
    </row>
    <row r="1025" spans="1:14">
      <c r="A1025" s="6" t="s">
        <v>17</v>
      </c>
      <c r="B1025" s="6" t="s">
        <v>18</v>
      </c>
      <c r="C1025" s="7">
        <v>150000</v>
      </c>
      <c r="D1025" s="7">
        <v>150000</v>
      </c>
      <c r="E1025" s="8">
        <v>1973950328</v>
      </c>
      <c r="F1025" s="9">
        <v>45001.512916666703</v>
      </c>
      <c r="G1025" s="6" t="s">
        <v>19</v>
      </c>
      <c r="H1025" s="8">
        <v>43853</v>
      </c>
      <c r="I1025" s="6" t="s">
        <v>20</v>
      </c>
      <c r="J1025" s="6" t="s">
        <v>2298</v>
      </c>
      <c r="K1025" s="6" t="s">
        <v>2299</v>
      </c>
      <c r="L1025" s="8">
        <v>403</v>
      </c>
      <c r="M1025" s="6" t="s">
        <v>2300</v>
      </c>
      <c r="N1025" s="6" t="s">
        <v>20</v>
      </c>
    </row>
    <row r="1026" spans="1:14">
      <c r="A1026" s="10" t="s">
        <v>17</v>
      </c>
      <c r="B1026" s="10" t="s">
        <v>18</v>
      </c>
      <c r="C1026" s="11">
        <v>90510</v>
      </c>
      <c r="D1026" s="11">
        <v>90510</v>
      </c>
      <c r="E1026" s="12">
        <v>1973978831</v>
      </c>
      <c r="F1026" s="13">
        <v>45001.520277777803</v>
      </c>
      <c r="G1026" s="10" t="s">
        <v>19</v>
      </c>
      <c r="H1026" s="12">
        <v>43854</v>
      </c>
      <c r="I1026" s="10" t="s">
        <v>20</v>
      </c>
      <c r="J1026" s="10" t="s">
        <v>2301</v>
      </c>
      <c r="K1026" s="10" t="s">
        <v>2302</v>
      </c>
      <c r="L1026" s="12">
        <v>393</v>
      </c>
      <c r="M1026" s="10" t="s">
        <v>2303</v>
      </c>
      <c r="N1026" s="10" t="s">
        <v>20</v>
      </c>
    </row>
    <row r="1027" spans="1:14">
      <c r="A1027" s="6" t="s">
        <v>17</v>
      </c>
      <c r="B1027" s="6" t="s">
        <v>18</v>
      </c>
      <c r="C1027" s="7">
        <v>141438</v>
      </c>
      <c r="D1027" s="7">
        <v>141438</v>
      </c>
      <c r="E1027" s="8">
        <v>1973994232</v>
      </c>
      <c r="F1027" s="9">
        <v>45001.524375000001</v>
      </c>
      <c r="G1027" s="6" t="s">
        <v>19</v>
      </c>
      <c r="H1027" s="8">
        <v>43855</v>
      </c>
      <c r="I1027" s="6" t="s">
        <v>20</v>
      </c>
      <c r="J1027" s="6" t="s">
        <v>2304</v>
      </c>
      <c r="K1027" s="6" t="s">
        <v>2302</v>
      </c>
      <c r="L1027" s="8">
        <v>393</v>
      </c>
      <c r="M1027" s="6" t="s">
        <v>2303</v>
      </c>
      <c r="N1027" s="6" t="s">
        <v>20</v>
      </c>
    </row>
    <row r="1028" spans="1:14">
      <c r="A1028" s="10" t="s">
        <v>17</v>
      </c>
      <c r="B1028" s="10" t="s">
        <v>18</v>
      </c>
      <c r="C1028" s="11">
        <v>48098</v>
      </c>
      <c r="D1028" s="11">
        <v>48098</v>
      </c>
      <c r="E1028" s="12">
        <v>1974005697</v>
      </c>
      <c r="F1028" s="13">
        <v>45001.527407407397</v>
      </c>
      <c r="G1028" s="10" t="s">
        <v>19</v>
      </c>
      <c r="H1028" s="12">
        <v>43856</v>
      </c>
      <c r="I1028" s="10" t="s">
        <v>20</v>
      </c>
      <c r="J1028" s="10" t="s">
        <v>2305</v>
      </c>
      <c r="K1028" s="10" t="s">
        <v>2302</v>
      </c>
      <c r="L1028" s="12">
        <v>393</v>
      </c>
      <c r="M1028" s="10" t="s">
        <v>2303</v>
      </c>
      <c r="N1028" s="10" t="s">
        <v>20</v>
      </c>
    </row>
    <row r="1029" spans="1:14">
      <c r="A1029" s="6" t="s">
        <v>17</v>
      </c>
      <c r="B1029" s="6" t="s">
        <v>18</v>
      </c>
      <c r="C1029" s="7">
        <v>131711</v>
      </c>
      <c r="D1029" s="7">
        <v>131711</v>
      </c>
      <c r="E1029" s="8">
        <v>1974014786</v>
      </c>
      <c r="F1029" s="9">
        <v>45001.529918981498</v>
      </c>
      <c r="G1029" s="6" t="s">
        <v>19</v>
      </c>
      <c r="H1029" s="8">
        <v>43857</v>
      </c>
      <c r="I1029" s="6" t="s">
        <v>20</v>
      </c>
      <c r="J1029" s="6" t="s">
        <v>2306</v>
      </c>
      <c r="K1029" s="6" t="s">
        <v>2302</v>
      </c>
      <c r="L1029" s="8">
        <v>393</v>
      </c>
      <c r="M1029" s="6" t="s">
        <v>2303</v>
      </c>
      <c r="N1029" s="6" t="s">
        <v>20</v>
      </c>
    </row>
    <row r="1030" spans="1:14">
      <c r="A1030" s="10" t="s">
        <v>17</v>
      </c>
      <c r="B1030" s="10" t="s">
        <v>18</v>
      </c>
      <c r="C1030" s="11">
        <v>15857690</v>
      </c>
      <c r="D1030" s="11">
        <v>15857690</v>
      </c>
      <c r="E1030" s="12">
        <v>1974019977</v>
      </c>
      <c r="F1030" s="13">
        <v>45001.5313425926</v>
      </c>
      <c r="G1030" s="10" t="s">
        <v>19</v>
      </c>
      <c r="H1030" s="12">
        <v>43858</v>
      </c>
      <c r="I1030" s="10" t="s">
        <v>20</v>
      </c>
      <c r="J1030" s="10" t="s">
        <v>2307</v>
      </c>
      <c r="K1030" s="10" t="s">
        <v>2308</v>
      </c>
      <c r="L1030" s="12">
        <v>393</v>
      </c>
      <c r="M1030" s="10" t="s">
        <v>2309</v>
      </c>
      <c r="N1030" s="10" t="s">
        <v>20</v>
      </c>
    </row>
    <row r="1031" spans="1:14">
      <c r="A1031" s="6" t="s">
        <v>17</v>
      </c>
      <c r="B1031" s="6" t="s">
        <v>18</v>
      </c>
      <c r="C1031" s="7">
        <v>57924</v>
      </c>
      <c r="D1031" s="7">
        <v>57924</v>
      </c>
      <c r="E1031" s="8">
        <v>1974023363</v>
      </c>
      <c r="F1031" s="9">
        <v>45001.532280092601</v>
      </c>
      <c r="G1031" s="6" t="s">
        <v>19</v>
      </c>
      <c r="H1031" s="8">
        <v>43859</v>
      </c>
      <c r="I1031" s="6" t="s">
        <v>20</v>
      </c>
      <c r="J1031" s="6" t="s">
        <v>2310</v>
      </c>
      <c r="K1031" s="6" t="s">
        <v>2302</v>
      </c>
      <c r="L1031" s="8">
        <v>393</v>
      </c>
      <c r="M1031" s="6" t="s">
        <v>2303</v>
      </c>
      <c r="N1031" s="6" t="s">
        <v>20</v>
      </c>
    </row>
    <row r="1032" spans="1:14">
      <c r="A1032" s="10" t="s">
        <v>17</v>
      </c>
      <c r="B1032" s="10" t="s">
        <v>18</v>
      </c>
      <c r="C1032" s="11">
        <v>1909783</v>
      </c>
      <c r="D1032" s="11">
        <v>1909783</v>
      </c>
      <c r="E1032" s="12">
        <v>1974051768</v>
      </c>
      <c r="F1032" s="13">
        <v>45001.540439814802</v>
      </c>
      <c r="G1032" s="10" t="s">
        <v>19</v>
      </c>
      <c r="H1032" s="12">
        <v>43860</v>
      </c>
      <c r="I1032" s="10" t="s">
        <v>20</v>
      </c>
      <c r="J1032" s="10" t="s">
        <v>2311</v>
      </c>
      <c r="K1032" s="10" t="s">
        <v>2312</v>
      </c>
      <c r="L1032" s="12">
        <v>393</v>
      </c>
      <c r="M1032" s="10" t="s">
        <v>2313</v>
      </c>
      <c r="N1032" s="10" t="s">
        <v>20</v>
      </c>
    </row>
    <row r="1033" spans="1:14">
      <c r="A1033" s="6" t="s">
        <v>17</v>
      </c>
      <c r="B1033" s="6" t="s">
        <v>18</v>
      </c>
      <c r="C1033" s="7">
        <v>19063047</v>
      </c>
      <c r="D1033" s="7">
        <v>19063047</v>
      </c>
      <c r="E1033" s="8">
        <v>1974060421</v>
      </c>
      <c r="F1033" s="9">
        <v>45001.543078703697</v>
      </c>
      <c r="G1033" s="6" t="s">
        <v>19</v>
      </c>
      <c r="H1033" s="8">
        <v>43861</v>
      </c>
      <c r="I1033" s="6" t="s">
        <v>20</v>
      </c>
      <c r="J1033" s="6" t="s">
        <v>2314</v>
      </c>
      <c r="K1033" s="6" t="s">
        <v>1746</v>
      </c>
      <c r="L1033" s="8">
        <v>393</v>
      </c>
      <c r="M1033" s="6" t="s">
        <v>2315</v>
      </c>
      <c r="N1033" s="6" t="s">
        <v>20</v>
      </c>
    </row>
    <row r="1034" spans="1:14">
      <c r="A1034" s="10" t="s">
        <v>17</v>
      </c>
      <c r="B1034" s="10" t="s">
        <v>18</v>
      </c>
      <c r="C1034" s="11">
        <v>3449184</v>
      </c>
      <c r="D1034" s="11">
        <v>3449184</v>
      </c>
      <c r="E1034" s="12">
        <v>1974068394</v>
      </c>
      <c r="F1034" s="13">
        <v>45001.545439814799</v>
      </c>
      <c r="G1034" s="10" t="s">
        <v>19</v>
      </c>
      <c r="H1034" s="12">
        <v>43862</v>
      </c>
      <c r="I1034" s="10" t="s">
        <v>20</v>
      </c>
      <c r="J1034" s="10" t="s">
        <v>2311</v>
      </c>
      <c r="K1034" s="10" t="s">
        <v>2312</v>
      </c>
      <c r="L1034" s="12">
        <v>393</v>
      </c>
      <c r="M1034" s="10" t="s">
        <v>2313</v>
      </c>
      <c r="N1034" s="10" t="s">
        <v>20</v>
      </c>
    </row>
    <row r="1035" spans="1:14">
      <c r="A1035" s="6" t="s">
        <v>17</v>
      </c>
      <c r="B1035" s="6" t="s">
        <v>18</v>
      </c>
      <c r="C1035" s="7">
        <v>14459561</v>
      </c>
      <c r="D1035" s="7">
        <v>14459561</v>
      </c>
      <c r="E1035" s="8">
        <v>1974227476</v>
      </c>
      <c r="F1035" s="9">
        <v>45001.592187499999</v>
      </c>
      <c r="G1035" s="6" t="s">
        <v>19</v>
      </c>
      <c r="H1035" s="8">
        <v>43863</v>
      </c>
      <c r="I1035" s="6" t="s">
        <v>20</v>
      </c>
      <c r="J1035" s="6" t="s">
        <v>2316</v>
      </c>
      <c r="K1035" s="6" t="s">
        <v>339</v>
      </c>
      <c r="L1035" s="8">
        <v>393</v>
      </c>
      <c r="M1035" s="6" t="s">
        <v>2026</v>
      </c>
      <c r="N1035" s="6" t="s">
        <v>20</v>
      </c>
    </row>
    <row r="1036" spans="1:14">
      <c r="A1036" s="10" t="s">
        <v>17</v>
      </c>
      <c r="B1036" s="10" t="s">
        <v>18</v>
      </c>
      <c r="C1036" s="11">
        <v>27010400</v>
      </c>
      <c r="D1036" s="11">
        <v>27010400</v>
      </c>
      <c r="E1036" s="12">
        <v>1974230267</v>
      </c>
      <c r="F1036" s="13">
        <v>45001.592916666697</v>
      </c>
      <c r="G1036" s="10" t="s">
        <v>19</v>
      </c>
      <c r="H1036" s="12">
        <v>43864</v>
      </c>
      <c r="I1036" s="10" t="s">
        <v>20</v>
      </c>
      <c r="J1036" s="10" t="s">
        <v>2317</v>
      </c>
      <c r="K1036" s="10" t="s">
        <v>339</v>
      </c>
      <c r="L1036" s="12">
        <v>393</v>
      </c>
      <c r="M1036" s="10" t="s">
        <v>444</v>
      </c>
      <c r="N1036" s="10" t="s">
        <v>20</v>
      </c>
    </row>
    <row r="1037" spans="1:14">
      <c r="A1037" s="6" t="s">
        <v>17</v>
      </c>
      <c r="B1037" s="6" t="s">
        <v>18</v>
      </c>
      <c r="C1037" s="7">
        <v>205000</v>
      </c>
      <c r="D1037" s="7">
        <v>205000</v>
      </c>
      <c r="E1037" s="8">
        <v>1974249895</v>
      </c>
      <c r="F1037" s="9">
        <v>45001.598171296297</v>
      </c>
      <c r="G1037" s="6" t="s">
        <v>19</v>
      </c>
      <c r="H1037" s="8">
        <v>43866</v>
      </c>
      <c r="I1037" s="6" t="s">
        <v>20</v>
      </c>
      <c r="J1037" s="6" t="s">
        <v>2318</v>
      </c>
      <c r="K1037" s="6" t="s">
        <v>2319</v>
      </c>
      <c r="L1037" s="8">
        <v>115</v>
      </c>
      <c r="M1037" s="6" t="s">
        <v>2320</v>
      </c>
      <c r="N1037" s="6" t="s">
        <v>20</v>
      </c>
    </row>
    <row r="1038" spans="1:14">
      <c r="A1038" s="10" t="s">
        <v>17</v>
      </c>
      <c r="B1038" s="10" t="s">
        <v>18</v>
      </c>
      <c r="C1038" s="11">
        <v>10132</v>
      </c>
      <c r="D1038" s="11">
        <v>10132</v>
      </c>
      <c r="E1038" s="12">
        <v>1974325254</v>
      </c>
      <c r="F1038" s="13">
        <v>45001.617372685199</v>
      </c>
      <c r="G1038" s="10" t="s">
        <v>19</v>
      </c>
      <c r="H1038" s="12">
        <v>43867</v>
      </c>
      <c r="I1038" s="10" t="s">
        <v>20</v>
      </c>
      <c r="J1038" s="10" t="s">
        <v>2321</v>
      </c>
      <c r="K1038" s="10" t="s">
        <v>381</v>
      </c>
      <c r="L1038" s="12">
        <v>393</v>
      </c>
      <c r="M1038" s="10" t="s">
        <v>382</v>
      </c>
      <c r="N1038" s="10" t="s">
        <v>20</v>
      </c>
    </row>
    <row r="1039" spans="1:14">
      <c r="A1039" s="6" t="s">
        <v>17</v>
      </c>
      <c r="B1039" s="6" t="s">
        <v>18</v>
      </c>
      <c r="C1039" s="7">
        <v>48000</v>
      </c>
      <c r="D1039" s="7">
        <v>48000</v>
      </c>
      <c r="E1039" s="8">
        <v>1974340852</v>
      </c>
      <c r="F1039" s="9">
        <v>45001.621168981503</v>
      </c>
      <c r="G1039" s="6" t="s">
        <v>19</v>
      </c>
      <c r="H1039" s="8">
        <v>43868</v>
      </c>
      <c r="I1039" s="6" t="s">
        <v>20</v>
      </c>
      <c r="J1039" s="6" t="s">
        <v>2322</v>
      </c>
      <c r="K1039" s="6" t="s">
        <v>2323</v>
      </c>
      <c r="L1039" s="8">
        <v>433</v>
      </c>
      <c r="M1039" s="6" t="s">
        <v>2324</v>
      </c>
      <c r="N1039" s="6" t="s">
        <v>20</v>
      </c>
    </row>
    <row r="1040" spans="1:14">
      <c r="A1040" s="10" t="s">
        <v>17</v>
      </c>
      <c r="B1040" s="10" t="s">
        <v>18</v>
      </c>
      <c r="C1040" s="11">
        <v>7300</v>
      </c>
      <c r="D1040" s="11">
        <v>7300</v>
      </c>
      <c r="E1040" s="12">
        <v>1974348509</v>
      </c>
      <c r="F1040" s="13">
        <v>45001.622986111099</v>
      </c>
      <c r="G1040" s="10" t="s">
        <v>19</v>
      </c>
      <c r="H1040" s="12">
        <v>43869</v>
      </c>
      <c r="I1040" s="10" t="s">
        <v>20</v>
      </c>
      <c r="J1040" s="10" t="s">
        <v>2325</v>
      </c>
      <c r="K1040" s="10" t="s">
        <v>2326</v>
      </c>
      <c r="L1040" s="12">
        <v>138</v>
      </c>
      <c r="M1040" s="10" t="s">
        <v>2327</v>
      </c>
      <c r="N1040" s="10" t="s">
        <v>20</v>
      </c>
    </row>
    <row r="1041" spans="1:14">
      <c r="A1041" s="6" t="s">
        <v>17</v>
      </c>
      <c r="B1041" s="6" t="s">
        <v>18</v>
      </c>
      <c r="C1041" s="7">
        <v>345882</v>
      </c>
      <c r="D1041" s="7">
        <v>345882</v>
      </c>
      <c r="E1041" s="8">
        <v>1974402689</v>
      </c>
      <c r="F1041" s="9">
        <v>45001.637083333299</v>
      </c>
      <c r="G1041" s="6" t="s">
        <v>19</v>
      </c>
      <c r="H1041" s="8">
        <v>43871</v>
      </c>
      <c r="I1041" s="6" t="s">
        <v>20</v>
      </c>
      <c r="J1041" s="6" t="s">
        <v>2328</v>
      </c>
      <c r="K1041" s="6" t="s">
        <v>2329</v>
      </c>
      <c r="L1041" s="8">
        <v>433</v>
      </c>
      <c r="M1041" s="6" t="s">
        <v>2330</v>
      </c>
      <c r="N1041" s="6" t="s">
        <v>20</v>
      </c>
    </row>
    <row r="1042" spans="1:14">
      <c r="A1042" s="10" t="s">
        <v>17</v>
      </c>
      <c r="B1042" s="10" t="s">
        <v>18</v>
      </c>
      <c r="C1042" s="11">
        <v>45395.19</v>
      </c>
      <c r="D1042" s="11">
        <v>45395.19</v>
      </c>
      <c r="E1042" s="12">
        <v>1974435008</v>
      </c>
      <c r="F1042" s="13">
        <v>45001.645509259302</v>
      </c>
      <c r="G1042" s="10" t="s">
        <v>19</v>
      </c>
      <c r="H1042" s="12">
        <v>43872</v>
      </c>
      <c r="I1042" s="10" t="s">
        <v>20</v>
      </c>
      <c r="J1042" s="10" t="s">
        <v>2331</v>
      </c>
      <c r="K1042" s="10" t="s">
        <v>1587</v>
      </c>
      <c r="L1042" s="12">
        <v>393</v>
      </c>
      <c r="M1042" s="10" t="s">
        <v>121</v>
      </c>
      <c r="N1042" s="10" t="s">
        <v>20</v>
      </c>
    </row>
    <row r="1043" spans="1:14">
      <c r="A1043" s="6" t="s">
        <v>17</v>
      </c>
      <c r="B1043" s="6" t="s">
        <v>18</v>
      </c>
      <c r="C1043" s="7">
        <v>3914325</v>
      </c>
      <c r="D1043" s="7">
        <v>3914325</v>
      </c>
      <c r="E1043" s="8">
        <v>1974436271</v>
      </c>
      <c r="F1043" s="9">
        <v>45001.645810185197</v>
      </c>
      <c r="G1043" s="6" t="s">
        <v>19</v>
      </c>
      <c r="H1043" s="8">
        <v>43873</v>
      </c>
      <c r="I1043" s="6" t="s">
        <v>20</v>
      </c>
      <c r="J1043" s="6" t="s">
        <v>2332</v>
      </c>
      <c r="K1043" s="6" t="s">
        <v>2333</v>
      </c>
      <c r="L1043" s="8">
        <v>393</v>
      </c>
      <c r="M1043" s="6" t="s">
        <v>2334</v>
      </c>
      <c r="N1043" s="6" t="s">
        <v>20</v>
      </c>
    </row>
    <row r="1044" spans="1:14">
      <c r="A1044" s="10" t="s">
        <v>17</v>
      </c>
      <c r="B1044" s="10" t="s">
        <v>18</v>
      </c>
      <c r="C1044" s="11">
        <v>18120</v>
      </c>
      <c r="D1044" s="11">
        <v>18120</v>
      </c>
      <c r="E1044" s="12">
        <v>1974437218</v>
      </c>
      <c r="F1044" s="13">
        <v>45001.646064814799</v>
      </c>
      <c r="G1044" s="10" t="s">
        <v>19</v>
      </c>
      <c r="H1044" s="12">
        <v>43874</v>
      </c>
      <c r="I1044" s="10" t="s">
        <v>20</v>
      </c>
      <c r="J1044" s="10" t="s">
        <v>2335</v>
      </c>
      <c r="K1044" s="10" t="s">
        <v>2336</v>
      </c>
      <c r="L1044" s="12">
        <v>482</v>
      </c>
      <c r="M1044" s="10" t="s">
        <v>2337</v>
      </c>
      <c r="N1044" s="10" t="s">
        <v>20</v>
      </c>
    </row>
    <row r="1045" spans="1:14">
      <c r="A1045" s="6" t="s">
        <v>17</v>
      </c>
      <c r="B1045" s="6" t="s">
        <v>18</v>
      </c>
      <c r="C1045" s="7">
        <v>19328</v>
      </c>
      <c r="D1045" s="7">
        <v>19328</v>
      </c>
      <c r="E1045" s="8">
        <v>1974446831</v>
      </c>
      <c r="F1045" s="9">
        <v>45001.648622685199</v>
      </c>
      <c r="G1045" s="6" t="s">
        <v>19</v>
      </c>
      <c r="H1045" s="8">
        <v>43875</v>
      </c>
      <c r="I1045" s="6" t="s">
        <v>20</v>
      </c>
      <c r="J1045" s="6" t="s">
        <v>2338</v>
      </c>
      <c r="K1045" s="6" t="s">
        <v>2336</v>
      </c>
      <c r="L1045" s="8">
        <v>482</v>
      </c>
      <c r="M1045" s="6" t="s">
        <v>2337</v>
      </c>
      <c r="N1045" s="6" t="s">
        <v>20</v>
      </c>
    </row>
    <row r="1046" spans="1:14">
      <c r="A1046" s="10" t="s">
        <v>17</v>
      </c>
      <c r="B1046" s="10" t="s">
        <v>18</v>
      </c>
      <c r="C1046" s="11">
        <v>4727720</v>
      </c>
      <c r="D1046" s="11">
        <v>4727720</v>
      </c>
      <c r="E1046" s="12">
        <v>1974452620</v>
      </c>
      <c r="F1046" s="13">
        <v>45001.6501041667</v>
      </c>
      <c r="G1046" s="10" t="s">
        <v>19</v>
      </c>
      <c r="H1046" s="12">
        <v>43876</v>
      </c>
      <c r="I1046" s="10" t="s">
        <v>20</v>
      </c>
      <c r="J1046" s="10" t="s">
        <v>2339</v>
      </c>
      <c r="K1046" s="10" t="s">
        <v>2333</v>
      </c>
      <c r="L1046" s="12">
        <v>393</v>
      </c>
      <c r="M1046" s="10" t="s">
        <v>2334</v>
      </c>
      <c r="N1046" s="10" t="s">
        <v>20</v>
      </c>
    </row>
    <row r="1047" spans="1:14">
      <c r="A1047" s="6" t="s">
        <v>17</v>
      </c>
      <c r="B1047" s="6" t="s">
        <v>18</v>
      </c>
      <c r="C1047" s="7">
        <v>2416</v>
      </c>
      <c r="D1047" s="7">
        <v>2416</v>
      </c>
      <c r="E1047" s="8">
        <v>1974455685</v>
      </c>
      <c r="F1047" s="9">
        <v>45001.650879629597</v>
      </c>
      <c r="G1047" s="6" t="s">
        <v>19</v>
      </c>
      <c r="H1047" s="8">
        <v>43877</v>
      </c>
      <c r="I1047" s="6" t="s">
        <v>20</v>
      </c>
      <c r="J1047" s="6" t="s">
        <v>2340</v>
      </c>
      <c r="K1047" s="6" t="s">
        <v>2336</v>
      </c>
      <c r="L1047" s="8">
        <v>482</v>
      </c>
      <c r="M1047" s="6" t="s">
        <v>2337</v>
      </c>
      <c r="N1047" s="6" t="s">
        <v>20</v>
      </c>
    </row>
    <row r="1048" spans="1:14">
      <c r="A1048" s="10" t="s">
        <v>17</v>
      </c>
      <c r="B1048" s="10" t="s">
        <v>18</v>
      </c>
      <c r="C1048" s="11">
        <v>85508577.829999998</v>
      </c>
      <c r="D1048" s="11">
        <v>85508577.829999998</v>
      </c>
      <c r="E1048" s="12">
        <v>1974467322</v>
      </c>
      <c r="F1048" s="13">
        <v>45001.653877314799</v>
      </c>
      <c r="G1048" s="10" t="s">
        <v>19</v>
      </c>
      <c r="H1048" s="12">
        <v>43879</v>
      </c>
      <c r="I1048" s="10" t="s">
        <v>20</v>
      </c>
      <c r="J1048" s="10" t="s">
        <v>2341</v>
      </c>
      <c r="K1048" s="10" t="s">
        <v>265</v>
      </c>
      <c r="L1048" s="12">
        <v>433</v>
      </c>
      <c r="M1048" s="10" t="s">
        <v>236</v>
      </c>
      <c r="N1048" s="10" t="s">
        <v>20</v>
      </c>
    </row>
    <row r="1049" spans="1:14">
      <c r="A1049" s="6" t="s">
        <v>17</v>
      </c>
      <c r="B1049" s="6" t="s">
        <v>18</v>
      </c>
      <c r="C1049" s="7">
        <v>5102</v>
      </c>
      <c r="D1049" s="7">
        <v>5102</v>
      </c>
      <c r="E1049" s="8">
        <v>1974480176</v>
      </c>
      <c r="F1049" s="9">
        <v>45001.657199074099</v>
      </c>
      <c r="G1049" s="6" t="s">
        <v>19</v>
      </c>
      <c r="H1049" s="8">
        <v>43880</v>
      </c>
      <c r="I1049" s="6" t="s">
        <v>20</v>
      </c>
      <c r="J1049" s="6" t="s">
        <v>2342</v>
      </c>
      <c r="K1049" s="6" t="s">
        <v>2343</v>
      </c>
      <c r="L1049" s="8">
        <v>393</v>
      </c>
      <c r="M1049" s="6" t="s">
        <v>2344</v>
      </c>
      <c r="N1049" s="6" t="s">
        <v>20</v>
      </c>
    </row>
    <row r="1050" spans="1:14">
      <c r="A1050" s="10" t="s">
        <v>17</v>
      </c>
      <c r="B1050" s="10" t="s">
        <v>18</v>
      </c>
      <c r="C1050" s="11">
        <v>23798719</v>
      </c>
      <c r="D1050" s="11">
        <v>23798719</v>
      </c>
      <c r="E1050" s="12">
        <v>1974511668</v>
      </c>
      <c r="F1050" s="13">
        <v>45001.665428240703</v>
      </c>
      <c r="G1050" s="10" t="s">
        <v>19</v>
      </c>
      <c r="H1050" s="12">
        <v>43882</v>
      </c>
      <c r="I1050" s="10" t="s">
        <v>20</v>
      </c>
      <c r="J1050" s="10" t="s">
        <v>2345</v>
      </c>
      <c r="K1050" s="10" t="s">
        <v>2346</v>
      </c>
      <c r="L1050" s="12">
        <v>393</v>
      </c>
      <c r="M1050" s="10" t="s">
        <v>2347</v>
      </c>
      <c r="N1050" s="10" t="s">
        <v>20</v>
      </c>
    </row>
    <row r="1051" spans="1:14">
      <c r="A1051" s="6" t="s">
        <v>17</v>
      </c>
      <c r="B1051" s="6" t="s">
        <v>18</v>
      </c>
      <c r="C1051" s="7">
        <v>6000</v>
      </c>
      <c r="D1051" s="7">
        <v>6000</v>
      </c>
      <c r="E1051" s="8">
        <v>1974520745</v>
      </c>
      <c r="F1051" s="9">
        <v>45001.667835648201</v>
      </c>
      <c r="G1051" s="6" t="s">
        <v>19</v>
      </c>
      <c r="H1051" s="8">
        <v>43883</v>
      </c>
      <c r="I1051" s="6" t="s">
        <v>20</v>
      </c>
      <c r="J1051" s="6" t="s">
        <v>2348</v>
      </c>
      <c r="K1051" s="6" t="s">
        <v>2349</v>
      </c>
      <c r="L1051" s="8">
        <v>433</v>
      </c>
      <c r="M1051" s="6" t="s">
        <v>2350</v>
      </c>
      <c r="N1051" s="6" t="s">
        <v>20</v>
      </c>
    </row>
    <row r="1052" spans="1:14">
      <c r="A1052" s="10" t="s">
        <v>17</v>
      </c>
      <c r="B1052" s="10" t="s">
        <v>18</v>
      </c>
      <c r="C1052" s="11">
        <v>13117242</v>
      </c>
      <c r="D1052" s="11">
        <v>13117242</v>
      </c>
      <c r="E1052" s="12">
        <v>1974619709</v>
      </c>
      <c r="F1052" s="13">
        <v>45001.694317129601</v>
      </c>
      <c r="G1052" s="10" t="s">
        <v>19</v>
      </c>
      <c r="H1052" s="12">
        <v>43886</v>
      </c>
      <c r="I1052" s="10" t="s">
        <v>20</v>
      </c>
      <c r="J1052" s="10" t="s">
        <v>2351</v>
      </c>
      <c r="K1052" s="10" t="s">
        <v>2352</v>
      </c>
      <c r="L1052" s="12">
        <v>393</v>
      </c>
      <c r="M1052" s="10" t="s">
        <v>2353</v>
      </c>
      <c r="N1052" s="10" t="s">
        <v>20</v>
      </c>
    </row>
    <row r="1053" spans="1:14">
      <c r="A1053" s="6" t="s">
        <v>17</v>
      </c>
      <c r="B1053" s="6" t="s">
        <v>18</v>
      </c>
      <c r="C1053" s="7">
        <v>30000</v>
      </c>
      <c r="D1053" s="7">
        <v>30000</v>
      </c>
      <c r="E1053" s="8">
        <v>1974625005</v>
      </c>
      <c r="F1053" s="9">
        <v>45001.695798611101</v>
      </c>
      <c r="G1053" s="6" t="s">
        <v>19</v>
      </c>
      <c r="H1053" s="8">
        <v>43887</v>
      </c>
      <c r="I1053" s="6" t="s">
        <v>20</v>
      </c>
      <c r="J1053" s="6" t="s">
        <v>2354</v>
      </c>
      <c r="K1053" s="6" t="s">
        <v>2355</v>
      </c>
      <c r="L1053" s="8">
        <v>287</v>
      </c>
      <c r="M1053" s="6" t="s">
        <v>2356</v>
      </c>
      <c r="N1053" s="6" t="s">
        <v>20</v>
      </c>
    </row>
    <row r="1054" spans="1:14">
      <c r="A1054" s="10" t="s">
        <v>17</v>
      </c>
      <c r="B1054" s="10" t="s">
        <v>18</v>
      </c>
      <c r="C1054" s="11">
        <v>2711050</v>
      </c>
      <c r="D1054" s="11">
        <v>2711050</v>
      </c>
      <c r="E1054" s="12">
        <v>1974643911</v>
      </c>
      <c r="F1054" s="13">
        <v>45001.701111111099</v>
      </c>
      <c r="G1054" s="10" t="s">
        <v>19</v>
      </c>
      <c r="H1054" s="12">
        <v>43888</v>
      </c>
      <c r="I1054" s="10" t="s">
        <v>20</v>
      </c>
      <c r="J1054" s="10" t="s">
        <v>2357</v>
      </c>
      <c r="K1054" s="10" t="s">
        <v>1811</v>
      </c>
      <c r="L1054" s="12">
        <v>393</v>
      </c>
      <c r="M1054" s="10" t="s">
        <v>1812</v>
      </c>
      <c r="N1054" s="10" t="s">
        <v>20</v>
      </c>
    </row>
    <row r="1055" spans="1:14">
      <c r="A1055" s="6" t="s">
        <v>17</v>
      </c>
      <c r="B1055" s="6" t="s">
        <v>18</v>
      </c>
      <c r="C1055" s="7">
        <v>254034</v>
      </c>
      <c r="D1055" s="7">
        <v>254034</v>
      </c>
      <c r="E1055" s="8">
        <v>1974644621</v>
      </c>
      <c r="F1055" s="9">
        <v>45001.701319444401</v>
      </c>
      <c r="G1055" s="6" t="s">
        <v>19</v>
      </c>
      <c r="H1055" s="8">
        <v>43889</v>
      </c>
      <c r="I1055" s="6" t="s">
        <v>20</v>
      </c>
      <c r="J1055" s="6" t="s">
        <v>50</v>
      </c>
      <c r="K1055" s="6" t="s">
        <v>2358</v>
      </c>
      <c r="L1055" s="8">
        <v>433</v>
      </c>
      <c r="M1055" s="6" t="s">
        <v>2359</v>
      </c>
      <c r="N1055" s="6" t="s">
        <v>20</v>
      </c>
    </row>
    <row r="1056" spans="1:14">
      <c r="A1056" s="10" t="s">
        <v>17</v>
      </c>
      <c r="B1056" s="10" t="s">
        <v>18</v>
      </c>
      <c r="C1056" s="11">
        <v>1192458</v>
      </c>
      <c r="D1056" s="11">
        <v>1192458</v>
      </c>
      <c r="E1056" s="12">
        <v>1974655121</v>
      </c>
      <c r="F1056" s="13">
        <v>45001.704270833303</v>
      </c>
      <c r="G1056" s="10" t="s">
        <v>19</v>
      </c>
      <c r="H1056" s="12">
        <v>43890</v>
      </c>
      <c r="I1056" s="10" t="s">
        <v>20</v>
      </c>
      <c r="J1056" s="10" t="s">
        <v>2360</v>
      </c>
      <c r="K1056" s="10" t="s">
        <v>2361</v>
      </c>
      <c r="L1056" s="12">
        <v>393</v>
      </c>
      <c r="M1056" s="10" t="s">
        <v>2362</v>
      </c>
      <c r="N1056" s="10" t="s">
        <v>20</v>
      </c>
    </row>
    <row r="1057" spans="1:14">
      <c r="A1057" s="6" t="s">
        <v>17</v>
      </c>
      <c r="B1057" s="6" t="s">
        <v>18</v>
      </c>
      <c r="C1057" s="7">
        <v>2970007</v>
      </c>
      <c r="D1057" s="7">
        <v>2970007</v>
      </c>
      <c r="E1057" s="8">
        <v>1974658098</v>
      </c>
      <c r="F1057" s="9">
        <v>45001.705127314803</v>
      </c>
      <c r="G1057" s="6" t="s">
        <v>19</v>
      </c>
      <c r="H1057" s="8">
        <v>43891</v>
      </c>
      <c r="I1057" s="6" t="s">
        <v>20</v>
      </c>
      <c r="J1057" s="6" t="s">
        <v>2363</v>
      </c>
      <c r="K1057" s="6" t="s">
        <v>1811</v>
      </c>
      <c r="L1057" s="8">
        <v>393</v>
      </c>
      <c r="M1057" s="6" t="s">
        <v>1812</v>
      </c>
      <c r="N1057" s="6" t="s">
        <v>20</v>
      </c>
    </row>
    <row r="1058" spans="1:14">
      <c r="A1058" s="10" t="s">
        <v>17</v>
      </c>
      <c r="B1058" s="10" t="s">
        <v>18</v>
      </c>
      <c r="C1058" s="11">
        <v>10622.91</v>
      </c>
      <c r="D1058" s="11">
        <v>10622.91</v>
      </c>
      <c r="E1058" s="12">
        <v>1974673983</v>
      </c>
      <c r="F1058" s="13">
        <v>45001.7097222222</v>
      </c>
      <c r="G1058" s="10" t="s">
        <v>19</v>
      </c>
      <c r="H1058" s="12">
        <v>43892</v>
      </c>
      <c r="I1058" s="10" t="s">
        <v>20</v>
      </c>
      <c r="J1058" s="10" t="s">
        <v>2364</v>
      </c>
      <c r="K1058" s="10" t="s">
        <v>140</v>
      </c>
      <c r="L1058" s="12">
        <v>393</v>
      </c>
      <c r="M1058" s="10" t="s">
        <v>2365</v>
      </c>
      <c r="N1058" s="10" t="s">
        <v>20</v>
      </c>
    </row>
    <row r="1059" spans="1:14">
      <c r="A1059" s="6" t="s">
        <v>17</v>
      </c>
      <c r="B1059" s="6" t="s">
        <v>18</v>
      </c>
      <c r="C1059" s="7">
        <v>10149152</v>
      </c>
      <c r="D1059" s="7">
        <v>10149152</v>
      </c>
      <c r="E1059" s="8">
        <v>1974688193</v>
      </c>
      <c r="F1059" s="9">
        <v>45001.713900463001</v>
      </c>
      <c r="G1059" s="6" t="s">
        <v>19</v>
      </c>
      <c r="H1059" s="8">
        <v>43894</v>
      </c>
      <c r="I1059" s="6" t="s">
        <v>20</v>
      </c>
      <c r="J1059" s="6" t="s">
        <v>2366</v>
      </c>
      <c r="K1059" s="6" t="s">
        <v>242</v>
      </c>
      <c r="L1059" s="8">
        <v>393</v>
      </c>
      <c r="M1059" s="6" t="s">
        <v>243</v>
      </c>
      <c r="N1059" s="6" t="s">
        <v>20</v>
      </c>
    </row>
    <row r="1060" spans="1:14">
      <c r="A1060" s="10" t="s">
        <v>17</v>
      </c>
      <c r="B1060" s="10" t="s">
        <v>18</v>
      </c>
      <c r="C1060" s="14">
        <v>4782610</v>
      </c>
      <c r="D1060" s="11">
        <v>4782610</v>
      </c>
      <c r="E1060" s="12">
        <v>1974705569</v>
      </c>
      <c r="F1060" s="13">
        <v>45001.7190162037</v>
      </c>
      <c r="G1060" s="10" t="s">
        <v>19</v>
      </c>
      <c r="H1060" s="12">
        <v>43895</v>
      </c>
      <c r="I1060" s="10" t="s">
        <v>20</v>
      </c>
      <c r="J1060" s="10" t="s">
        <v>2367</v>
      </c>
      <c r="K1060" s="10" t="s">
        <v>2368</v>
      </c>
      <c r="L1060" s="12">
        <v>393</v>
      </c>
      <c r="M1060" s="10" t="s">
        <v>2369</v>
      </c>
      <c r="N1060" s="10" t="s">
        <v>20</v>
      </c>
    </row>
    <row r="1061" spans="1:14">
      <c r="A1061" s="6" t="s">
        <v>17</v>
      </c>
      <c r="B1061" s="6" t="s">
        <v>18</v>
      </c>
      <c r="C1061" s="7">
        <v>9222308</v>
      </c>
      <c r="D1061" s="7">
        <v>9222308</v>
      </c>
      <c r="E1061" s="8">
        <v>1975135957</v>
      </c>
      <c r="F1061" s="9">
        <v>45001.861377314803</v>
      </c>
      <c r="G1061" s="6" t="s">
        <v>19</v>
      </c>
      <c r="H1061" s="8">
        <v>43896</v>
      </c>
      <c r="I1061" s="6" t="s">
        <v>20</v>
      </c>
      <c r="J1061" s="6" t="s">
        <v>2370</v>
      </c>
      <c r="K1061" s="6" t="s">
        <v>2371</v>
      </c>
      <c r="L1061" s="8">
        <v>393</v>
      </c>
      <c r="M1061" s="6" t="s">
        <v>2372</v>
      </c>
      <c r="N1061" s="6" t="s">
        <v>20</v>
      </c>
    </row>
    <row r="1062" spans="1:14">
      <c r="A1062" s="10" t="s">
        <v>17</v>
      </c>
      <c r="B1062" s="10" t="s">
        <v>18</v>
      </c>
      <c r="C1062" s="11">
        <v>2217598</v>
      </c>
      <c r="D1062" s="11">
        <v>2217598</v>
      </c>
      <c r="E1062" s="12">
        <v>1975157861</v>
      </c>
      <c r="F1062" s="13">
        <v>45001.869293981501</v>
      </c>
      <c r="G1062" s="10" t="s">
        <v>19</v>
      </c>
      <c r="H1062" s="12">
        <v>43897</v>
      </c>
      <c r="I1062" s="10" t="s">
        <v>20</v>
      </c>
      <c r="J1062" s="10" t="s">
        <v>2373</v>
      </c>
      <c r="K1062" s="10" t="s">
        <v>2374</v>
      </c>
      <c r="L1062" s="12">
        <v>393</v>
      </c>
      <c r="M1062" s="10" t="s">
        <v>2375</v>
      </c>
      <c r="N1062" s="10" t="s">
        <v>20</v>
      </c>
    </row>
    <row r="1063" spans="1:14">
      <c r="A1063" s="6" t="s">
        <v>17</v>
      </c>
      <c r="B1063" s="6" t="s">
        <v>18</v>
      </c>
      <c r="C1063" s="7">
        <v>7550.97</v>
      </c>
      <c r="D1063" s="7">
        <v>7550.97</v>
      </c>
      <c r="E1063" s="8">
        <v>1975166223</v>
      </c>
      <c r="F1063" s="9">
        <v>45001.872349537</v>
      </c>
      <c r="G1063" s="6" t="s">
        <v>19</v>
      </c>
      <c r="H1063" s="8">
        <v>43898</v>
      </c>
      <c r="I1063" s="6" t="s">
        <v>20</v>
      </c>
      <c r="J1063" s="6" t="s">
        <v>2376</v>
      </c>
      <c r="K1063" s="6" t="s">
        <v>2377</v>
      </c>
      <c r="L1063" s="8">
        <v>393</v>
      </c>
      <c r="M1063" s="6" t="s">
        <v>2378</v>
      </c>
      <c r="N1063" s="6" t="s">
        <v>20</v>
      </c>
    </row>
    <row r="1064" spans="1:14">
      <c r="A1064" s="10" t="s">
        <v>17</v>
      </c>
      <c r="B1064" s="10" t="s">
        <v>18</v>
      </c>
      <c r="C1064" s="11">
        <v>10877956</v>
      </c>
      <c r="D1064" s="11">
        <v>10877956</v>
      </c>
      <c r="E1064" s="12">
        <v>1975196454</v>
      </c>
      <c r="F1064" s="13">
        <v>45001.8836689815</v>
      </c>
      <c r="G1064" s="10" t="s">
        <v>19</v>
      </c>
      <c r="H1064" s="12">
        <v>43900</v>
      </c>
      <c r="I1064" s="10" t="s">
        <v>20</v>
      </c>
      <c r="J1064" s="10" t="s">
        <v>2379</v>
      </c>
      <c r="K1064" s="10" t="s">
        <v>2380</v>
      </c>
      <c r="L1064" s="12">
        <v>393</v>
      </c>
      <c r="M1064" s="10" t="s">
        <v>2381</v>
      </c>
      <c r="N1064" s="10" t="s">
        <v>20</v>
      </c>
    </row>
    <row r="1065" spans="1:14">
      <c r="A1065" s="6" t="s">
        <v>17</v>
      </c>
      <c r="B1065" s="6" t="s">
        <v>18</v>
      </c>
      <c r="C1065" s="7">
        <v>4530528</v>
      </c>
      <c r="D1065" s="7">
        <v>4530528</v>
      </c>
      <c r="E1065" s="8">
        <v>1975513387</v>
      </c>
      <c r="F1065" s="9">
        <v>45002.317210648202</v>
      </c>
      <c r="G1065" s="6" t="s">
        <v>19</v>
      </c>
      <c r="H1065" s="8">
        <v>43901</v>
      </c>
      <c r="I1065" s="6" t="s">
        <v>20</v>
      </c>
      <c r="J1065" s="6" t="s">
        <v>2382</v>
      </c>
      <c r="K1065" s="6" t="s">
        <v>2374</v>
      </c>
      <c r="L1065" s="8">
        <v>393</v>
      </c>
      <c r="M1065" s="6" t="s">
        <v>2375</v>
      </c>
      <c r="N1065" s="6" t="s">
        <v>20</v>
      </c>
    </row>
    <row r="1066" spans="1:14">
      <c r="A1066" s="10" t="s">
        <v>17</v>
      </c>
      <c r="B1066" s="10" t="s">
        <v>18</v>
      </c>
      <c r="C1066" s="11">
        <v>31855607</v>
      </c>
      <c r="D1066" s="11">
        <v>31855607</v>
      </c>
      <c r="E1066" s="12">
        <v>1975554618</v>
      </c>
      <c r="F1066" s="13">
        <v>45002.338576388902</v>
      </c>
      <c r="G1066" s="10" t="s">
        <v>19</v>
      </c>
      <c r="H1066" s="12">
        <v>43902</v>
      </c>
      <c r="I1066" s="10" t="s">
        <v>20</v>
      </c>
      <c r="J1066" s="10" t="s">
        <v>2383</v>
      </c>
      <c r="K1066" s="10" t="s">
        <v>2384</v>
      </c>
      <c r="L1066" s="12">
        <v>393</v>
      </c>
      <c r="M1066" s="10" t="s">
        <v>2385</v>
      </c>
      <c r="N1066" s="10" t="s">
        <v>20</v>
      </c>
    </row>
    <row r="1067" spans="1:14">
      <c r="A1067" s="6" t="s">
        <v>17</v>
      </c>
      <c r="B1067" s="6" t="s">
        <v>18</v>
      </c>
      <c r="C1067" s="7">
        <v>3877304</v>
      </c>
      <c r="D1067" s="7">
        <v>3877304</v>
      </c>
      <c r="E1067" s="8">
        <v>1975613671</v>
      </c>
      <c r="F1067" s="9">
        <v>45002.3616666667</v>
      </c>
      <c r="G1067" s="6" t="s">
        <v>19</v>
      </c>
      <c r="H1067" s="8">
        <v>43903</v>
      </c>
      <c r="I1067" s="6" t="s">
        <v>20</v>
      </c>
      <c r="J1067" s="6" t="s">
        <v>2386</v>
      </c>
      <c r="K1067" s="6" t="s">
        <v>2384</v>
      </c>
      <c r="L1067" s="8">
        <v>393</v>
      </c>
      <c r="M1067" s="6" t="s">
        <v>2385</v>
      </c>
      <c r="N1067" s="6" t="s">
        <v>20</v>
      </c>
    </row>
    <row r="1068" spans="1:14">
      <c r="A1068" s="10" t="s">
        <v>17</v>
      </c>
      <c r="B1068" s="10" t="s">
        <v>18</v>
      </c>
      <c r="C1068" s="11">
        <v>227993</v>
      </c>
      <c r="D1068" s="11">
        <v>227993</v>
      </c>
      <c r="E1068" s="12">
        <v>1975627185</v>
      </c>
      <c r="F1068" s="13">
        <v>45002.366354166697</v>
      </c>
      <c r="G1068" s="10" t="s">
        <v>19</v>
      </c>
      <c r="H1068" s="12">
        <v>43904</v>
      </c>
      <c r="I1068" s="10" t="s">
        <v>20</v>
      </c>
      <c r="J1068" s="10" t="s">
        <v>2387</v>
      </c>
      <c r="K1068" s="10" t="s">
        <v>2388</v>
      </c>
      <c r="L1068" s="12">
        <v>115</v>
      </c>
      <c r="M1068" s="10" t="s">
        <v>2389</v>
      </c>
      <c r="N1068" s="10" t="s">
        <v>20</v>
      </c>
    </row>
    <row r="1069" spans="1:14">
      <c r="A1069" s="6" t="s">
        <v>17</v>
      </c>
      <c r="B1069" s="6" t="s">
        <v>18</v>
      </c>
      <c r="C1069" s="7">
        <v>224147</v>
      </c>
      <c r="D1069" s="7">
        <v>224147</v>
      </c>
      <c r="E1069" s="8">
        <v>1975718147</v>
      </c>
      <c r="F1069" s="9">
        <v>45002.395451388897</v>
      </c>
      <c r="G1069" s="6" t="s">
        <v>19</v>
      </c>
      <c r="H1069" s="8">
        <v>43905</v>
      </c>
      <c r="I1069" s="6" t="s">
        <v>20</v>
      </c>
      <c r="J1069" s="6" t="s">
        <v>2390</v>
      </c>
      <c r="K1069" s="6" t="s">
        <v>408</v>
      </c>
      <c r="L1069" s="8">
        <v>433</v>
      </c>
      <c r="M1069" s="6" t="s">
        <v>2391</v>
      </c>
      <c r="N1069" s="6" t="s">
        <v>20</v>
      </c>
    </row>
    <row r="1070" spans="1:14">
      <c r="A1070" s="10" t="s">
        <v>17</v>
      </c>
      <c r="B1070" s="10" t="s">
        <v>18</v>
      </c>
      <c r="C1070" s="11">
        <v>148000</v>
      </c>
      <c r="D1070" s="11">
        <v>148000</v>
      </c>
      <c r="E1070" s="12">
        <v>1975760182</v>
      </c>
      <c r="F1070" s="13">
        <v>45002.4077314815</v>
      </c>
      <c r="G1070" s="10" t="s">
        <v>19</v>
      </c>
      <c r="H1070" s="12">
        <v>43906</v>
      </c>
      <c r="I1070" s="10" t="s">
        <v>20</v>
      </c>
      <c r="J1070" s="10" t="s">
        <v>275</v>
      </c>
      <c r="K1070" s="10" t="s">
        <v>317</v>
      </c>
      <c r="L1070" s="12">
        <v>433</v>
      </c>
      <c r="M1070" s="10" t="s">
        <v>318</v>
      </c>
      <c r="N1070" s="10" t="s">
        <v>20</v>
      </c>
    </row>
    <row r="1071" spans="1:14">
      <c r="A1071" s="6" t="s">
        <v>17</v>
      </c>
      <c r="B1071" s="6" t="s">
        <v>18</v>
      </c>
      <c r="C1071" s="7">
        <v>8008.5</v>
      </c>
      <c r="D1071" s="7">
        <v>8008.5</v>
      </c>
      <c r="E1071" s="8">
        <v>1975771504</v>
      </c>
      <c r="F1071" s="9">
        <v>45002.411018518498</v>
      </c>
      <c r="G1071" s="6" t="s">
        <v>19</v>
      </c>
      <c r="H1071" s="8">
        <v>43908</v>
      </c>
      <c r="I1071" s="6" t="s">
        <v>20</v>
      </c>
      <c r="J1071" s="6" t="s">
        <v>2392</v>
      </c>
      <c r="K1071" s="6" t="s">
        <v>2393</v>
      </c>
      <c r="L1071" s="8">
        <v>138</v>
      </c>
      <c r="M1071" s="6" t="s">
        <v>2394</v>
      </c>
      <c r="N1071" s="6" t="s">
        <v>20</v>
      </c>
    </row>
    <row r="1072" spans="1:14">
      <c r="A1072" s="10" t="s">
        <v>17</v>
      </c>
      <c r="B1072" s="10" t="s">
        <v>18</v>
      </c>
      <c r="C1072" s="11">
        <v>1681411</v>
      </c>
      <c r="D1072" s="11">
        <v>1681411</v>
      </c>
      <c r="E1072" s="12">
        <v>1975827083</v>
      </c>
      <c r="F1072" s="13">
        <v>45002.427210648202</v>
      </c>
      <c r="G1072" s="10" t="s">
        <v>19</v>
      </c>
      <c r="H1072" s="12">
        <v>43911</v>
      </c>
      <c r="I1072" s="10" t="s">
        <v>20</v>
      </c>
      <c r="J1072" s="10" t="s">
        <v>2395</v>
      </c>
      <c r="K1072" s="10" t="s">
        <v>2396</v>
      </c>
      <c r="L1072" s="12">
        <v>393</v>
      </c>
      <c r="M1072" s="10" t="s">
        <v>2397</v>
      </c>
      <c r="N1072" s="10" t="s">
        <v>20</v>
      </c>
    </row>
    <row r="1073" spans="1:14">
      <c r="A1073" s="6" t="s">
        <v>17</v>
      </c>
      <c r="B1073" s="6" t="s">
        <v>18</v>
      </c>
      <c r="C1073" s="7">
        <v>9980</v>
      </c>
      <c r="D1073" s="7">
        <v>9980</v>
      </c>
      <c r="E1073" s="8">
        <v>1975853110</v>
      </c>
      <c r="F1073" s="9">
        <v>45002.434386574103</v>
      </c>
      <c r="G1073" s="6" t="s">
        <v>19</v>
      </c>
      <c r="H1073" s="8">
        <v>43912</v>
      </c>
      <c r="I1073" s="6" t="s">
        <v>20</v>
      </c>
      <c r="J1073" s="6" t="s">
        <v>2398</v>
      </c>
      <c r="K1073" s="6" t="s">
        <v>2399</v>
      </c>
      <c r="L1073" s="8">
        <v>113</v>
      </c>
      <c r="M1073" s="6" t="s">
        <v>2400</v>
      </c>
      <c r="N1073" s="6" t="s">
        <v>20</v>
      </c>
    </row>
    <row r="1074" spans="1:14">
      <c r="A1074" s="10" t="s">
        <v>17</v>
      </c>
      <c r="B1074" s="10" t="s">
        <v>18</v>
      </c>
      <c r="C1074" s="11">
        <v>2959003</v>
      </c>
      <c r="D1074" s="11">
        <v>2959003</v>
      </c>
      <c r="E1074" s="12">
        <v>1975864957</v>
      </c>
      <c r="F1074" s="13">
        <v>45002.437662037002</v>
      </c>
      <c r="G1074" s="10" t="s">
        <v>19</v>
      </c>
      <c r="H1074" s="12">
        <v>43913</v>
      </c>
      <c r="I1074" s="10" t="s">
        <v>20</v>
      </c>
      <c r="J1074" s="10" t="s">
        <v>2401</v>
      </c>
      <c r="K1074" s="10" t="s">
        <v>2396</v>
      </c>
      <c r="L1074" s="12">
        <v>393</v>
      </c>
      <c r="M1074" s="10" t="s">
        <v>2397</v>
      </c>
      <c r="N1074" s="10" t="s">
        <v>20</v>
      </c>
    </row>
    <row r="1075" spans="1:14">
      <c r="A1075" s="6" t="s">
        <v>17</v>
      </c>
      <c r="B1075" s="6" t="s">
        <v>18</v>
      </c>
      <c r="C1075" s="7">
        <v>57650.7</v>
      </c>
      <c r="D1075" s="7">
        <v>57650.7</v>
      </c>
      <c r="E1075" s="8">
        <v>1975868499</v>
      </c>
      <c r="F1075" s="9">
        <v>45002.438657407401</v>
      </c>
      <c r="G1075" s="6" t="s">
        <v>19</v>
      </c>
      <c r="H1075" s="8">
        <v>43914</v>
      </c>
      <c r="I1075" s="6" t="s">
        <v>20</v>
      </c>
      <c r="J1075" s="6" t="s">
        <v>2402</v>
      </c>
      <c r="K1075" s="6" t="s">
        <v>1392</v>
      </c>
      <c r="L1075" s="8">
        <v>393</v>
      </c>
      <c r="M1075" s="6" t="s">
        <v>1393</v>
      </c>
      <c r="N1075" s="6" t="s">
        <v>20</v>
      </c>
    </row>
    <row r="1076" spans="1:14">
      <c r="A1076" s="10" t="s">
        <v>17</v>
      </c>
      <c r="B1076" s="10" t="s">
        <v>18</v>
      </c>
      <c r="C1076" s="11">
        <v>18405038</v>
      </c>
      <c r="D1076" s="11">
        <v>18405038</v>
      </c>
      <c r="E1076" s="12">
        <v>1975869387</v>
      </c>
      <c r="F1076" s="13">
        <v>45002.438900462999</v>
      </c>
      <c r="G1076" s="10" t="s">
        <v>19</v>
      </c>
      <c r="H1076" s="12">
        <v>43915</v>
      </c>
      <c r="I1076" s="10" t="s">
        <v>20</v>
      </c>
      <c r="J1076" s="10" t="s">
        <v>2403</v>
      </c>
      <c r="K1076" s="10" t="s">
        <v>2404</v>
      </c>
      <c r="L1076" s="12">
        <v>393</v>
      </c>
      <c r="M1076" s="10" t="s">
        <v>2405</v>
      </c>
      <c r="N1076" s="10" t="s">
        <v>20</v>
      </c>
    </row>
    <row r="1077" spans="1:14">
      <c r="A1077" s="6" t="s">
        <v>17</v>
      </c>
      <c r="B1077" s="6" t="s">
        <v>18</v>
      </c>
      <c r="C1077" s="7">
        <v>165477.26999999999</v>
      </c>
      <c r="D1077" s="7">
        <v>165477.26999999999</v>
      </c>
      <c r="E1077" s="8">
        <v>1975878582</v>
      </c>
      <c r="F1077" s="9">
        <v>45002.441423611097</v>
      </c>
      <c r="G1077" s="6" t="s">
        <v>19</v>
      </c>
      <c r="H1077" s="8">
        <v>43916</v>
      </c>
      <c r="I1077" s="6" t="s">
        <v>20</v>
      </c>
      <c r="J1077" s="6" t="s">
        <v>2406</v>
      </c>
      <c r="K1077" s="6" t="s">
        <v>1392</v>
      </c>
      <c r="L1077" s="8">
        <v>393</v>
      </c>
      <c r="M1077" s="6" t="s">
        <v>1393</v>
      </c>
      <c r="N1077" s="6" t="s">
        <v>20</v>
      </c>
    </row>
    <row r="1078" spans="1:14">
      <c r="A1078" s="10" t="s">
        <v>17</v>
      </c>
      <c r="B1078" s="10" t="s">
        <v>18</v>
      </c>
      <c r="C1078" s="11">
        <v>9980</v>
      </c>
      <c r="D1078" s="11">
        <v>9980</v>
      </c>
      <c r="E1078" s="12">
        <v>1975896157</v>
      </c>
      <c r="F1078" s="13">
        <v>45002.446134259299</v>
      </c>
      <c r="G1078" s="10" t="s">
        <v>19</v>
      </c>
      <c r="H1078" s="12">
        <v>43917</v>
      </c>
      <c r="I1078" s="10" t="s">
        <v>20</v>
      </c>
      <c r="J1078" s="10" t="s">
        <v>2407</v>
      </c>
      <c r="K1078" s="10" t="s">
        <v>2408</v>
      </c>
      <c r="L1078" s="12">
        <v>113</v>
      </c>
      <c r="M1078" s="10" t="s">
        <v>2409</v>
      </c>
      <c r="N1078" s="10" t="s">
        <v>20</v>
      </c>
    </row>
    <row r="1079" spans="1:14">
      <c r="A1079" s="6" t="s">
        <v>17</v>
      </c>
      <c r="B1079" s="6" t="s">
        <v>18</v>
      </c>
      <c r="C1079" s="7">
        <v>40000000</v>
      </c>
      <c r="D1079" s="7">
        <v>40000000</v>
      </c>
      <c r="E1079" s="8">
        <v>1975941319</v>
      </c>
      <c r="F1079" s="9">
        <v>45002.458321759303</v>
      </c>
      <c r="G1079" s="6" t="s">
        <v>19</v>
      </c>
      <c r="H1079" s="8">
        <v>43918</v>
      </c>
      <c r="I1079" s="6" t="s">
        <v>20</v>
      </c>
      <c r="J1079" s="6" t="s">
        <v>2410</v>
      </c>
      <c r="K1079" s="6" t="s">
        <v>2404</v>
      </c>
      <c r="L1079" s="8">
        <v>393</v>
      </c>
      <c r="M1079" s="6" t="s">
        <v>2405</v>
      </c>
      <c r="N1079" s="6" t="s">
        <v>20</v>
      </c>
    </row>
    <row r="1080" spans="1:14">
      <c r="A1080" s="10" t="s">
        <v>17</v>
      </c>
      <c r="B1080" s="10" t="s">
        <v>18</v>
      </c>
      <c r="C1080" s="11">
        <v>199000</v>
      </c>
      <c r="D1080" s="11">
        <v>199000</v>
      </c>
      <c r="E1080" s="12">
        <v>1975944650</v>
      </c>
      <c r="F1080" s="13">
        <v>45002.459351851903</v>
      </c>
      <c r="G1080" s="10" t="s">
        <v>19</v>
      </c>
      <c r="H1080" s="12">
        <v>43919</v>
      </c>
      <c r="I1080" s="10" t="s">
        <v>20</v>
      </c>
      <c r="J1080" s="10" t="s">
        <v>2411</v>
      </c>
      <c r="K1080" s="10" t="s">
        <v>2412</v>
      </c>
      <c r="L1080" s="12">
        <v>226</v>
      </c>
      <c r="M1080" s="10" t="s">
        <v>2413</v>
      </c>
      <c r="N1080" s="10" t="s">
        <v>20</v>
      </c>
    </row>
    <row r="1081" spans="1:14">
      <c r="A1081" s="6" t="s">
        <v>17</v>
      </c>
      <c r="B1081" s="6" t="s">
        <v>18</v>
      </c>
      <c r="C1081" s="7">
        <v>9980</v>
      </c>
      <c r="D1081" s="7">
        <v>9980</v>
      </c>
      <c r="E1081" s="8">
        <v>1975945596</v>
      </c>
      <c r="F1081" s="9">
        <v>45002.459618055596</v>
      </c>
      <c r="G1081" s="6" t="s">
        <v>19</v>
      </c>
      <c r="H1081" s="8">
        <v>43920</v>
      </c>
      <c r="I1081" s="6" t="s">
        <v>20</v>
      </c>
      <c r="J1081" s="6" t="s">
        <v>2414</v>
      </c>
      <c r="K1081" s="6" t="s">
        <v>2415</v>
      </c>
      <c r="L1081" s="8">
        <v>113</v>
      </c>
      <c r="M1081" s="6" t="s">
        <v>2416</v>
      </c>
      <c r="N1081" s="6" t="s">
        <v>20</v>
      </c>
    </row>
    <row r="1082" spans="1:14">
      <c r="A1082" s="10" t="s">
        <v>17</v>
      </c>
      <c r="B1082" s="10" t="s">
        <v>18</v>
      </c>
      <c r="C1082" s="11">
        <v>40000000</v>
      </c>
      <c r="D1082" s="11">
        <v>40000000</v>
      </c>
      <c r="E1082" s="12">
        <v>1975953074</v>
      </c>
      <c r="F1082" s="13">
        <v>45002.461770833303</v>
      </c>
      <c r="G1082" s="10" t="s">
        <v>19</v>
      </c>
      <c r="H1082" s="12">
        <v>43921</v>
      </c>
      <c r="I1082" s="10" t="s">
        <v>20</v>
      </c>
      <c r="J1082" s="10" t="s">
        <v>2417</v>
      </c>
      <c r="K1082" s="10" t="s">
        <v>2404</v>
      </c>
      <c r="L1082" s="12">
        <v>393</v>
      </c>
      <c r="M1082" s="10" t="s">
        <v>2405</v>
      </c>
      <c r="N1082" s="10" t="s">
        <v>20</v>
      </c>
    </row>
    <row r="1083" spans="1:14">
      <c r="A1083" s="6" t="s">
        <v>17</v>
      </c>
      <c r="B1083" s="6" t="s">
        <v>18</v>
      </c>
      <c r="C1083" s="7">
        <v>40000000</v>
      </c>
      <c r="D1083" s="7">
        <v>40000000</v>
      </c>
      <c r="E1083" s="8">
        <v>1975968422</v>
      </c>
      <c r="F1083" s="9">
        <v>45002.465740740699</v>
      </c>
      <c r="G1083" s="6" t="s">
        <v>19</v>
      </c>
      <c r="H1083" s="8">
        <v>43923</v>
      </c>
      <c r="I1083" s="6" t="s">
        <v>20</v>
      </c>
      <c r="J1083" s="6" t="s">
        <v>2418</v>
      </c>
      <c r="K1083" s="6" t="s">
        <v>2404</v>
      </c>
      <c r="L1083" s="8">
        <v>393</v>
      </c>
      <c r="M1083" s="6" t="s">
        <v>2405</v>
      </c>
      <c r="N1083" s="6" t="s">
        <v>20</v>
      </c>
    </row>
    <row r="1084" spans="1:14">
      <c r="A1084" s="10" t="s">
        <v>17</v>
      </c>
      <c r="B1084" s="10" t="s">
        <v>18</v>
      </c>
      <c r="C1084" s="11">
        <v>9980</v>
      </c>
      <c r="D1084" s="11">
        <v>9980</v>
      </c>
      <c r="E1084" s="12">
        <v>1975976681</v>
      </c>
      <c r="F1084" s="13">
        <v>45002.4678935185</v>
      </c>
      <c r="G1084" s="10" t="s">
        <v>19</v>
      </c>
      <c r="H1084" s="12">
        <v>43924</v>
      </c>
      <c r="I1084" s="10" t="s">
        <v>20</v>
      </c>
      <c r="J1084" s="10" t="s">
        <v>2419</v>
      </c>
      <c r="K1084" s="10" t="s">
        <v>2420</v>
      </c>
      <c r="L1084" s="12">
        <v>113</v>
      </c>
      <c r="M1084" s="10" t="s">
        <v>2421</v>
      </c>
      <c r="N1084" s="10" t="s">
        <v>20</v>
      </c>
    </row>
    <row r="1085" spans="1:14">
      <c r="A1085" s="6" t="s">
        <v>17</v>
      </c>
      <c r="B1085" s="6" t="s">
        <v>18</v>
      </c>
      <c r="C1085" s="7">
        <v>5031614</v>
      </c>
      <c r="D1085" s="7">
        <v>5031614</v>
      </c>
      <c r="E1085" s="8">
        <v>1975977636</v>
      </c>
      <c r="F1085" s="9">
        <v>45002.468159722201</v>
      </c>
      <c r="G1085" s="6" t="s">
        <v>19</v>
      </c>
      <c r="H1085" s="8">
        <v>43925</v>
      </c>
      <c r="I1085" s="6" t="s">
        <v>20</v>
      </c>
      <c r="J1085" s="6" t="s">
        <v>2422</v>
      </c>
      <c r="K1085" s="6" t="s">
        <v>2423</v>
      </c>
      <c r="L1085" s="8">
        <v>393</v>
      </c>
      <c r="M1085" s="6" t="s">
        <v>2424</v>
      </c>
      <c r="N1085" s="6" t="s">
        <v>20</v>
      </c>
    </row>
    <row r="1086" spans="1:14">
      <c r="A1086" s="10" t="s">
        <v>17</v>
      </c>
      <c r="B1086" s="10" t="s">
        <v>18</v>
      </c>
      <c r="C1086" s="11">
        <v>22000</v>
      </c>
      <c r="D1086" s="11">
        <v>22000</v>
      </c>
      <c r="E1086" s="12">
        <v>1976005025</v>
      </c>
      <c r="F1086" s="13">
        <v>45002.475462962997</v>
      </c>
      <c r="G1086" s="10" t="s">
        <v>19</v>
      </c>
      <c r="H1086" s="12">
        <v>43926</v>
      </c>
      <c r="I1086" s="10" t="s">
        <v>20</v>
      </c>
      <c r="J1086" s="10" t="s">
        <v>2425</v>
      </c>
      <c r="K1086" s="10" t="s">
        <v>304</v>
      </c>
      <c r="L1086" s="12">
        <v>115</v>
      </c>
      <c r="M1086" s="10" t="s">
        <v>442</v>
      </c>
      <c r="N1086" s="10" t="s">
        <v>20</v>
      </c>
    </row>
    <row r="1087" spans="1:14">
      <c r="A1087" s="6" t="s">
        <v>17</v>
      </c>
      <c r="B1087" s="6" t="s">
        <v>18</v>
      </c>
      <c r="C1087" s="7">
        <v>62082165</v>
      </c>
      <c r="D1087" s="7">
        <v>62082165</v>
      </c>
      <c r="E1087" s="8">
        <v>1976078624</v>
      </c>
      <c r="F1087" s="9">
        <v>45002.495081018496</v>
      </c>
      <c r="G1087" s="6" t="s">
        <v>19</v>
      </c>
      <c r="H1087" s="8">
        <v>43930</v>
      </c>
      <c r="I1087" s="6" t="s">
        <v>20</v>
      </c>
      <c r="J1087" s="6" t="s">
        <v>2426</v>
      </c>
      <c r="K1087" s="6" t="s">
        <v>2427</v>
      </c>
      <c r="L1087" s="8">
        <v>393</v>
      </c>
      <c r="M1087" s="6" t="s">
        <v>2428</v>
      </c>
      <c r="N1087" s="6" t="s">
        <v>20</v>
      </c>
    </row>
    <row r="1088" spans="1:14">
      <c r="A1088" s="10" t="s">
        <v>17</v>
      </c>
      <c r="B1088" s="10" t="s">
        <v>18</v>
      </c>
      <c r="C1088" s="11">
        <v>420659527</v>
      </c>
      <c r="D1088" s="11">
        <v>420659527</v>
      </c>
      <c r="E1088" s="12">
        <v>1976144472</v>
      </c>
      <c r="F1088" s="13">
        <v>45002.5143171296</v>
      </c>
      <c r="G1088" s="10" t="s">
        <v>19</v>
      </c>
      <c r="H1088" s="12">
        <v>43931</v>
      </c>
      <c r="I1088" s="10" t="s">
        <v>20</v>
      </c>
      <c r="J1088" s="10" t="s">
        <v>2115</v>
      </c>
      <c r="K1088" s="10" t="s">
        <v>2116</v>
      </c>
      <c r="L1088" s="12">
        <v>411</v>
      </c>
      <c r="M1088" s="10" t="s">
        <v>2117</v>
      </c>
      <c r="N1088" s="10" t="s">
        <v>20</v>
      </c>
    </row>
    <row r="1089" spans="1:14">
      <c r="A1089" s="6" t="s">
        <v>17</v>
      </c>
      <c r="B1089" s="6" t="s">
        <v>18</v>
      </c>
      <c r="C1089" s="7">
        <v>260000</v>
      </c>
      <c r="D1089" s="7">
        <v>260000</v>
      </c>
      <c r="E1089" s="8">
        <v>1976173388</v>
      </c>
      <c r="F1089" s="9">
        <v>45002.522800925901</v>
      </c>
      <c r="G1089" s="6" t="s">
        <v>19</v>
      </c>
      <c r="H1089" s="8">
        <v>43932</v>
      </c>
      <c r="I1089" s="6" t="s">
        <v>20</v>
      </c>
      <c r="J1089" s="6" t="s">
        <v>2429</v>
      </c>
      <c r="K1089" s="6" t="s">
        <v>2430</v>
      </c>
      <c r="L1089" s="8">
        <v>226</v>
      </c>
      <c r="M1089" s="6" t="s">
        <v>2431</v>
      </c>
      <c r="N1089" s="6" t="s">
        <v>20</v>
      </c>
    </row>
    <row r="1090" spans="1:14">
      <c r="A1090" s="10" t="s">
        <v>17</v>
      </c>
      <c r="B1090" s="10" t="s">
        <v>18</v>
      </c>
      <c r="C1090" s="11">
        <v>17300</v>
      </c>
      <c r="D1090" s="11">
        <v>17300</v>
      </c>
      <c r="E1090" s="12">
        <v>1976334511</v>
      </c>
      <c r="F1090" s="13">
        <v>45002.573101851798</v>
      </c>
      <c r="G1090" s="10" t="s">
        <v>19</v>
      </c>
      <c r="H1090" s="12">
        <v>43933</v>
      </c>
      <c r="I1090" s="10" t="s">
        <v>20</v>
      </c>
      <c r="J1090" s="10" t="s">
        <v>2432</v>
      </c>
      <c r="K1090" s="10" t="s">
        <v>2433</v>
      </c>
      <c r="L1090" s="12">
        <v>115</v>
      </c>
      <c r="M1090" s="10" t="s">
        <v>2434</v>
      </c>
      <c r="N1090" s="10" t="s">
        <v>20</v>
      </c>
    </row>
    <row r="1091" spans="1:14">
      <c r="A1091" s="6" t="s">
        <v>17</v>
      </c>
      <c r="B1091" s="6" t="s">
        <v>18</v>
      </c>
      <c r="C1091" s="7">
        <v>27320000</v>
      </c>
      <c r="D1091" s="7">
        <v>27320000</v>
      </c>
      <c r="E1091" s="8">
        <v>1976497319</v>
      </c>
      <c r="F1091" s="9">
        <v>45002.618055555598</v>
      </c>
      <c r="G1091" s="6" t="s">
        <v>19</v>
      </c>
      <c r="H1091" s="8">
        <v>43935</v>
      </c>
      <c r="I1091" s="6" t="s">
        <v>20</v>
      </c>
      <c r="J1091" s="6" t="s">
        <v>2435</v>
      </c>
      <c r="K1091" s="6" t="s">
        <v>2436</v>
      </c>
      <c r="L1091" s="8">
        <v>393</v>
      </c>
      <c r="M1091" s="6" t="s">
        <v>2437</v>
      </c>
      <c r="N1091" s="6" t="s">
        <v>20</v>
      </c>
    </row>
    <row r="1092" spans="1:14">
      <c r="A1092" s="10" t="s">
        <v>17</v>
      </c>
      <c r="B1092" s="10" t="s">
        <v>18</v>
      </c>
      <c r="C1092" s="11">
        <v>69045</v>
      </c>
      <c r="D1092" s="11">
        <v>69045</v>
      </c>
      <c r="E1092" s="12">
        <v>1976513686</v>
      </c>
      <c r="F1092" s="13">
        <v>45002.622222222199</v>
      </c>
      <c r="G1092" s="10" t="s">
        <v>19</v>
      </c>
      <c r="H1092" s="12">
        <v>43936</v>
      </c>
      <c r="I1092" s="10" t="s">
        <v>20</v>
      </c>
      <c r="J1092" s="10" t="s">
        <v>2438</v>
      </c>
      <c r="K1092" s="10" t="s">
        <v>2439</v>
      </c>
      <c r="L1092" s="12">
        <v>433</v>
      </c>
      <c r="M1092" s="10" t="s">
        <v>2440</v>
      </c>
      <c r="N1092" s="10" t="s">
        <v>20</v>
      </c>
    </row>
    <row r="1093" spans="1:14">
      <c r="A1093" s="6" t="s">
        <v>17</v>
      </c>
      <c r="B1093" s="6" t="s">
        <v>18</v>
      </c>
      <c r="C1093" s="7">
        <v>41414.25</v>
      </c>
      <c r="D1093" s="7">
        <v>41414.25</v>
      </c>
      <c r="E1093" s="8">
        <v>1976523431</v>
      </c>
      <c r="F1093" s="9">
        <v>45002.624745370398</v>
      </c>
      <c r="G1093" s="6" t="s">
        <v>19</v>
      </c>
      <c r="H1093" s="8">
        <v>43937</v>
      </c>
      <c r="I1093" s="6" t="s">
        <v>20</v>
      </c>
      <c r="J1093" s="6" t="s">
        <v>2441</v>
      </c>
      <c r="K1093" s="6" t="s">
        <v>2442</v>
      </c>
      <c r="L1093" s="8">
        <v>393</v>
      </c>
      <c r="M1093" s="6" t="s">
        <v>2443</v>
      </c>
      <c r="N1093" s="6" t="s">
        <v>20</v>
      </c>
    </row>
    <row r="1094" spans="1:14">
      <c r="A1094" s="10" t="s">
        <v>17</v>
      </c>
      <c r="B1094" s="10" t="s">
        <v>18</v>
      </c>
      <c r="C1094" s="11">
        <v>70000</v>
      </c>
      <c r="D1094" s="11">
        <v>70000</v>
      </c>
      <c r="E1094" s="12">
        <v>1976530055</v>
      </c>
      <c r="F1094" s="13">
        <v>45002.626493055599</v>
      </c>
      <c r="G1094" s="10" t="s">
        <v>19</v>
      </c>
      <c r="H1094" s="12">
        <v>43938</v>
      </c>
      <c r="I1094" s="10" t="s">
        <v>20</v>
      </c>
      <c r="J1094" s="10" t="s">
        <v>2444</v>
      </c>
      <c r="K1094" s="10" t="s">
        <v>2445</v>
      </c>
      <c r="L1094" s="12">
        <v>111</v>
      </c>
      <c r="M1094" s="10" t="s">
        <v>2446</v>
      </c>
      <c r="N1094" s="10" t="s">
        <v>20</v>
      </c>
    </row>
    <row r="1095" spans="1:14">
      <c r="A1095" s="6" t="s">
        <v>17</v>
      </c>
      <c r="B1095" s="6" t="s">
        <v>18</v>
      </c>
      <c r="C1095" s="7">
        <v>120000</v>
      </c>
      <c r="D1095" s="7">
        <v>120000</v>
      </c>
      <c r="E1095" s="8">
        <v>1976546632</v>
      </c>
      <c r="F1095" s="9">
        <v>45002.630775463003</v>
      </c>
      <c r="G1095" s="6" t="s">
        <v>19</v>
      </c>
      <c r="H1095" s="8">
        <v>43939</v>
      </c>
      <c r="I1095" s="6" t="s">
        <v>20</v>
      </c>
      <c r="J1095" s="6" t="s">
        <v>2447</v>
      </c>
      <c r="K1095" s="6" t="s">
        <v>2448</v>
      </c>
      <c r="L1095" s="8">
        <v>115</v>
      </c>
      <c r="M1095" s="6" t="s">
        <v>2449</v>
      </c>
      <c r="N1095" s="6" t="s">
        <v>20</v>
      </c>
    </row>
    <row r="1096" spans="1:14">
      <c r="A1096" s="10" t="s">
        <v>17</v>
      </c>
      <c r="B1096" s="10" t="s">
        <v>18</v>
      </c>
      <c r="C1096" s="11">
        <v>2494.19</v>
      </c>
      <c r="D1096" s="11">
        <v>2494.19</v>
      </c>
      <c r="E1096" s="12">
        <v>1976547477</v>
      </c>
      <c r="F1096" s="13">
        <v>45002.630995370397</v>
      </c>
      <c r="G1096" s="10" t="s">
        <v>19</v>
      </c>
      <c r="H1096" s="12">
        <v>43940</v>
      </c>
      <c r="I1096" s="10" t="s">
        <v>20</v>
      </c>
      <c r="J1096" s="10" t="s">
        <v>2450</v>
      </c>
      <c r="K1096" s="10" t="s">
        <v>2451</v>
      </c>
      <c r="L1096" s="12">
        <v>426</v>
      </c>
      <c r="M1096" s="10" t="s">
        <v>2452</v>
      </c>
      <c r="N1096" s="10" t="s">
        <v>20</v>
      </c>
    </row>
    <row r="1097" spans="1:14">
      <c r="A1097" s="6" t="s">
        <v>17</v>
      </c>
      <c r="B1097" s="6" t="s">
        <v>18</v>
      </c>
      <c r="C1097" s="7">
        <v>23773542</v>
      </c>
      <c r="D1097" s="7">
        <v>23773542</v>
      </c>
      <c r="E1097" s="8">
        <v>1976576748</v>
      </c>
      <c r="F1097" s="9">
        <v>45002.638657407399</v>
      </c>
      <c r="G1097" s="6" t="s">
        <v>19</v>
      </c>
      <c r="H1097" s="8">
        <v>43943</v>
      </c>
      <c r="I1097" s="6" t="s">
        <v>20</v>
      </c>
      <c r="J1097" s="6" t="s">
        <v>2453</v>
      </c>
      <c r="K1097" s="6" t="s">
        <v>2454</v>
      </c>
      <c r="L1097" s="8">
        <v>393</v>
      </c>
      <c r="M1097" s="6" t="s">
        <v>2455</v>
      </c>
      <c r="N1097" s="6" t="s">
        <v>20</v>
      </c>
    </row>
    <row r="1098" spans="1:14">
      <c r="A1098" s="10" t="s">
        <v>17</v>
      </c>
      <c r="B1098" s="10" t="s">
        <v>18</v>
      </c>
      <c r="C1098" s="11">
        <v>902285</v>
      </c>
      <c r="D1098" s="11">
        <v>902285</v>
      </c>
      <c r="E1098" s="12">
        <v>1976593555</v>
      </c>
      <c r="F1098" s="13">
        <v>45002.642962963</v>
      </c>
      <c r="G1098" s="10" t="s">
        <v>19</v>
      </c>
      <c r="H1098" s="12">
        <v>43945</v>
      </c>
      <c r="I1098" s="10" t="s">
        <v>20</v>
      </c>
      <c r="J1098" s="10" t="s">
        <v>2456</v>
      </c>
      <c r="K1098" s="10" t="s">
        <v>2457</v>
      </c>
      <c r="L1098" s="12">
        <v>393</v>
      </c>
      <c r="M1098" s="10" t="s">
        <v>2458</v>
      </c>
      <c r="N1098" s="10" t="s">
        <v>20</v>
      </c>
    </row>
    <row r="1099" spans="1:14">
      <c r="A1099" s="6" t="s">
        <v>17</v>
      </c>
      <c r="B1099" s="6" t="s">
        <v>18</v>
      </c>
      <c r="C1099" s="7">
        <v>110249</v>
      </c>
      <c r="D1099" s="7">
        <v>110249</v>
      </c>
      <c r="E1099" s="8">
        <v>1976628400</v>
      </c>
      <c r="F1099" s="9">
        <v>45002.651886574102</v>
      </c>
      <c r="G1099" s="6" t="s">
        <v>19</v>
      </c>
      <c r="H1099" s="8">
        <v>43947</v>
      </c>
      <c r="I1099" s="6" t="s">
        <v>20</v>
      </c>
      <c r="J1099" s="6" t="s">
        <v>2459</v>
      </c>
      <c r="K1099" s="6" t="s">
        <v>2460</v>
      </c>
      <c r="L1099" s="8">
        <v>113</v>
      </c>
      <c r="M1099" s="6" t="s">
        <v>2461</v>
      </c>
      <c r="N1099" s="6" t="s">
        <v>20</v>
      </c>
    </row>
    <row r="1100" spans="1:14">
      <c r="A1100" s="10" t="s">
        <v>17</v>
      </c>
      <c r="B1100" s="10" t="s">
        <v>18</v>
      </c>
      <c r="C1100" s="11">
        <v>83445</v>
      </c>
      <c r="D1100" s="11">
        <v>83445</v>
      </c>
      <c r="E1100" s="12">
        <v>1976632561</v>
      </c>
      <c r="F1100" s="13">
        <v>45002.652962963002</v>
      </c>
      <c r="G1100" s="10" t="s">
        <v>19</v>
      </c>
      <c r="H1100" s="12">
        <v>43948</v>
      </c>
      <c r="I1100" s="10" t="s">
        <v>20</v>
      </c>
      <c r="J1100" s="10" t="s">
        <v>2462</v>
      </c>
      <c r="K1100" s="10" t="s">
        <v>2463</v>
      </c>
      <c r="L1100" s="12">
        <v>433</v>
      </c>
      <c r="M1100" s="10" t="s">
        <v>2464</v>
      </c>
      <c r="N1100" s="10" t="s">
        <v>20</v>
      </c>
    </row>
    <row r="1101" spans="1:14">
      <c r="A1101" s="6" t="s">
        <v>17</v>
      </c>
      <c r="B1101" s="6" t="s">
        <v>18</v>
      </c>
      <c r="C1101" s="7">
        <v>36327420</v>
      </c>
      <c r="D1101" s="7">
        <v>36327420</v>
      </c>
      <c r="E1101" s="8">
        <v>1976645562</v>
      </c>
      <c r="F1101" s="9">
        <v>45002.656307870398</v>
      </c>
      <c r="G1101" s="6" t="s">
        <v>19</v>
      </c>
      <c r="H1101" s="8">
        <v>43950</v>
      </c>
      <c r="I1101" s="6" t="s">
        <v>20</v>
      </c>
      <c r="J1101" s="6" t="s">
        <v>2465</v>
      </c>
      <c r="K1101" s="6" t="s">
        <v>2466</v>
      </c>
      <c r="L1101" s="8">
        <v>393</v>
      </c>
      <c r="M1101" s="6" t="s">
        <v>2467</v>
      </c>
      <c r="N1101" s="6" t="s">
        <v>20</v>
      </c>
    </row>
    <row r="1102" spans="1:14">
      <c r="A1102" s="10" t="s">
        <v>17</v>
      </c>
      <c r="B1102" s="10" t="s">
        <v>18</v>
      </c>
      <c r="C1102" s="11">
        <v>1742749.76</v>
      </c>
      <c r="D1102" s="11">
        <v>1742749.76</v>
      </c>
      <c r="E1102" s="12">
        <v>1976708067</v>
      </c>
      <c r="F1102" s="13">
        <v>45002.6724189815</v>
      </c>
      <c r="G1102" s="10" t="s">
        <v>19</v>
      </c>
      <c r="H1102" s="12">
        <v>43952</v>
      </c>
      <c r="I1102" s="10" t="s">
        <v>20</v>
      </c>
      <c r="J1102" s="10" t="s">
        <v>2468</v>
      </c>
      <c r="K1102" s="10" t="s">
        <v>2469</v>
      </c>
      <c r="L1102" s="12">
        <v>440</v>
      </c>
      <c r="M1102" s="10" t="s">
        <v>2470</v>
      </c>
      <c r="N1102" s="10" t="s">
        <v>20</v>
      </c>
    </row>
    <row r="1103" spans="1:14">
      <c r="A1103" s="6" t="s">
        <v>17</v>
      </c>
      <c r="B1103" s="6" t="s">
        <v>18</v>
      </c>
      <c r="C1103" s="7">
        <v>11871313</v>
      </c>
      <c r="D1103" s="7">
        <v>11871313</v>
      </c>
      <c r="E1103" s="8">
        <v>1976716822</v>
      </c>
      <c r="F1103" s="9">
        <v>45002.674780092602</v>
      </c>
      <c r="G1103" s="6" t="s">
        <v>19</v>
      </c>
      <c r="H1103" s="8">
        <v>43953</v>
      </c>
      <c r="I1103" s="6" t="s">
        <v>20</v>
      </c>
      <c r="J1103" s="6" t="s">
        <v>2471</v>
      </c>
      <c r="K1103" s="6" t="s">
        <v>289</v>
      </c>
      <c r="L1103" s="8">
        <v>393</v>
      </c>
      <c r="M1103" s="6" t="s">
        <v>290</v>
      </c>
      <c r="N1103" s="6" t="s">
        <v>20</v>
      </c>
    </row>
    <row r="1104" spans="1:14">
      <c r="A1104" s="10" t="s">
        <v>17</v>
      </c>
      <c r="B1104" s="10" t="s">
        <v>18</v>
      </c>
      <c r="C1104" s="11">
        <v>90332532</v>
      </c>
      <c r="D1104" s="11">
        <v>90332532</v>
      </c>
      <c r="E1104" s="12">
        <v>1976740678</v>
      </c>
      <c r="F1104" s="13">
        <v>45002.681111111102</v>
      </c>
      <c r="G1104" s="10" t="s">
        <v>19</v>
      </c>
      <c r="H1104" s="12">
        <v>43955</v>
      </c>
      <c r="I1104" s="10" t="s">
        <v>20</v>
      </c>
      <c r="J1104" s="10" t="s">
        <v>2472</v>
      </c>
      <c r="K1104" s="10" t="s">
        <v>2277</v>
      </c>
      <c r="L1104" s="12">
        <v>393</v>
      </c>
      <c r="M1104" s="10" t="s">
        <v>2278</v>
      </c>
      <c r="N1104" s="10" t="s">
        <v>20</v>
      </c>
    </row>
    <row r="1105" spans="1:14">
      <c r="A1105" s="6" t="s">
        <v>17</v>
      </c>
      <c r="B1105" s="6" t="s">
        <v>18</v>
      </c>
      <c r="C1105" s="7">
        <v>450138</v>
      </c>
      <c r="D1105" s="7">
        <v>450138</v>
      </c>
      <c r="E1105" s="8">
        <v>1976744651</v>
      </c>
      <c r="F1105" s="9">
        <v>45002.682164351798</v>
      </c>
      <c r="G1105" s="6" t="s">
        <v>19</v>
      </c>
      <c r="H1105" s="8">
        <v>43956</v>
      </c>
      <c r="I1105" s="6" t="s">
        <v>20</v>
      </c>
      <c r="J1105" s="6" t="s">
        <v>190</v>
      </c>
      <c r="K1105" s="6" t="s">
        <v>2473</v>
      </c>
      <c r="L1105" s="8">
        <v>433</v>
      </c>
      <c r="M1105" s="6" t="s">
        <v>2474</v>
      </c>
      <c r="N1105" s="6" t="s">
        <v>20</v>
      </c>
    </row>
    <row r="1106" spans="1:14">
      <c r="A1106" s="10" t="s">
        <v>17</v>
      </c>
      <c r="B1106" s="10" t="s">
        <v>18</v>
      </c>
      <c r="C1106" s="11">
        <v>50000</v>
      </c>
      <c r="D1106" s="11">
        <v>50000</v>
      </c>
      <c r="E1106" s="12">
        <v>1976758355</v>
      </c>
      <c r="F1106" s="13">
        <v>45002.6858333333</v>
      </c>
      <c r="G1106" s="10" t="s">
        <v>19</v>
      </c>
      <c r="H1106" s="12">
        <v>43957</v>
      </c>
      <c r="I1106" s="10" t="s">
        <v>20</v>
      </c>
      <c r="J1106" s="10" t="s">
        <v>2475</v>
      </c>
      <c r="K1106" s="10" t="s">
        <v>2476</v>
      </c>
      <c r="L1106" s="12">
        <v>111</v>
      </c>
      <c r="M1106" s="10" t="s">
        <v>2477</v>
      </c>
      <c r="N1106" s="10" t="s">
        <v>20</v>
      </c>
    </row>
    <row r="1107" spans="1:14">
      <c r="A1107" s="6" t="s">
        <v>17</v>
      </c>
      <c r="B1107" s="6" t="s">
        <v>18</v>
      </c>
      <c r="C1107" s="7">
        <v>66666</v>
      </c>
      <c r="D1107" s="7">
        <v>66666</v>
      </c>
      <c r="E1107" s="8">
        <v>1976782277</v>
      </c>
      <c r="F1107" s="9">
        <v>45002.692650463003</v>
      </c>
      <c r="G1107" s="6" t="s">
        <v>19</v>
      </c>
      <c r="H1107" s="8">
        <v>43958</v>
      </c>
      <c r="I1107" s="6" t="s">
        <v>20</v>
      </c>
      <c r="J1107" s="6" t="s">
        <v>2478</v>
      </c>
      <c r="K1107" s="6" t="s">
        <v>1623</v>
      </c>
      <c r="L1107" s="8">
        <v>433</v>
      </c>
      <c r="M1107" s="6" t="s">
        <v>124</v>
      </c>
      <c r="N1107" s="6" t="s">
        <v>20</v>
      </c>
    </row>
    <row r="1108" spans="1:14">
      <c r="A1108" s="10" t="s">
        <v>17</v>
      </c>
      <c r="B1108" s="10" t="s">
        <v>18</v>
      </c>
      <c r="C1108" s="11">
        <v>44700</v>
      </c>
      <c r="D1108" s="11">
        <v>44700</v>
      </c>
      <c r="E1108" s="12">
        <v>1976821577</v>
      </c>
      <c r="F1108" s="13">
        <v>45002.704212962999</v>
      </c>
      <c r="G1108" s="10" t="s">
        <v>19</v>
      </c>
      <c r="H1108" s="12">
        <v>43959</v>
      </c>
      <c r="I1108" s="10" t="s">
        <v>20</v>
      </c>
      <c r="J1108" s="10" t="s">
        <v>2479</v>
      </c>
      <c r="K1108" s="10" t="s">
        <v>2480</v>
      </c>
      <c r="L1108" s="12">
        <v>433</v>
      </c>
      <c r="M1108" s="10" t="s">
        <v>2481</v>
      </c>
      <c r="N1108" s="10" t="s">
        <v>20</v>
      </c>
    </row>
    <row r="1109" spans="1:14">
      <c r="A1109" s="6" t="s">
        <v>17</v>
      </c>
      <c r="B1109" s="6" t="s">
        <v>18</v>
      </c>
      <c r="C1109" s="14">
        <v>30152152</v>
      </c>
      <c r="D1109" s="7">
        <v>30152152</v>
      </c>
      <c r="E1109" s="8">
        <v>1976834748</v>
      </c>
      <c r="F1109" s="9">
        <v>45002.7081944444</v>
      </c>
      <c r="G1109" s="6" t="s">
        <v>19</v>
      </c>
      <c r="H1109" s="8">
        <v>43960</v>
      </c>
      <c r="I1109" s="6" t="s">
        <v>20</v>
      </c>
      <c r="J1109" s="6" t="s">
        <v>2482</v>
      </c>
      <c r="K1109" s="6" t="s">
        <v>2404</v>
      </c>
      <c r="L1109" s="8">
        <v>393</v>
      </c>
      <c r="M1109" s="6" t="s">
        <v>2405</v>
      </c>
      <c r="N1109" s="6" t="s">
        <v>20</v>
      </c>
    </row>
    <row r="1110" spans="1:14">
      <c r="B1110" s="2" t="s">
        <v>62</v>
      </c>
      <c r="C1110" s="3">
        <f>SUM(C724:C1109)</f>
        <v>3914953034.4899993</v>
      </c>
    </row>
    <row r="1111" spans="1:14">
      <c r="B1111" s="2" t="s">
        <v>63</v>
      </c>
      <c r="C1111" s="4">
        <f>+C723</f>
        <v>735730614.26000309</v>
      </c>
    </row>
    <row r="1112" spans="1:14">
      <c r="B1112" s="2" t="s">
        <v>64</v>
      </c>
      <c r="C1112" s="5">
        <v>3732376397.1100001</v>
      </c>
    </row>
    <row r="1113" spans="1:14">
      <c r="B1113" s="2" t="s">
        <v>65</v>
      </c>
      <c r="C1113" s="4">
        <f>+C1110+C1111-C1112</f>
        <v>918307251.64000177</v>
      </c>
    </row>
    <row r="1114" spans="1:14">
      <c r="A1114" s="15" t="s">
        <v>17</v>
      </c>
      <c r="B1114" s="15" t="s">
        <v>18</v>
      </c>
      <c r="C1114" s="14">
        <v>5550568</v>
      </c>
      <c r="D1114" s="23">
        <v>5550568</v>
      </c>
      <c r="E1114" s="16">
        <v>1977117114</v>
      </c>
      <c r="F1114" s="17">
        <v>45002.803622685198</v>
      </c>
      <c r="G1114" s="15" t="s">
        <v>19</v>
      </c>
      <c r="H1114" s="16">
        <v>43967</v>
      </c>
      <c r="I1114" s="15" t="s">
        <v>20</v>
      </c>
      <c r="J1114" s="15" t="s">
        <v>2483</v>
      </c>
      <c r="K1114" s="15" t="s">
        <v>2081</v>
      </c>
      <c r="L1114" s="16">
        <v>393</v>
      </c>
      <c r="M1114" s="15" t="s">
        <v>2096</v>
      </c>
      <c r="N1114" s="15" t="s">
        <v>20</v>
      </c>
    </row>
    <row r="1115" spans="1:14">
      <c r="A1115" s="15" t="s">
        <v>17</v>
      </c>
      <c r="B1115" s="15" t="s">
        <v>18</v>
      </c>
      <c r="C1115" s="14">
        <v>17921315</v>
      </c>
      <c r="D1115" s="23">
        <v>17921315</v>
      </c>
      <c r="E1115" s="16">
        <v>1977126918</v>
      </c>
      <c r="F1115" s="17">
        <v>45002.807141203702</v>
      </c>
      <c r="G1115" s="15" t="s">
        <v>19</v>
      </c>
      <c r="H1115" s="16">
        <v>43968</v>
      </c>
      <c r="I1115" s="15" t="s">
        <v>20</v>
      </c>
      <c r="J1115" s="15" t="s">
        <v>2484</v>
      </c>
      <c r="K1115" s="15" t="s">
        <v>2485</v>
      </c>
      <c r="L1115" s="16">
        <v>393</v>
      </c>
      <c r="M1115" s="15" t="s">
        <v>2486</v>
      </c>
      <c r="N1115" s="15" t="s">
        <v>20</v>
      </c>
    </row>
    <row r="1116" spans="1:14">
      <c r="A1116" s="15" t="s">
        <v>17</v>
      </c>
      <c r="B1116" s="15" t="s">
        <v>18</v>
      </c>
      <c r="C1116" s="14">
        <v>5612134</v>
      </c>
      <c r="D1116" s="23">
        <v>5612134</v>
      </c>
      <c r="E1116" s="16">
        <v>1977128693</v>
      </c>
      <c r="F1116" s="17">
        <v>45002.807789351798</v>
      </c>
      <c r="G1116" s="15" t="s">
        <v>19</v>
      </c>
      <c r="H1116" s="16">
        <v>43969</v>
      </c>
      <c r="I1116" s="15" t="s">
        <v>20</v>
      </c>
      <c r="J1116" s="15" t="s">
        <v>2487</v>
      </c>
      <c r="K1116" s="15" t="s">
        <v>2488</v>
      </c>
      <c r="L1116" s="16">
        <v>393</v>
      </c>
      <c r="M1116" s="15" t="s">
        <v>2489</v>
      </c>
      <c r="N1116" s="15" t="s">
        <v>20</v>
      </c>
    </row>
    <row r="1117" spans="1:14">
      <c r="A1117" s="15" t="s">
        <v>17</v>
      </c>
      <c r="B1117" s="15" t="s">
        <v>18</v>
      </c>
      <c r="C1117" s="14">
        <v>10201962</v>
      </c>
      <c r="D1117" s="23">
        <v>10201962</v>
      </c>
      <c r="E1117" s="16">
        <v>1977138655</v>
      </c>
      <c r="F1117" s="17">
        <v>45002.811458333301</v>
      </c>
      <c r="G1117" s="15" t="s">
        <v>19</v>
      </c>
      <c r="H1117" s="16">
        <v>43970</v>
      </c>
      <c r="I1117" s="15" t="s">
        <v>20</v>
      </c>
      <c r="J1117" s="15" t="s">
        <v>2490</v>
      </c>
      <c r="K1117" s="15" t="s">
        <v>2081</v>
      </c>
      <c r="L1117" s="16">
        <v>393</v>
      </c>
      <c r="M1117" s="15" t="s">
        <v>2491</v>
      </c>
      <c r="N1117" s="15" t="s">
        <v>20</v>
      </c>
    </row>
    <row r="1118" spans="1:14">
      <c r="A1118" s="15" t="s">
        <v>17</v>
      </c>
      <c r="B1118" s="15" t="s">
        <v>18</v>
      </c>
      <c r="C1118" s="14">
        <v>47000</v>
      </c>
      <c r="D1118" s="23">
        <v>47000</v>
      </c>
      <c r="E1118" s="16">
        <v>1977203147</v>
      </c>
      <c r="F1118" s="17">
        <v>45002.836180555598</v>
      </c>
      <c r="G1118" s="15" t="s">
        <v>19</v>
      </c>
      <c r="H1118" s="16">
        <v>43971</v>
      </c>
      <c r="I1118" s="15" t="s">
        <v>20</v>
      </c>
      <c r="J1118" s="15" t="s">
        <v>2492</v>
      </c>
      <c r="K1118" s="15" t="s">
        <v>2493</v>
      </c>
      <c r="L1118" s="16">
        <v>433</v>
      </c>
      <c r="M1118" s="15" t="s">
        <v>2494</v>
      </c>
      <c r="N1118" s="15" t="s">
        <v>20</v>
      </c>
    </row>
    <row r="1119" spans="1:14">
      <c r="A1119" s="15" t="s">
        <v>17</v>
      </c>
      <c r="B1119" s="15" t="s">
        <v>18</v>
      </c>
      <c r="C1119" s="14">
        <v>135295</v>
      </c>
      <c r="D1119" s="23">
        <v>135295</v>
      </c>
      <c r="E1119" s="16">
        <v>1977315497</v>
      </c>
      <c r="F1119" s="17">
        <v>45002.886851851901</v>
      </c>
      <c r="G1119" s="15" t="s">
        <v>19</v>
      </c>
      <c r="H1119" s="16">
        <v>43974</v>
      </c>
      <c r="I1119" s="15" t="s">
        <v>20</v>
      </c>
      <c r="J1119" s="15" t="s">
        <v>2495</v>
      </c>
      <c r="K1119" s="15" t="s">
        <v>2496</v>
      </c>
      <c r="L1119" s="16">
        <v>433</v>
      </c>
      <c r="M1119" s="15" t="s">
        <v>2497</v>
      </c>
      <c r="N1119" s="15" t="s">
        <v>20</v>
      </c>
    </row>
    <row r="1120" spans="1:14">
      <c r="A1120" s="15" t="s">
        <v>17</v>
      </c>
      <c r="B1120" s="15" t="s">
        <v>18</v>
      </c>
      <c r="C1120" s="14">
        <v>675186</v>
      </c>
      <c r="D1120" s="23">
        <v>675186</v>
      </c>
      <c r="E1120" s="16">
        <v>1977378356</v>
      </c>
      <c r="F1120" s="17">
        <v>45002.921956018501</v>
      </c>
      <c r="G1120" s="15" t="s">
        <v>19</v>
      </c>
      <c r="H1120" s="16">
        <v>43975</v>
      </c>
      <c r="I1120" s="15" t="s">
        <v>20</v>
      </c>
      <c r="J1120" s="15" t="s">
        <v>2498</v>
      </c>
      <c r="K1120" s="15" t="s">
        <v>2499</v>
      </c>
      <c r="L1120" s="16">
        <v>393</v>
      </c>
      <c r="M1120" s="15" t="s">
        <v>2500</v>
      </c>
      <c r="N1120" s="15" t="s">
        <v>20</v>
      </c>
    </row>
    <row r="1121" spans="1:14">
      <c r="A1121" s="15" t="s">
        <v>17</v>
      </c>
      <c r="B1121" s="15" t="s">
        <v>18</v>
      </c>
      <c r="C1121" s="14">
        <v>6596</v>
      </c>
      <c r="D1121" s="23">
        <v>6596</v>
      </c>
      <c r="E1121" s="16">
        <v>1977395522</v>
      </c>
      <c r="F1121" s="17">
        <v>45002.933483796303</v>
      </c>
      <c r="G1121" s="15" t="s">
        <v>19</v>
      </c>
      <c r="H1121" s="16">
        <v>43976</v>
      </c>
      <c r="I1121" s="15" t="s">
        <v>20</v>
      </c>
      <c r="J1121" s="15" t="s">
        <v>2501</v>
      </c>
      <c r="K1121" s="15" t="s">
        <v>2499</v>
      </c>
      <c r="L1121" s="16">
        <v>393</v>
      </c>
      <c r="M1121" s="15" t="s">
        <v>2502</v>
      </c>
      <c r="N1121" s="15" t="s">
        <v>20</v>
      </c>
    </row>
    <row r="1122" spans="1:14">
      <c r="A1122" s="6" t="s">
        <v>17</v>
      </c>
      <c r="B1122" s="6" t="s">
        <v>18</v>
      </c>
      <c r="C1122" s="7">
        <v>2611741</v>
      </c>
      <c r="D1122" s="24">
        <v>2611741</v>
      </c>
      <c r="E1122" s="8">
        <v>1977633806</v>
      </c>
      <c r="F1122" s="9">
        <v>45003.364236111098</v>
      </c>
      <c r="G1122" s="6" t="s">
        <v>19</v>
      </c>
      <c r="H1122" s="8">
        <v>43977</v>
      </c>
      <c r="I1122" s="6" t="s">
        <v>20</v>
      </c>
      <c r="J1122" s="6" t="s">
        <v>2503</v>
      </c>
      <c r="K1122" s="6" t="s">
        <v>2504</v>
      </c>
      <c r="L1122" s="8">
        <v>393</v>
      </c>
      <c r="M1122" s="6" t="s">
        <v>2505</v>
      </c>
      <c r="N1122" s="6" t="s">
        <v>20</v>
      </c>
    </row>
    <row r="1123" spans="1:14">
      <c r="A1123" s="10" t="s">
        <v>17</v>
      </c>
      <c r="B1123" s="10" t="s">
        <v>18</v>
      </c>
      <c r="C1123" s="11">
        <v>5000</v>
      </c>
      <c r="D1123" s="25">
        <v>5000</v>
      </c>
      <c r="E1123" s="12">
        <v>1977850226</v>
      </c>
      <c r="F1123" s="13">
        <v>45003.455393518503</v>
      </c>
      <c r="G1123" s="10" t="s">
        <v>19</v>
      </c>
      <c r="H1123" s="12">
        <v>43978</v>
      </c>
      <c r="I1123" s="10" t="s">
        <v>20</v>
      </c>
      <c r="J1123" s="10" t="s">
        <v>190</v>
      </c>
      <c r="K1123" s="10" t="s">
        <v>2506</v>
      </c>
      <c r="L1123" s="12">
        <v>433</v>
      </c>
      <c r="M1123" s="10" t="s">
        <v>2507</v>
      </c>
      <c r="N1123" s="10" t="s">
        <v>20</v>
      </c>
    </row>
    <row r="1124" spans="1:14">
      <c r="A1124" s="6" t="s">
        <v>17</v>
      </c>
      <c r="B1124" s="6" t="s">
        <v>18</v>
      </c>
      <c r="C1124" s="7">
        <v>44633</v>
      </c>
      <c r="D1124" s="24">
        <v>44633</v>
      </c>
      <c r="E1124" s="8">
        <v>1977855625</v>
      </c>
      <c r="F1124" s="9">
        <v>45003.457453703697</v>
      </c>
      <c r="G1124" s="6" t="s">
        <v>19</v>
      </c>
      <c r="H1124" s="8">
        <v>43979</v>
      </c>
      <c r="I1124" s="6" t="s">
        <v>20</v>
      </c>
      <c r="J1124" s="6" t="s">
        <v>2508</v>
      </c>
      <c r="K1124" s="6" t="s">
        <v>2509</v>
      </c>
      <c r="L1124" s="8">
        <v>433</v>
      </c>
      <c r="M1124" s="6" t="s">
        <v>2510</v>
      </c>
      <c r="N1124" s="6" t="s">
        <v>20</v>
      </c>
    </row>
    <row r="1125" spans="1:14">
      <c r="A1125" s="10" t="s">
        <v>17</v>
      </c>
      <c r="B1125" s="10" t="s">
        <v>18</v>
      </c>
      <c r="C1125" s="11">
        <v>7434401</v>
      </c>
      <c r="D1125" s="25">
        <v>7434401</v>
      </c>
      <c r="E1125" s="12">
        <v>1978115139</v>
      </c>
      <c r="F1125" s="13">
        <v>45003.564143518503</v>
      </c>
      <c r="G1125" s="10" t="s">
        <v>19</v>
      </c>
      <c r="H1125" s="12">
        <v>43981</v>
      </c>
      <c r="I1125" s="10" t="s">
        <v>20</v>
      </c>
      <c r="J1125" s="10" t="s">
        <v>2511</v>
      </c>
      <c r="K1125" s="10" t="s">
        <v>2239</v>
      </c>
      <c r="L1125" s="12">
        <v>393</v>
      </c>
      <c r="M1125" s="10" t="s">
        <v>2512</v>
      </c>
      <c r="N1125" s="10" t="s">
        <v>20</v>
      </c>
    </row>
    <row r="1126" spans="1:14">
      <c r="A1126" s="6" t="s">
        <v>17</v>
      </c>
      <c r="B1126" s="6" t="s">
        <v>18</v>
      </c>
      <c r="C1126" s="7">
        <v>1635810</v>
      </c>
      <c r="D1126" s="24">
        <v>1635810</v>
      </c>
      <c r="E1126" s="8">
        <v>1978133740</v>
      </c>
      <c r="F1126" s="9">
        <v>45003.573148148098</v>
      </c>
      <c r="G1126" s="6" t="s">
        <v>19</v>
      </c>
      <c r="H1126" s="8">
        <v>43982</v>
      </c>
      <c r="I1126" s="6" t="s">
        <v>20</v>
      </c>
      <c r="J1126" s="6" t="s">
        <v>2513</v>
      </c>
      <c r="K1126" s="6" t="s">
        <v>2514</v>
      </c>
      <c r="L1126" s="8">
        <v>393</v>
      </c>
      <c r="M1126" s="6" t="s">
        <v>2515</v>
      </c>
      <c r="N1126" s="6" t="s">
        <v>20</v>
      </c>
    </row>
    <row r="1127" spans="1:14">
      <c r="A1127" s="10" t="s">
        <v>17</v>
      </c>
      <c r="B1127" s="10" t="s">
        <v>18</v>
      </c>
      <c r="C1127" s="11">
        <v>535508</v>
      </c>
      <c r="D1127" s="25">
        <v>535508</v>
      </c>
      <c r="E1127" s="12">
        <v>1978161323</v>
      </c>
      <c r="F1127" s="13">
        <v>45003.5870138889</v>
      </c>
      <c r="G1127" s="10" t="s">
        <v>19</v>
      </c>
      <c r="H1127" s="12">
        <v>43983</v>
      </c>
      <c r="I1127" s="10" t="s">
        <v>20</v>
      </c>
      <c r="J1127" s="10" t="s">
        <v>2516</v>
      </c>
      <c r="K1127" s="10" t="s">
        <v>2517</v>
      </c>
      <c r="L1127" s="12">
        <v>393</v>
      </c>
      <c r="M1127" s="10" t="s">
        <v>2518</v>
      </c>
      <c r="N1127" s="10" t="s">
        <v>20</v>
      </c>
    </row>
    <row r="1128" spans="1:14">
      <c r="A1128" s="6" t="s">
        <v>17</v>
      </c>
      <c r="B1128" s="6" t="s">
        <v>18</v>
      </c>
      <c r="C1128" s="7">
        <v>132074</v>
      </c>
      <c r="D1128" s="24">
        <v>132074</v>
      </c>
      <c r="E1128" s="8">
        <v>1978505012</v>
      </c>
      <c r="F1128" s="9">
        <v>45003.778773148202</v>
      </c>
      <c r="G1128" s="6" t="s">
        <v>19</v>
      </c>
      <c r="H1128" s="8">
        <v>43984</v>
      </c>
      <c r="I1128" s="6" t="s">
        <v>20</v>
      </c>
      <c r="J1128" s="6" t="s">
        <v>275</v>
      </c>
      <c r="K1128" s="6" t="s">
        <v>2519</v>
      </c>
      <c r="L1128" s="8">
        <v>433</v>
      </c>
      <c r="M1128" s="6" t="s">
        <v>2520</v>
      </c>
      <c r="N1128" s="6" t="s">
        <v>20</v>
      </c>
    </row>
    <row r="1129" spans="1:14">
      <c r="A1129" s="10" t="s">
        <v>17</v>
      </c>
      <c r="B1129" s="10" t="s">
        <v>18</v>
      </c>
      <c r="C1129" s="11">
        <v>42000</v>
      </c>
      <c r="D1129" s="25">
        <v>42000</v>
      </c>
      <c r="E1129" s="12">
        <v>1978896867</v>
      </c>
      <c r="F1129" s="13">
        <v>45004.409467592603</v>
      </c>
      <c r="G1129" s="10" t="s">
        <v>19</v>
      </c>
      <c r="H1129" s="12">
        <v>43988</v>
      </c>
      <c r="I1129" s="10" t="s">
        <v>20</v>
      </c>
      <c r="J1129" s="10" t="s">
        <v>2521</v>
      </c>
      <c r="K1129" s="10" t="s">
        <v>2522</v>
      </c>
      <c r="L1129" s="12">
        <v>433</v>
      </c>
      <c r="M1129" s="10" t="s">
        <v>2523</v>
      </c>
      <c r="N1129" s="10" t="s">
        <v>20</v>
      </c>
    </row>
    <row r="1130" spans="1:14">
      <c r="A1130" s="6" t="s">
        <v>17</v>
      </c>
      <c r="B1130" s="6" t="s">
        <v>18</v>
      </c>
      <c r="C1130" s="7">
        <v>974400</v>
      </c>
      <c r="D1130" s="24">
        <v>974400</v>
      </c>
      <c r="E1130" s="8">
        <v>1979143192</v>
      </c>
      <c r="F1130" s="9">
        <v>45004.583946759303</v>
      </c>
      <c r="G1130" s="6" t="s">
        <v>19</v>
      </c>
      <c r="H1130" s="8">
        <v>43989</v>
      </c>
      <c r="I1130" s="6" t="s">
        <v>20</v>
      </c>
      <c r="J1130" s="6" t="s">
        <v>2524</v>
      </c>
      <c r="K1130" s="6" t="s">
        <v>1467</v>
      </c>
      <c r="L1130" s="8">
        <v>393</v>
      </c>
      <c r="M1130" s="6" t="s">
        <v>1468</v>
      </c>
      <c r="N1130" s="6" t="s">
        <v>20</v>
      </c>
    </row>
    <row r="1131" spans="1:14">
      <c r="A1131" s="10" t="s">
        <v>17</v>
      </c>
      <c r="B1131" s="10" t="s">
        <v>18</v>
      </c>
      <c r="C1131" s="11">
        <v>5331525</v>
      </c>
      <c r="D1131" s="25">
        <v>5331525</v>
      </c>
      <c r="E1131" s="12">
        <v>1979272054</v>
      </c>
      <c r="F1131" s="13">
        <v>45004.686793981498</v>
      </c>
      <c r="G1131" s="10" t="s">
        <v>19</v>
      </c>
      <c r="H1131" s="12">
        <v>43990</v>
      </c>
      <c r="I1131" s="10" t="s">
        <v>20</v>
      </c>
      <c r="J1131" s="10" t="s">
        <v>2525</v>
      </c>
      <c r="K1131" s="10" t="s">
        <v>2526</v>
      </c>
      <c r="L1131" s="12">
        <v>393</v>
      </c>
      <c r="M1131" s="10" t="s">
        <v>2527</v>
      </c>
      <c r="N1131" s="10" t="s">
        <v>20</v>
      </c>
    </row>
    <row r="1132" spans="1:14">
      <c r="A1132" s="6" t="s">
        <v>17</v>
      </c>
      <c r="B1132" s="6" t="s">
        <v>18</v>
      </c>
      <c r="C1132" s="7">
        <v>976755</v>
      </c>
      <c r="D1132" s="24">
        <v>976755</v>
      </c>
      <c r="E1132" s="8">
        <v>1979340572</v>
      </c>
      <c r="F1132" s="9">
        <v>45004.747118055602</v>
      </c>
      <c r="G1132" s="6" t="s">
        <v>19</v>
      </c>
      <c r="H1132" s="8">
        <v>43991</v>
      </c>
      <c r="I1132" s="6" t="s">
        <v>20</v>
      </c>
      <c r="J1132" s="6" t="s">
        <v>2528</v>
      </c>
      <c r="K1132" s="6" t="s">
        <v>2529</v>
      </c>
      <c r="L1132" s="8">
        <v>113</v>
      </c>
      <c r="M1132" s="6" t="s">
        <v>2530</v>
      </c>
      <c r="N1132" s="6" t="s">
        <v>20</v>
      </c>
    </row>
    <row r="1133" spans="1:14">
      <c r="A1133" s="10" t="s">
        <v>17</v>
      </c>
      <c r="B1133" s="10" t="s">
        <v>18</v>
      </c>
      <c r="C1133" s="11">
        <v>7634201</v>
      </c>
      <c r="D1133" s="25">
        <v>7634201</v>
      </c>
      <c r="E1133" s="12">
        <v>1979602438</v>
      </c>
      <c r="F1133" s="13">
        <v>45005.329837963</v>
      </c>
      <c r="G1133" s="10" t="s">
        <v>19</v>
      </c>
      <c r="H1133" s="12">
        <v>43992</v>
      </c>
      <c r="I1133" s="10" t="s">
        <v>20</v>
      </c>
      <c r="J1133" s="10" t="s">
        <v>2531</v>
      </c>
      <c r="K1133" s="10" t="s">
        <v>2532</v>
      </c>
      <c r="L1133" s="12">
        <v>393</v>
      </c>
      <c r="M1133" s="10" t="s">
        <v>2533</v>
      </c>
      <c r="N1133" s="10" t="s">
        <v>20</v>
      </c>
    </row>
    <row r="1134" spans="1:14">
      <c r="A1134" s="6" t="s">
        <v>17</v>
      </c>
      <c r="B1134" s="6" t="s">
        <v>18</v>
      </c>
      <c r="C1134" s="7">
        <v>8439</v>
      </c>
      <c r="D1134" s="24">
        <v>8439</v>
      </c>
      <c r="E1134" s="8">
        <v>1979608155</v>
      </c>
      <c r="F1134" s="9">
        <v>45005.338622685202</v>
      </c>
      <c r="G1134" s="6" t="s">
        <v>19</v>
      </c>
      <c r="H1134" s="8">
        <v>43993</v>
      </c>
      <c r="I1134" s="6" t="s">
        <v>20</v>
      </c>
      <c r="J1134" s="6" t="s">
        <v>2534</v>
      </c>
      <c r="K1134" s="6" t="s">
        <v>2532</v>
      </c>
      <c r="L1134" s="8">
        <v>393</v>
      </c>
      <c r="M1134" s="6" t="s">
        <v>2533</v>
      </c>
      <c r="N1134" s="6" t="s">
        <v>20</v>
      </c>
    </row>
    <row r="1135" spans="1:14">
      <c r="A1135" s="10" t="s">
        <v>17</v>
      </c>
      <c r="B1135" s="10" t="s">
        <v>18</v>
      </c>
      <c r="C1135" s="11">
        <v>23212679</v>
      </c>
      <c r="D1135" s="25">
        <v>23212679</v>
      </c>
      <c r="E1135" s="12">
        <v>1979652255</v>
      </c>
      <c r="F1135" s="13">
        <v>45005.386400463001</v>
      </c>
      <c r="G1135" s="10" t="s">
        <v>19</v>
      </c>
      <c r="H1135" s="12">
        <v>43994</v>
      </c>
      <c r="I1135" s="10" t="s">
        <v>20</v>
      </c>
      <c r="J1135" s="10" t="s">
        <v>2535</v>
      </c>
      <c r="K1135" s="10" t="s">
        <v>2436</v>
      </c>
      <c r="L1135" s="12">
        <v>393</v>
      </c>
      <c r="M1135" s="10" t="s">
        <v>2437</v>
      </c>
      <c r="N1135" s="10" t="s">
        <v>20</v>
      </c>
    </row>
    <row r="1136" spans="1:14">
      <c r="A1136" s="6" t="s">
        <v>17</v>
      </c>
      <c r="B1136" s="6" t="s">
        <v>18</v>
      </c>
      <c r="C1136" s="7">
        <v>348352</v>
      </c>
      <c r="D1136" s="24">
        <v>348352</v>
      </c>
      <c r="E1136" s="8">
        <v>1979724448</v>
      </c>
      <c r="F1136" s="9">
        <v>45005.438541666699</v>
      </c>
      <c r="G1136" s="6" t="s">
        <v>19</v>
      </c>
      <c r="H1136" s="8">
        <v>43996</v>
      </c>
      <c r="I1136" s="6" t="s">
        <v>20</v>
      </c>
      <c r="J1136" s="6" t="s">
        <v>2536</v>
      </c>
      <c r="K1136" s="6" t="s">
        <v>2537</v>
      </c>
      <c r="L1136" s="8">
        <v>433</v>
      </c>
      <c r="M1136" s="6" t="s">
        <v>2538</v>
      </c>
      <c r="N1136" s="6" t="s">
        <v>20</v>
      </c>
    </row>
    <row r="1137" spans="1:14">
      <c r="A1137" s="10" t="s">
        <v>17</v>
      </c>
      <c r="B1137" s="10" t="s">
        <v>18</v>
      </c>
      <c r="C1137" s="11">
        <v>12645850</v>
      </c>
      <c r="D1137" s="25">
        <v>12645850</v>
      </c>
      <c r="E1137" s="12">
        <v>1979730718</v>
      </c>
      <c r="F1137" s="13">
        <v>45005.442453703698</v>
      </c>
      <c r="G1137" s="10" t="s">
        <v>19</v>
      </c>
      <c r="H1137" s="12">
        <v>43997</v>
      </c>
      <c r="I1137" s="10" t="s">
        <v>20</v>
      </c>
      <c r="J1137" s="10" t="s">
        <v>2539</v>
      </c>
      <c r="K1137" s="10" t="s">
        <v>2540</v>
      </c>
      <c r="L1137" s="12">
        <v>393</v>
      </c>
      <c r="M1137" s="10" t="s">
        <v>2541</v>
      </c>
      <c r="N1137" s="10" t="s">
        <v>20</v>
      </c>
    </row>
    <row r="1138" spans="1:14">
      <c r="A1138" s="6" t="s">
        <v>17</v>
      </c>
      <c r="B1138" s="6" t="s">
        <v>18</v>
      </c>
      <c r="C1138" s="7">
        <v>358600</v>
      </c>
      <c r="D1138" s="24">
        <v>358600</v>
      </c>
      <c r="E1138" s="8">
        <v>1979859225</v>
      </c>
      <c r="F1138" s="9">
        <v>45005.522743055597</v>
      </c>
      <c r="G1138" s="6" t="s">
        <v>19</v>
      </c>
      <c r="H1138" s="8">
        <v>44000</v>
      </c>
      <c r="I1138" s="6" t="s">
        <v>20</v>
      </c>
      <c r="J1138" s="6" t="s">
        <v>2542</v>
      </c>
      <c r="K1138" s="6" t="s">
        <v>1467</v>
      </c>
      <c r="L1138" s="8">
        <v>393</v>
      </c>
      <c r="M1138" s="6" t="s">
        <v>1468</v>
      </c>
      <c r="N1138" s="6" t="s">
        <v>20</v>
      </c>
    </row>
    <row r="1139" spans="1:14">
      <c r="A1139" s="10" t="s">
        <v>17</v>
      </c>
      <c r="B1139" s="10" t="s">
        <v>18</v>
      </c>
      <c r="C1139" s="11">
        <v>170418</v>
      </c>
      <c r="D1139" s="25">
        <v>170418</v>
      </c>
      <c r="E1139" s="12">
        <v>1980077869</v>
      </c>
      <c r="F1139" s="13">
        <v>45005.6811689815</v>
      </c>
      <c r="G1139" s="10" t="s">
        <v>19</v>
      </c>
      <c r="H1139" s="12">
        <v>44003</v>
      </c>
      <c r="I1139" s="10" t="s">
        <v>20</v>
      </c>
      <c r="J1139" s="10" t="s">
        <v>2543</v>
      </c>
      <c r="K1139" s="10" t="s">
        <v>2544</v>
      </c>
      <c r="L1139" s="12">
        <v>433</v>
      </c>
      <c r="M1139" s="10" t="s">
        <v>2545</v>
      </c>
      <c r="N1139" s="10" t="s">
        <v>20</v>
      </c>
    </row>
    <row r="1140" spans="1:14">
      <c r="A1140" s="6" t="s">
        <v>17</v>
      </c>
      <c r="B1140" s="6" t="s">
        <v>18</v>
      </c>
      <c r="C1140" s="7">
        <v>44000</v>
      </c>
      <c r="D1140" s="26">
        <v>44000</v>
      </c>
      <c r="E1140" s="8">
        <v>1980282478</v>
      </c>
      <c r="F1140" s="9">
        <v>45005.815682870401</v>
      </c>
      <c r="G1140" s="6" t="s">
        <v>19</v>
      </c>
      <c r="H1140" s="8">
        <v>44004</v>
      </c>
      <c r="I1140" s="6" t="s">
        <v>20</v>
      </c>
      <c r="J1140" s="6" t="s">
        <v>2546</v>
      </c>
      <c r="K1140" s="6" t="s">
        <v>2547</v>
      </c>
      <c r="L1140" s="8">
        <v>433</v>
      </c>
      <c r="M1140" s="6" t="s">
        <v>2548</v>
      </c>
      <c r="N1140" s="6" t="s">
        <v>20</v>
      </c>
    </row>
    <row r="1141" spans="1:14">
      <c r="A1141" s="10" t="s">
        <v>17</v>
      </c>
      <c r="B1141" s="10" t="s">
        <v>18</v>
      </c>
      <c r="C1141" s="11">
        <v>44000</v>
      </c>
      <c r="D1141" s="27">
        <v>44000</v>
      </c>
      <c r="E1141" s="12">
        <v>1980307536</v>
      </c>
      <c r="F1141" s="13">
        <v>45005.831064814804</v>
      </c>
      <c r="G1141" s="10" t="s">
        <v>19</v>
      </c>
      <c r="H1141" s="12">
        <v>44005</v>
      </c>
      <c r="I1141" s="10" t="s">
        <v>20</v>
      </c>
      <c r="J1141" s="10" t="s">
        <v>2549</v>
      </c>
      <c r="K1141" s="10" t="s">
        <v>2547</v>
      </c>
      <c r="L1141" s="12">
        <v>433</v>
      </c>
      <c r="M1141" s="10" t="s">
        <v>2548</v>
      </c>
      <c r="N1141" s="10" t="s">
        <v>20</v>
      </c>
    </row>
    <row r="1142" spans="1:14">
      <c r="A1142" s="6" t="s">
        <v>17</v>
      </c>
      <c r="B1142" s="6" t="s">
        <v>18</v>
      </c>
      <c r="C1142" s="7">
        <v>196477</v>
      </c>
      <c r="D1142" s="26">
        <v>196477</v>
      </c>
      <c r="E1142" s="8">
        <v>1980444676</v>
      </c>
      <c r="F1142" s="9">
        <v>45005.926932870403</v>
      </c>
      <c r="G1142" s="6" t="s">
        <v>19</v>
      </c>
      <c r="H1142" s="8">
        <v>44006</v>
      </c>
      <c r="I1142" s="6" t="s">
        <v>20</v>
      </c>
      <c r="J1142" s="6" t="s">
        <v>2550</v>
      </c>
      <c r="K1142" s="6" t="s">
        <v>1568</v>
      </c>
      <c r="L1142" s="8">
        <v>433</v>
      </c>
      <c r="M1142" s="6" t="s">
        <v>1569</v>
      </c>
      <c r="N1142" s="6" t="s">
        <v>20</v>
      </c>
    </row>
    <row r="1143" spans="1:14">
      <c r="A1143" s="10" t="s">
        <v>17</v>
      </c>
      <c r="B1143" s="10" t="s">
        <v>18</v>
      </c>
      <c r="C1143" s="11">
        <v>40000</v>
      </c>
      <c r="D1143" s="27">
        <v>40000</v>
      </c>
      <c r="E1143" s="12">
        <v>1980562601</v>
      </c>
      <c r="F1143" s="13">
        <v>45006.286122685196</v>
      </c>
      <c r="G1143" s="10" t="s">
        <v>19</v>
      </c>
      <c r="H1143" s="12">
        <v>44007</v>
      </c>
      <c r="I1143" s="10" t="s">
        <v>20</v>
      </c>
      <c r="J1143" s="10" t="s">
        <v>2551</v>
      </c>
      <c r="K1143" s="10" t="s">
        <v>2552</v>
      </c>
      <c r="L1143" s="12">
        <v>368</v>
      </c>
      <c r="M1143" s="10" t="s">
        <v>2553</v>
      </c>
      <c r="N1143" s="10" t="s">
        <v>20</v>
      </c>
    </row>
    <row r="1144" spans="1:14">
      <c r="A1144" s="6" t="s">
        <v>17</v>
      </c>
      <c r="B1144" s="6" t="s">
        <v>18</v>
      </c>
      <c r="C1144" s="7">
        <v>8184000</v>
      </c>
      <c r="D1144" s="26">
        <v>8184000</v>
      </c>
      <c r="E1144" s="8">
        <v>1980611757</v>
      </c>
      <c r="F1144" s="9">
        <v>45006.321319444403</v>
      </c>
      <c r="G1144" s="6" t="s">
        <v>19</v>
      </c>
      <c r="H1144" s="8">
        <v>44008</v>
      </c>
      <c r="I1144" s="6" t="s">
        <v>20</v>
      </c>
      <c r="J1144" s="6" t="s">
        <v>2554</v>
      </c>
      <c r="K1144" s="6" t="s">
        <v>2540</v>
      </c>
      <c r="L1144" s="8">
        <v>393</v>
      </c>
      <c r="M1144" s="6" t="s">
        <v>2541</v>
      </c>
      <c r="N1144" s="6" t="s">
        <v>20</v>
      </c>
    </row>
    <row r="1145" spans="1:14">
      <c r="A1145" s="10" t="s">
        <v>17</v>
      </c>
      <c r="B1145" s="10" t="s">
        <v>18</v>
      </c>
      <c r="C1145" s="11">
        <v>209432</v>
      </c>
      <c r="D1145" s="27">
        <v>209432</v>
      </c>
      <c r="E1145" s="12">
        <v>1980680418</v>
      </c>
      <c r="F1145" s="13">
        <v>45006.353472222203</v>
      </c>
      <c r="G1145" s="10" t="s">
        <v>19</v>
      </c>
      <c r="H1145" s="12">
        <v>44009</v>
      </c>
      <c r="I1145" s="10" t="s">
        <v>20</v>
      </c>
      <c r="J1145" s="10" t="s">
        <v>2555</v>
      </c>
      <c r="K1145" s="10" t="s">
        <v>2556</v>
      </c>
      <c r="L1145" s="12">
        <v>433</v>
      </c>
      <c r="M1145" s="10" t="s">
        <v>2557</v>
      </c>
      <c r="N1145" s="10" t="s">
        <v>20</v>
      </c>
    </row>
    <row r="1146" spans="1:14">
      <c r="A1146" s="6" t="s">
        <v>17</v>
      </c>
      <c r="B1146" s="6" t="s">
        <v>18</v>
      </c>
      <c r="C1146" s="7">
        <v>13100171</v>
      </c>
      <c r="D1146" s="26">
        <v>13100171</v>
      </c>
      <c r="E1146" s="8">
        <v>1980697545</v>
      </c>
      <c r="F1146" s="9">
        <v>45006.359895833302</v>
      </c>
      <c r="G1146" s="6" t="s">
        <v>19</v>
      </c>
      <c r="H1146" s="8">
        <v>44010</v>
      </c>
      <c r="I1146" s="6" t="s">
        <v>20</v>
      </c>
      <c r="J1146" s="6" t="s">
        <v>2558</v>
      </c>
      <c r="K1146" s="6" t="s">
        <v>2559</v>
      </c>
      <c r="L1146" s="8">
        <v>393</v>
      </c>
      <c r="M1146" s="6" t="s">
        <v>2560</v>
      </c>
      <c r="N1146" s="6" t="s">
        <v>20</v>
      </c>
    </row>
    <row r="1147" spans="1:14">
      <c r="A1147" s="10" t="s">
        <v>17</v>
      </c>
      <c r="B1147" s="10" t="s">
        <v>18</v>
      </c>
      <c r="C1147" s="11">
        <v>38680594</v>
      </c>
      <c r="D1147" s="27">
        <v>38680594</v>
      </c>
      <c r="E1147" s="12">
        <v>1980720010</v>
      </c>
      <c r="F1147" s="13">
        <v>45006.367893518502</v>
      </c>
      <c r="G1147" s="10" t="s">
        <v>19</v>
      </c>
      <c r="H1147" s="12">
        <v>44011</v>
      </c>
      <c r="I1147" s="10" t="s">
        <v>20</v>
      </c>
      <c r="J1147" s="10" t="s">
        <v>2561</v>
      </c>
      <c r="K1147" s="10" t="s">
        <v>218</v>
      </c>
      <c r="L1147" s="12">
        <v>393</v>
      </c>
      <c r="M1147" s="10" t="s">
        <v>73</v>
      </c>
      <c r="N1147" s="10" t="s">
        <v>20</v>
      </c>
    </row>
    <row r="1148" spans="1:14">
      <c r="A1148" s="6" t="s">
        <v>17</v>
      </c>
      <c r="B1148" s="6" t="s">
        <v>18</v>
      </c>
      <c r="C1148" s="7">
        <v>600</v>
      </c>
      <c r="D1148" s="26">
        <v>600</v>
      </c>
      <c r="E1148" s="8">
        <v>1980737944</v>
      </c>
      <c r="F1148" s="9">
        <v>45006.374016203699</v>
      </c>
      <c r="G1148" s="6" t="s">
        <v>19</v>
      </c>
      <c r="H1148" s="8">
        <v>44012</v>
      </c>
      <c r="I1148" s="6" t="s">
        <v>20</v>
      </c>
      <c r="J1148" s="6" t="s">
        <v>2562</v>
      </c>
      <c r="K1148" s="6" t="s">
        <v>2563</v>
      </c>
      <c r="L1148" s="8">
        <v>433</v>
      </c>
      <c r="M1148" s="6" t="s">
        <v>2564</v>
      </c>
      <c r="N1148" s="6" t="s">
        <v>20</v>
      </c>
    </row>
    <row r="1149" spans="1:14">
      <c r="A1149" s="10" t="s">
        <v>17</v>
      </c>
      <c r="B1149" s="10" t="s">
        <v>18</v>
      </c>
      <c r="C1149" s="11">
        <v>20000000</v>
      </c>
      <c r="D1149" s="27">
        <v>20000000</v>
      </c>
      <c r="E1149" s="12">
        <v>1980765789</v>
      </c>
      <c r="F1149" s="13">
        <v>45006.383252314801</v>
      </c>
      <c r="G1149" s="10" t="s">
        <v>19</v>
      </c>
      <c r="H1149" s="12">
        <v>44013</v>
      </c>
      <c r="I1149" s="10" t="s">
        <v>20</v>
      </c>
      <c r="J1149" s="10" t="s">
        <v>2535</v>
      </c>
      <c r="K1149" s="10" t="s">
        <v>2436</v>
      </c>
      <c r="L1149" s="12">
        <v>393</v>
      </c>
      <c r="M1149" s="10" t="s">
        <v>2437</v>
      </c>
      <c r="N1149" s="10" t="s">
        <v>20</v>
      </c>
    </row>
    <row r="1150" spans="1:14">
      <c r="A1150" s="6" t="s">
        <v>17</v>
      </c>
      <c r="B1150" s="6" t="s">
        <v>18</v>
      </c>
      <c r="C1150" s="7">
        <v>174728</v>
      </c>
      <c r="D1150" s="26">
        <v>174728</v>
      </c>
      <c r="E1150" s="8">
        <v>1980795860</v>
      </c>
      <c r="F1150" s="9">
        <v>45006.3922916667</v>
      </c>
      <c r="G1150" s="6" t="s">
        <v>19</v>
      </c>
      <c r="H1150" s="8">
        <v>44014</v>
      </c>
      <c r="I1150" s="6" t="s">
        <v>20</v>
      </c>
      <c r="J1150" s="6" t="s">
        <v>2565</v>
      </c>
      <c r="K1150" s="6" t="s">
        <v>2566</v>
      </c>
      <c r="L1150" s="8">
        <v>393</v>
      </c>
      <c r="M1150" s="6" t="s">
        <v>2567</v>
      </c>
      <c r="N1150" s="6" t="s">
        <v>20</v>
      </c>
    </row>
    <row r="1151" spans="1:14">
      <c r="A1151" s="10" t="s">
        <v>17</v>
      </c>
      <c r="B1151" s="10" t="s">
        <v>18</v>
      </c>
      <c r="C1151" s="11">
        <v>22000</v>
      </c>
      <c r="D1151" s="27">
        <v>22000</v>
      </c>
      <c r="E1151" s="12">
        <v>1980805314</v>
      </c>
      <c r="F1151" s="13">
        <v>45006.395300925898</v>
      </c>
      <c r="G1151" s="10" t="s">
        <v>19</v>
      </c>
      <c r="H1151" s="12">
        <v>44015</v>
      </c>
      <c r="I1151" s="10" t="s">
        <v>20</v>
      </c>
      <c r="J1151" s="10" t="s">
        <v>1750</v>
      </c>
      <c r="K1151" s="10" t="s">
        <v>2568</v>
      </c>
      <c r="L1151" s="12">
        <v>115</v>
      </c>
      <c r="M1151" s="10" t="s">
        <v>2569</v>
      </c>
      <c r="N1151" s="10" t="s">
        <v>20</v>
      </c>
    </row>
    <row r="1152" spans="1:14">
      <c r="A1152" s="6" t="s">
        <v>17</v>
      </c>
      <c r="B1152" s="6" t="s">
        <v>18</v>
      </c>
      <c r="C1152" s="7">
        <v>22000</v>
      </c>
      <c r="D1152" s="26">
        <v>22000</v>
      </c>
      <c r="E1152" s="8">
        <v>1980834496</v>
      </c>
      <c r="F1152" s="9">
        <v>45006.403449074103</v>
      </c>
      <c r="G1152" s="6" t="s">
        <v>19</v>
      </c>
      <c r="H1152" s="8">
        <v>44019</v>
      </c>
      <c r="I1152" s="6" t="s">
        <v>20</v>
      </c>
      <c r="J1152" s="6" t="s">
        <v>2570</v>
      </c>
      <c r="K1152" s="6" t="s">
        <v>2571</v>
      </c>
      <c r="L1152" s="8">
        <v>115</v>
      </c>
      <c r="M1152" s="6" t="s">
        <v>2572</v>
      </c>
      <c r="N1152" s="6" t="s">
        <v>20</v>
      </c>
    </row>
    <row r="1153" spans="1:14">
      <c r="A1153" s="10" t="s">
        <v>17</v>
      </c>
      <c r="B1153" s="10" t="s">
        <v>18</v>
      </c>
      <c r="C1153" s="11">
        <v>15000</v>
      </c>
      <c r="D1153" s="27">
        <v>15000</v>
      </c>
      <c r="E1153" s="12">
        <v>1980838384</v>
      </c>
      <c r="F1153" s="13">
        <v>45006.404548611099</v>
      </c>
      <c r="G1153" s="10" t="s">
        <v>19</v>
      </c>
      <c r="H1153" s="12">
        <v>44020</v>
      </c>
      <c r="I1153" s="10" t="s">
        <v>20</v>
      </c>
      <c r="J1153" s="10" t="s">
        <v>2573</v>
      </c>
      <c r="K1153" s="10" t="s">
        <v>2574</v>
      </c>
      <c r="L1153" s="12">
        <v>115</v>
      </c>
      <c r="M1153" s="10" t="s">
        <v>2575</v>
      </c>
      <c r="N1153" s="10" t="s">
        <v>20</v>
      </c>
    </row>
    <row r="1154" spans="1:14">
      <c r="A1154" s="6" t="s">
        <v>17</v>
      </c>
      <c r="B1154" s="6" t="s">
        <v>18</v>
      </c>
      <c r="C1154" s="7">
        <v>60000</v>
      </c>
      <c r="D1154" s="26">
        <v>60000</v>
      </c>
      <c r="E1154" s="8">
        <v>1980857600</v>
      </c>
      <c r="F1154" s="9">
        <v>45006.410023148201</v>
      </c>
      <c r="G1154" s="6" t="s">
        <v>19</v>
      </c>
      <c r="H1154" s="8">
        <v>44024</v>
      </c>
      <c r="I1154" s="6" t="s">
        <v>20</v>
      </c>
      <c r="J1154" s="6" t="s">
        <v>2576</v>
      </c>
      <c r="K1154" s="6" t="s">
        <v>2577</v>
      </c>
      <c r="L1154" s="8">
        <v>226</v>
      </c>
      <c r="M1154" s="6" t="s">
        <v>2578</v>
      </c>
      <c r="N1154" s="6" t="s">
        <v>20</v>
      </c>
    </row>
    <row r="1155" spans="1:14">
      <c r="A1155" s="10" t="s">
        <v>17</v>
      </c>
      <c r="B1155" s="10" t="s">
        <v>18</v>
      </c>
      <c r="C1155" s="11">
        <v>3027.21</v>
      </c>
      <c r="D1155" s="27">
        <v>3027.21</v>
      </c>
      <c r="E1155" s="12">
        <v>1980865458</v>
      </c>
      <c r="F1155" s="13">
        <v>45006.412245370397</v>
      </c>
      <c r="G1155" s="10" t="s">
        <v>19</v>
      </c>
      <c r="H1155" s="12">
        <v>44025</v>
      </c>
      <c r="I1155" s="10" t="s">
        <v>20</v>
      </c>
      <c r="J1155" s="10" t="s">
        <v>2579</v>
      </c>
      <c r="K1155" s="10" t="s">
        <v>2580</v>
      </c>
      <c r="L1155" s="12">
        <v>393</v>
      </c>
      <c r="M1155" s="10" t="s">
        <v>2581</v>
      </c>
      <c r="N1155" s="10" t="s">
        <v>20</v>
      </c>
    </row>
    <row r="1156" spans="1:14">
      <c r="A1156" s="6" t="s">
        <v>17</v>
      </c>
      <c r="B1156" s="6" t="s">
        <v>18</v>
      </c>
      <c r="C1156" s="7">
        <v>99862</v>
      </c>
      <c r="D1156" s="26">
        <v>99862</v>
      </c>
      <c r="E1156" s="8">
        <v>1980935959</v>
      </c>
      <c r="F1156" s="9">
        <v>45006.432094907403</v>
      </c>
      <c r="G1156" s="6" t="s">
        <v>19</v>
      </c>
      <c r="H1156" s="8">
        <v>44029</v>
      </c>
      <c r="I1156" s="6" t="s">
        <v>20</v>
      </c>
      <c r="J1156" s="6" t="s">
        <v>2582</v>
      </c>
      <c r="K1156" s="6" t="s">
        <v>2583</v>
      </c>
      <c r="L1156" s="8">
        <v>115</v>
      </c>
      <c r="M1156" s="6" t="s">
        <v>2584</v>
      </c>
      <c r="N1156" s="6" t="s">
        <v>20</v>
      </c>
    </row>
    <row r="1157" spans="1:14">
      <c r="A1157" s="10" t="s">
        <v>17</v>
      </c>
      <c r="B1157" s="10" t="s">
        <v>18</v>
      </c>
      <c r="C1157" s="11">
        <v>5843025</v>
      </c>
      <c r="D1157" s="27">
        <v>5843025</v>
      </c>
      <c r="E1157" s="12">
        <v>1980936453</v>
      </c>
      <c r="F1157" s="13">
        <v>45006.432245370401</v>
      </c>
      <c r="G1157" s="10" t="s">
        <v>19</v>
      </c>
      <c r="H1157" s="12">
        <v>44030</v>
      </c>
      <c r="I1157" s="10" t="s">
        <v>20</v>
      </c>
      <c r="J1157" s="10" t="s">
        <v>2585</v>
      </c>
      <c r="K1157" s="10" t="s">
        <v>2586</v>
      </c>
      <c r="L1157" s="12">
        <v>393</v>
      </c>
      <c r="M1157" s="10" t="s">
        <v>2587</v>
      </c>
      <c r="N1157" s="10" t="s">
        <v>20</v>
      </c>
    </row>
    <row r="1158" spans="1:14">
      <c r="A1158" s="6" t="s">
        <v>17</v>
      </c>
      <c r="B1158" s="6" t="s">
        <v>18</v>
      </c>
      <c r="C1158" s="7">
        <v>627397</v>
      </c>
      <c r="D1158" s="26">
        <v>627397</v>
      </c>
      <c r="E1158" s="8">
        <v>1981019815</v>
      </c>
      <c r="F1158" s="9">
        <v>45006.455138888901</v>
      </c>
      <c r="G1158" s="6" t="s">
        <v>19</v>
      </c>
      <c r="H1158" s="8">
        <v>44035</v>
      </c>
      <c r="I1158" s="6" t="s">
        <v>20</v>
      </c>
      <c r="J1158" s="6" t="s">
        <v>37</v>
      </c>
      <c r="K1158" s="6" t="s">
        <v>2588</v>
      </c>
      <c r="L1158" s="8">
        <v>393</v>
      </c>
      <c r="M1158" s="6" t="s">
        <v>2589</v>
      </c>
      <c r="N1158" s="6" t="s">
        <v>20</v>
      </c>
    </row>
    <row r="1159" spans="1:14">
      <c r="A1159" s="10" t="s">
        <v>17</v>
      </c>
      <c r="B1159" s="10" t="s">
        <v>18</v>
      </c>
      <c r="C1159" s="11">
        <v>766926015</v>
      </c>
      <c r="D1159" s="27">
        <v>766926015</v>
      </c>
      <c r="E1159" s="12">
        <v>1981055290</v>
      </c>
      <c r="F1159" s="13">
        <v>45006.464710648201</v>
      </c>
      <c r="G1159" s="10" t="s">
        <v>19</v>
      </c>
      <c r="H1159" s="12">
        <v>44037</v>
      </c>
      <c r="I1159" s="10" t="s">
        <v>20</v>
      </c>
      <c r="J1159" s="10" t="s">
        <v>2590</v>
      </c>
      <c r="K1159" s="10" t="s">
        <v>2591</v>
      </c>
      <c r="L1159" s="12">
        <v>403</v>
      </c>
      <c r="M1159" s="10" t="s">
        <v>2592</v>
      </c>
      <c r="N1159" s="10" t="s">
        <v>20</v>
      </c>
    </row>
    <row r="1160" spans="1:14">
      <c r="A1160" s="6" t="s">
        <v>17</v>
      </c>
      <c r="B1160" s="6" t="s">
        <v>18</v>
      </c>
      <c r="C1160" s="7">
        <v>1538078</v>
      </c>
      <c r="D1160" s="26">
        <v>1538078</v>
      </c>
      <c r="E1160" s="8">
        <v>1981060492</v>
      </c>
      <c r="F1160" s="9">
        <v>45006.466168981497</v>
      </c>
      <c r="G1160" s="6" t="s">
        <v>19</v>
      </c>
      <c r="H1160" s="8">
        <v>44038</v>
      </c>
      <c r="I1160" s="6" t="s">
        <v>20</v>
      </c>
      <c r="J1160" s="6" t="s">
        <v>26</v>
      </c>
      <c r="K1160" s="6" t="s">
        <v>21</v>
      </c>
      <c r="L1160" s="8">
        <v>113</v>
      </c>
      <c r="M1160" s="6" t="s">
        <v>2593</v>
      </c>
      <c r="N1160" s="6" t="s">
        <v>20</v>
      </c>
    </row>
    <row r="1161" spans="1:14">
      <c r="A1161" s="10" t="s">
        <v>17</v>
      </c>
      <c r="B1161" s="10" t="s">
        <v>18</v>
      </c>
      <c r="C1161" s="11">
        <v>6145041</v>
      </c>
      <c r="D1161" s="27">
        <v>6145041</v>
      </c>
      <c r="E1161" s="12">
        <v>1981067409</v>
      </c>
      <c r="F1161" s="13">
        <v>45006.468020833301</v>
      </c>
      <c r="G1161" s="10" t="s">
        <v>19</v>
      </c>
      <c r="H1161" s="12">
        <v>44039</v>
      </c>
      <c r="I1161" s="10" t="s">
        <v>20</v>
      </c>
      <c r="J1161" s="10" t="s">
        <v>2594</v>
      </c>
      <c r="K1161" s="10" t="s">
        <v>326</v>
      </c>
      <c r="L1161" s="12">
        <v>393</v>
      </c>
      <c r="M1161" s="10" t="s">
        <v>327</v>
      </c>
      <c r="N1161" s="10" t="s">
        <v>20</v>
      </c>
    </row>
    <row r="1162" spans="1:14">
      <c r="A1162" s="6" t="s">
        <v>17</v>
      </c>
      <c r="B1162" s="6" t="s">
        <v>18</v>
      </c>
      <c r="C1162" s="7">
        <v>16647513.52</v>
      </c>
      <c r="D1162" s="26">
        <v>16647513.52</v>
      </c>
      <c r="E1162" s="8">
        <v>1981086536</v>
      </c>
      <c r="F1162" s="9">
        <v>45006.472962963002</v>
      </c>
      <c r="G1162" s="6" t="s">
        <v>19</v>
      </c>
      <c r="H1162" s="8">
        <v>44040</v>
      </c>
      <c r="I1162" s="6" t="s">
        <v>20</v>
      </c>
      <c r="J1162" s="6" t="s">
        <v>2595</v>
      </c>
      <c r="K1162" s="6" t="s">
        <v>2596</v>
      </c>
      <c r="L1162" s="8">
        <v>426</v>
      </c>
      <c r="M1162" s="6" t="s">
        <v>2597</v>
      </c>
      <c r="N1162" s="6" t="s">
        <v>20</v>
      </c>
    </row>
    <row r="1163" spans="1:14">
      <c r="A1163" s="10" t="s">
        <v>17</v>
      </c>
      <c r="B1163" s="10" t="s">
        <v>18</v>
      </c>
      <c r="C1163" s="11">
        <v>81577629</v>
      </c>
      <c r="D1163" s="27">
        <v>81577629</v>
      </c>
      <c r="E1163" s="12">
        <v>1981109449</v>
      </c>
      <c r="F1163" s="13">
        <v>45006.478969907403</v>
      </c>
      <c r="G1163" s="10" t="s">
        <v>19</v>
      </c>
      <c r="H1163" s="12">
        <v>44041</v>
      </c>
      <c r="I1163" s="10" t="s">
        <v>20</v>
      </c>
      <c r="J1163" s="10" t="s">
        <v>2598</v>
      </c>
      <c r="K1163" s="10" t="s">
        <v>2599</v>
      </c>
      <c r="L1163" s="12">
        <v>393</v>
      </c>
      <c r="M1163" s="10" t="s">
        <v>2600</v>
      </c>
      <c r="N1163" s="10" t="s">
        <v>20</v>
      </c>
    </row>
    <row r="1164" spans="1:14">
      <c r="A1164" s="6" t="s">
        <v>17</v>
      </c>
      <c r="B1164" s="6" t="s">
        <v>18</v>
      </c>
      <c r="C1164" s="7">
        <v>5981.03</v>
      </c>
      <c r="D1164" s="26">
        <v>5981.03</v>
      </c>
      <c r="E1164" s="8">
        <v>1981111070</v>
      </c>
      <c r="F1164" s="9">
        <v>45006.479386574101</v>
      </c>
      <c r="G1164" s="6" t="s">
        <v>19</v>
      </c>
      <c r="H1164" s="8">
        <v>44042</v>
      </c>
      <c r="I1164" s="6" t="s">
        <v>20</v>
      </c>
      <c r="J1164" s="6" t="s">
        <v>2601</v>
      </c>
      <c r="K1164" s="6" t="s">
        <v>2580</v>
      </c>
      <c r="L1164" s="8">
        <v>393</v>
      </c>
      <c r="M1164" s="6" t="s">
        <v>2581</v>
      </c>
      <c r="N1164" s="6" t="s">
        <v>20</v>
      </c>
    </row>
    <row r="1165" spans="1:14">
      <c r="A1165" s="10" t="s">
        <v>17</v>
      </c>
      <c r="B1165" s="10" t="s">
        <v>18</v>
      </c>
      <c r="C1165" s="11">
        <v>6197.51</v>
      </c>
      <c r="D1165" s="27">
        <v>6197.51</v>
      </c>
      <c r="E1165" s="12">
        <v>1981122876</v>
      </c>
      <c r="F1165" s="13">
        <v>45006.482534722199</v>
      </c>
      <c r="G1165" s="10" t="s">
        <v>19</v>
      </c>
      <c r="H1165" s="12">
        <v>44043</v>
      </c>
      <c r="I1165" s="10" t="s">
        <v>20</v>
      </c>
      <c r="J1165" s="10" t="s">
        <v>2602</v>
      </c>
      <c r="K1165" s="10" t="s">
        <v>2580</v>
      </c>
      <c r="L1165" s="12">
        <v>393</v>
      </c>
      <c r="M1165" s="10" t="s">
        <v>2603</v>
      </c>
      <c r="N1165" s="10" t="s">
        <v>20</v>
      </c>
    </row>
    <row r="1166" spans="1:14">
      <c r="A1166" s="6" t="s">
        <v>17</v>
      </c>
      <c r="B1166" s="6" t="s">
        <v>18</v>
      </c>
      <c r="C1166" s="7">
        <v>395105</v>
      </c>
      <c r="D1166" s="26">
        <v>395105</v>
      </c>
      <c r="E1166" s="8">
        <v>1981128837</v>
      </c>
      <c r="F1166" s="9">
        <v>45006.484189814801</v>
      </c>
      <c r="G1166" s="6" t="s">
        <v>19</v>
      </c>
      <c r="H1166" s="8">
        <v>44044</v>
      </c>
      <c r="I1166" s="6" t="s">
        <v>20</v>
      </c>
      <c r="J1166" s="6" t="s">
        <v>2604</v>
      </c>
      <c r="K1166" s="6" t="s">
        <v>2605</v>
      </c>
      <c r="L1166" s="8">
        <v>393</v>
      </c>
      <c r="M1166" s="6" t="s">
        <v>2606</v>
      </c>
      <c r="N1166" s="6" t="s">
        <v>20</v>
      </c>
    </row>
    <row r="1167" spans="1:14">
      <c r="A1167" s="10" t="s">
        <v>17</v>
      </c>
      <c r="B1167" s="10" t="s">
        <v>18</v>
      </c>
      <c r="C1167" s="11">
        <v>4998.8</v>
      </c>
      <c r="D1167" s="27">
        <v>4998.8</v>
      </c>
      <c r="E1167" s="12">
        <v>1981134490</v>
      </c>
      <c r="F1167" s="13">
        <v>45006.485694444404</v>
      </c>
      <c r="G1167" s="10" t="s">
        <v>19</v>
      </c>
      <c r="H1167" s="12">
        <v>44045</v>
      </c>
      <c r="I1167" s="10" t="s">
        <v>20</v>
      </c>
      <c r="J1167" s="10" t="s">
        <v>2607</v>
      </c>
      <c r="K1167" s="10" t="s">
        <v>2156</v>
      </c>
      <c r="L1167" s="12">
        <v>393</v>
      </c>
      <c r="M1167" s="10" t="s">
        <v>2157</v>
      </c>
      <c r="N1167" s="10" t="s">
        <v>20</v>
      </c>
    </row>
    <row r="1168" spans="1:14">
      <c r="A1168" s="6" t="s">
        <v>17</v>
      </c>
      <c r="B1168" s="6" t="s">
        <v>18</v>
      </c>
      <c r="C1168" s="7">
        <v>2976366</v>
      </c>
      <c r="D1168" s="26">
        <v>2976366</v>
      </c>
      <c r="E1168" s="8">
        <v>1981136051</v>
      </c>
      <c r="F1168" s="9">
        <v>45006.486087963</v>
      </c>
      <c r="G1168" s="6" t="s">
        <v>19</v>
      </c>
      <c r="H1168" s="8">
        <v>44046</v>
      </c>
      <c r="I1168" s="6" t="s">
        <v>20</v>
      </c>
      <c r="J1168" s="6" t="s">
        <v>2608</v>
      </c>
      <c r="K1168" s="6" t="s">
        <v>2609</v>
      </c>
      <c r="L1168" s="8">
        <v>393</v>
      </c>
      <c r="M1168" s="6" t="s">
        <v>2610</v>
      </c>
      <c r="N1168" s="6" t="s">
        <v>20</v>
      </c>
    </row>
    <row r="1169" spans="1:14">
      <c r="A1169" s="10" t="s">
        <v>17</v>
      </c>
      <c r="B1169" s="10" t="s">
        <v>18</v>
      </c>
      <c r="C1169" s="11">
        <v>5382.89</v>
      </c>
      <c r="D1169" s="27">
        <v>5382.89</v>
      </c>
      <c r="E1169" s="12">
        <v>1981152493</v>
      </c>
      <c r="F1169" s="13">
        <v>45006.490428240701</v>
      </c>
      <c r="G1169" s="10" t="s">
        <v>19</v>
      </c>
      <c r="H1169" s="12">
        <v>44047</v>
      </c>
      <c r="I1169" s="10" t="s">
        <v>20</v>
      </c>
      <c r="J1169" s="10" t="s">
        <v>2611</v>
      </c>
      <c r="K1169" s="10" t="s">
        <v>2156</v>
      </c>
      <c r="L1169" s="12">
        <v>393</v>
      </c>
      <c r="M1169" s="10" t="s">
        <v>2612</v>
      </c>
      <c r="N1169" s="10" t="s">
        <v>20</v>
      </c>
    </row>
    <row r="1170" spans="1:14">
      <c r="A1170" s="6" t="s">
        <v>17</v>
      </c>
      <c r="B1170" s="6" t="s">
        <v>18</v>
      </c>
      <c r="C1170" s="7">
        <v>3227.06</v>
      </c>
      <c r="D1170" s="26">
        <v>3227.06</v>
      </c>
      <c r="E1170" s="8">
        <v>1981162483</v>
      </c>
      <c r="F1170" s="9">
        <v>45006.4929976852</v>
      </c>
      <c r="G1170" s="6" t="s">
        <v>19</v>
      </c>
      <c r="H1170" s="8">
        <v>44048</v>
      </c>
      <c r="I1170" s="6" t="s">
        <v>20</v>
      </c>
      <c r="J1170" s="6" t="s">
        <v>2613</v>
      </c>
      <c r="K1170" s="6" t="s">
        <v>2156</v>
      </c>
      <c r="L1170" s="8">
        <v>393</v>
      </c>
      <c r="M1170" s="6" t="s">
        <v>2157</v>
      </c>
      <c r="N1170" s="6" t="s">
        <v>20</v>
      </c>
    </row>
    <row r="1171" spans="1:14">
      <c r="A1171" s="10" t="s">
        <v>17</v>
      </c>
      <c r="B1171" s="10" t="s">
        <v>18</v>
      </c>
      <c r="C1171" s="11">
        <v>149431.5</v>
      </c>
      <c r="D1171" s="27">
        <v>149431.5</v>
      </c>
      <c r="E1171" s="12">
        <v>1981168493</v>
      </c>
      <c r="F1171" s="13">
        <v>45006.494560185201</v>
      </c>
      <c r="G1171" s="10" t="s">
        <v>19</v>
      </c>
      <c r="H1171" s="12">
        <v>44049</v>
      </c>
      <c r="I1171" s="10" t="s">
        <v>20</v>
      </c>
      <c r="J1171" s="10" t="s">
        <v>2614</v>
      </c>
      <c r="K1171" s="10" t="s">
        <v>2615</v>
      </c>
      <c r="L1171" s="12">
        <v>115</v>
      </c>
      <c r="M1171" s="10" t="s">
        <v>2616</v>
      </c>
      <c r="N1171" s="10" t="s">
        <v>20</v>
      </c>
    </row>
    <row r="1172" spans="1:14">
      <c r="A1172" s="6" t="s">
        <v>17</v>
      </c>
      <c r="B1172" s="6" t="s">
        <v>18</v>
      </c>
      <c r="C1172" s="7">
        <v>3159.72</v>
      </c>
      <c r="D1172" s="26">
        <v>3159.72</v>
      </c>
      <c r="E1172" s="8">
        <v>1981170300</v>
      </c>
      <c r="F1172" s="9">
        <v>45006.495023148098</v>
      </c>
      <c r="G1172" s="6" t="s">
        <v>19</v>
      </c>
      <c r="H1172" s="8">
        <v>44050</v>
      </c>
      <c r="I1172" s="6" t="s">
        <v>20</v>
      </c>
      <c r="J1172" s="6" t="s">
        <v>2617</v>
      </c>
      <c r="K1172" s="6" t="s">
        <v>2156</v>
      </c>
      <c r="L1172" s="8">
        <v>393</v>
      </c>
      <c r="M1172" s="6" t="s">
        <v>2157</v>
      </c>
      <c r="N1172" s="6" t="s">
        <v>20</v>
      </c>
    </row>
    <row r="1173" spans="1:14">
      <c r="A1173" s="10" t="s">
        <v>17</v>
      </c>
      <c r="B1173" s="10" t="s">
        <v>18</v>
      </c>
      <c r="C1173" s="11">
        <v>2341656</v>
      </c>
      <c r="D1173" s="27">
        <v>2341656</v>
      </c>
      <c r="E1173" s="12">
        <v>1981274560</v>
      </c>
      <c r="F1173" s="13">
        <v>45006.523553240702</v>
      </c>
      <c r="G1173" s="10" t="s">
        <v>19</v>
      </c>
      <c r="H1173" s="12">
        <v>44054</v>
      </c>
      <c r="I1173" s="10" t="s">
        <v>20</v>
      </c>
      <c r="J1173" s="10" t="s">
        <v>2618</v>
      </c>
      <c r="K1173" s="10" t="s">
        <v>2619</v>
      </c>
      <c r="L1173" s="12">
        <v>393</v>
      </c>
      <c r="M1173" s="10" t="s">
        <v>2620</v>
      </c>
      <c r="N1173" s="10" t="s">
        <v>20</v>
      </c>
    </row>
    <row r="1174" spans="1:14">
      <c r="A1174" s="6" t="s">
        <v>17</v>
      </c>
      <c r="B1174" s="6" t="s">
        <v>18</v>
      </c>
      <c r="C1174" s="7">
        <v>1560651</v>
      </c>
      <c r="D1174" s="26">
        <v>1560651</v>
      </c>
      <c r="E1174" s="8">
        <v>1981285461</v>
      </c>
      <c r="F1174" s="9">
        <v>45006.526817129597</v>
      </c>
      <c r="G1174" s="6" t="s">
        <v>19</v>
      </c>
      <c r="H1174" s="8">
        <v>44055</v>
      </c>
      <c r="I1174" s="6" t="s">
        <v>20</v>
      </c>
      <c r="J1174" s="6" t="s">
        <v>2621</v>
      </c>
      <c r="K1174" s="6" t="s">
        <v>2622</v>
      </c>
      <c r="L1174" s="8">
        <v>393</v>
      </c>
      <c r="M1174" s="6" t="s">
        <v>2623</v>
      </c>
      <c r="N1174" s="6" t="s">
        <v>20</v>
      </c>
    </row>
    <row r="1175" spans="1:14">
      <c r="A1175" s="10" t="s">
        <v>17</v>
      </c>
      <c r="B1175" s="10" t="s">
        <v>18</v>
      </c>
      <c r="C1175" s="11">
        <v>10965546</v>
      </c>
      <c r="D1175" s="27">
        <v>10965546</v>
      </c>
      <c r="E1175" s="12">
        <v>1981375789</v>
      </c>
      <c r="F1175" s="13">
        <v>45006.555208333302</v>
      </c>
      <c r="G1175" s="10" t="s">
        <v>19</v>
      </c>
      <c r="H1175" s="12">
        <v>44056</v>
      </c>
      <c r="I1175" s="10" t="s">
        <v>20</v>
      </c>
      <c r="J1175" s="10" t="s">
        <v>2624</v>
      </c>
      <c r="K1175" s="10" t="s">
        <v>2625</v>
      </c>
      <c r="L1175" s="12">
        <v>393</v>
      </c>
      <c r="M1175" s="10" t="s">
        <v>2626</v>
      </c>
      <c r="N1175" s="10" t="s">
        <v>20</v>
      </c>
    </row>
    <row r="1176" spans="1:14">
      <c r="A1176" s="6" t="s">
        <v>17</v>
      </c>
      <c r="B1176" s="6" t="s">
        <v>18</v>
      </c>
      <c r="C1176" s="7">
        <v>2577380</v>
      </c>
      <c r="D1176" s="26">
        <v>2577380</v>
      </c>
      <c r="E1176" s="8">
        <v>1981389355</v>
      </c>
      <c r="F1176" s="9">
        <v>45006.5597569444</v>
      </c>
      <c r="G1176" s="6" t="s">
        <v>19</v>
      </c>
      <c r="H1176" s="8">
        <v>44057</v>
      </c>
      <c r="I1176" s="6" t="s">
        <v>20</v>
      </c>
      <c r="J1176" s="6" t="s">
        <v>2627</v>
      </c>
      <c r="K1176" s="6" t="s">
        <v>2628</v>
      </c>
      <c r="L1176" s="8">
        <v>393</v>
      </c>
      <c r="M1176" s="6" t="s">
        <v>2629</v>
      </c>
      <c r="N1176" s="6" t="s">
        <v>20</v>
      </c>
    </row>
    <row r="1177" spans="1:14">
      <c r="A1177" s="10" t="s">
        <v>17</v>
      </c>
      <c r="B1177" s="10" t="s">
        <v>18</v>
      </c>
      <c r="C1177" s="11">
        <v>218629</v>
      </c>
      <c r="D1177" s="27">
        <v>218629</v>
      </c>
      <c r="E1177" s="12">
        <v>1981397130</v>
      </c>
      <c r="F1177" s="13">
        <v>45006.5621875</v>
      </c>
      <c r="G1177" s="10" t="s">
        <v>19</v>
      </c>
      <c r="H1177" s="12">
        <v>44058</v>
      </c>
      <c r="I1177" s="10" t="s">
        <v>20</v>
      </c>
      <c r="J1177" s="10" t="s">
        <v>2630</v>
      </c>
      <c r="K1177" s="10" t="s">
        <v>2631</v>
      </c>
      <c r="L1177" s="12">
        <v>393</v>
      </c>
      <c r="M1177" s="10" t="s">
        <v>2632</v>
      </c>
      <c r="N1177" s="10" t="s">
        <v>20</v>
      </c>
    </row>
    <row r="1178" spans="1:14">
      <c r="A1178" s="6" t="s">
        <v>17</v>
      </c>
      <c r="B1178" s="6" t="s">
        <v>18</v>
      </c>
      <c r="C1178" s="7">
        <v>4662224</v>
      </c>
      <c r="D1178" s="26">
        <v>4662224</v>
      </c>
      <c r="E1178" s="8">
        <v>1981398315</v>
      </c>
      <c r="F1178" s="9">
        <v>45006.562569444402</v>
      </c>
      <c r="G1178" s="6" t="s">
        <v>19</v>
      </c>
      <c r="H1178" s="8">
        <v>44059</v>
      </c>
      <c r="I1178" s="6" t="s">
        <v>20</v>
      </c>
      <c r="J1178" s="6" t="s">
        <v>2627</v>
      </c>
      <c r="K1178" s="6" t="s">
        <v>2628</v>
      </c>
      <c r="L1178" s="8">
        <v>393</v>
      </c>
      <c r="M1178" s="6" t="s">
        <v>2629</v>
      </c>
      <c r="N1178" s="6" t="s">
        <v>20</v>
      </c>
    </row>
    <row r="1179" spans="1:14">
      <c r="A1179" s="10" t="s">
        <v>17</v>
      </c>
      <c r="B1179" s="10" t="s">
        <v>18</v>
      </c>
      <c r="C1179" s="11">
        <v>4679</v>
      </c>
      <c r="D1179" s="27">
        <v>4679</v>
      </c>
      <c r="E1179" s="12">
        <v>1981405400</v>
      </c>
      <c r="F1179" s="13">
        <v>45006.5648842593</v>
      </c>
      <c r="G1179" s="10" t="s">
        <v>19</v>
      </c>
      <c r="H1179" s="12">
        <v>44060</v>
      </c>
      <c r="I1179" s="10" t="s">
        <v>20</v>
      </c>
      <c r="J1179" s="10" t="s">
        <v>2627</v>
      </c>
      <c r="K1179" s="10" t="s">
        <v>2628</v>
      </c>
      <c r="L1179" s="12">
        <v>393</v>
      </c>
      <c r="M1179" s="10" t="s">
        <v>2629</v>
      </c>
      <c r="N1179" s="10" t="s">
        <v>20</v>
      </c>
    </row>
    <row r="1180" spans="1:14">
      <c r="A1180" s="6" t="s">
        <v>17</v>
      </c>
      <c r="B1180" s="6" t="s">
        <v>18</v>
      </c>
      <c r="C1180" s="7">
        <v>115294</v>
      </c>
      <c r="D1180" s="26">
        <v>115294</v>
      </c>
      <c r="E1180" s="8">
        <v>1981411471</v>
      </c>
      <c r="F1180" s="9">
        <v>45006.566851851901</v>
      </c>
      <c r="G1180" s="6" t="s">
        <v>19</v>
      </c>
      <c r="H1180" s="8">
        <v>44061</v>
      </c>
      <c r="I1180" s="6" t="s">
        <v>20</v>
      </c>
      <c r="J1180" s="6" t="s">
        <v>2328</v>
      </c>
      <c r="K1180" s="6" t="s">
        <v>2329</v>
      </c>
      <c r="L1180" s="8">
        <v>433</v>
      </c>
      <c r="M1180" s="6" t="s">
        <v>2330</v>
      </c>
      <c r="N1180" s="6" t="s">
        <v>20</v>
      </c>
    </row>
    <row r="1181" spans="1:14">
      <c r="A1181" s="10" t="s">
        <v>17</v>
      </c>
      <c r="B1181" s="10" t="s">
        <v>18</v>
      </c>
      <c r="C1181" s="11">
        <v>26388860</v>
      </c>
      <c r="D1181" s="27">
        <v>26388860</v>
      </c>
      <c r="E1181" s="12">
        <v>1981417488</v>
      </c>
      <c r="F1181" s="13">
        <v>45006.5688310185</v>
      </c>
      <c r="G1181" s="10" t="s">
        <v>19</v>
      </c>
      <c r="H1181" s="12">
        <v>44062</v>
      </c>
      <c r="I1181" s="10" t="s">
        <v>20</v>
      </c>
      <c r="J1181" s="10" t="s">
        <v>2633</v>
      </c>
      <c r="K1181" s="10" t="s">
        <v>289</v>
      </c>
      <c r="L1181" s="12">
        <v>393</v>
      </c>
      <c r="M1181" s="10" t="s">
        <v>290</v>
      </c>
      <c r="N1181" s="10" t="s">
        <v>20</v>
      </c>
    </row>
    <row r="1182" spans="1:14">
      <c r="A1182" s="6" t="s">
        <v>17</v>
      </c>
      <c r="B1182" s="6" t="s">
        <v>18</v>
      </c>
      <c r="C1182" s="7">
        <v>2000</v>
      </c>
      <c r="D1182" s="26">
        <v>2000</v>
      </c>
      <c r="E1182" s="8">
        <v>1981418266</v>
      </c>
      <c r="F1182" s="9">
        <v>45006.569062499999</v>
      </c>
      <c r="G1182" s="6" t="s">
        <v>19</v>
      </c>
      <c r="H1182" s="8">
        <v>44063</v>
      </c>
      <c r="I1182" s="6" t="s">
        <v>20</v>
      </c>
      <c r="J1182" s="6" t="s">
        <v>2634</v>
      </c>
      <c r="K1182" s="6" t="s">
        <v>2635</v>
      </c>
      <c r="L1182" s="8">
        <v>433</v>
      </c>
      <c r="M1182" s="6" t="s">
        <v>1004</v>
      </c>
      <c r="N1182" s="6" t="s">
        <v>20</v>
      </c>
    </row>
    <row r="1183" spans="1:14">
      <c r="A1183" s="10" t="s">
        <v>17</v>
      </c>
      <c r="B1183" s="10" t="s">
        <v>18</v>
      </c>
      <c r="C1183" s="11">
        <v>27074086</v>
      </c>
      <c r="D1183" s="27">
        <v>27074086</v>
      </c>
      <c r="E1183" s="12">
        <v>1981437722</v>
      </c>
      <c r="F1183" s="13">
        <v>45006.575277777803</v>
      </c>
      <c r="G1183" s="10" t="s">
        <v>19</v>
      </c>
      <c r="H1183" s="12">
        <v>44064</v>
      </c>
      <c r="I1183" s="10" t="s">
        <v>20</v>
      </c>
      <c r="J1183" s="10" t="s">
        <v>2636</v>
      </c>
      <c r="K1183" s="10" t="s">
        <v>289</v>
      </c>
      <c r="L1183" s="12">
        <v>393</v>
      </c>
      <c r="M1183" s="10" t="s">
        <v>290</v>
      </c>
      <c r="N1183" s="10" t="s">
        <v>20</v>
      </c>
    </row>
    <row r="1184" spans="1:14">
      <c r="A1184" s="6" t="s">
        <v>17</v>
      </c>
      <c r="B1184" s="6" t="s">
        <v>18</v>
      </c>
      <c r="C1184" s="7">
        <v>6893700</v>
      </c>
      <c r="D1184" s="26">
        <v>6893700</v>
      </c>
      <c r="E1184" s="8">
        <v>1981511724</v>
      </c>
      <c r="F1184" s="9">
        <v>45006.597581018497</v>
      </c>
      <c r="G1184" s="6" t="s">
        <v>19</v>
      </c>
      <c r="H1184" s="8">
        <v>44065</v>
      </c>
      <c r="I1184" s="6" t="s">
        <v>20</v>
      </c>
      <c r="J1184" s="6" t="s">
        <v>2637</v>
      </c>
      <c r="K1184" s="6" t="s">
        <v>2638</v>
      </c>
      <c r="L1184" s="8">
        <v>393</v>
      </c>
      <c r="M1184" s="6" t="s">
        <v>2639</v>
      </c>
      <c r="N1184" s="6" t="s">
        <v>20</v>
      </c>
    </row>
    <row r="1185" spans="1:14">
      <c r="A1185" s="10" t="s">
        <v>17</v>
      </c>
      <c r="B1185" s="10" t="s">
        <v>18</v>
      </c>
      <c r="C1185" s="11">
        <v>385380.55</v>
      </c>
      <c r="D1185" s="27">
        <v>385380.55</v>
      </c>
      <c r="E1185" s="12">
        <v>1981522173</v>
      </c>
      <c r="F1185" s="13">
        <v>45006.600497685198</v>
      </c>
      <c r="G1185" s="10" t="s">
        <v>19</v>
      </c>
      <c r="H1185" s="12">
        <v>44066</v>
      </c>
      <c r="I1185" s="10" t="s">
        <v>20</v>
      </c>
      <c r="J1185" s="10" t="s">
        <v>2640</v>
      </c>
      <c r="K1185" s="10" t="s">
        <v>2641</v>
      </c>
      <c r="L1185" s="12">
        <v>403</v>
      </c>
      <c r="M1185" s="10" t="s">
        <v>2642</v>
      </c>
      <c r="N1185" s="10" t="s">
        <v>20</v>
      </c>
    </row>
    <row r="1186" spans="1:14">
      <c r="A1186" s="6" t="s">
        <v>17</v>
      </c>
      <c r="B1186" s="6" t="s">
        <v>18</v>
      </c>
      <c r="C1186" s="7">
        <v>350000</v>
      </c>
      <c r="D1186" s="26">
        <v>350000</v>
      </c>
      <c r="E1186" s="8">
        <v>1981525566</v>
      </c>
      <c r="F1186" s="9">
        <v>45006.6014236111</v>
      </c>
      <c r="G1186" s="6" t="s">
        <v>19</v>
      </c>
      <c r="H1186" s="8">
        <v>44067</v>
      </c>
      <c r="I1186" s="6" t="s">
        <v>20</v>
      </c>
      <c r="J1186" s="6" t="s">
        <v>2643</v>
      </c>
      <c r="K1186" s="6" t="s">
        <v>2644</v>
      </c>
      <c r="L1186" s="8">
        <v>368</v>
      </c>
      <c r="M1186" s="6" t="s">
        <v>2645</v>
      </c>
      <c r="N1186" s="6" t="s">
        <v>20</v>
      </c>
    </row>
    <row r="1187" spans="1:14">
      <c r="A1187" s="10" t="s">
        <v>17</v>
      </c>
      <c r="B1187" s="10" t="s">
        <v>18</v>
      </c>
      <c r="C1187" s="11">
        <v>16802</v>
      </c>
      <c r="D1187" s="27">
        <v>16802</v>
      </c>
      <c r="E1187" s="12">
        <v>1981527459</v>
      </c>
      <c r="F1187" s="13">
        <v>45006.6019675926</v>
      </c>
      <c r="G1187" s="10" t="s">
        <v>19</v>
      </c>
      <c r="H1187" s="12">
        <v>44068</v>
      </c>
      <c r="I1187" s="10" t="s">
        <v>20</v>
      </c>
      <c r="J1187" s="10" t="s">
        <v>2646</v>
      </c>
      <c r="K1187" s="10" t="s">
        <v>2638</v>
      </c>
      <c r="L1187" s="12">
        <v>393</v>
      </c>
      <c r="M1187" s="10" t="s">
        <v>2639</v>
      </c>
      <c r="N1187" s="10" t="s">
        <v>20</v>
      </c>
    </row>
    <row r="1188" spans="1:14">
      <c r="A1188" s="6" t="s">
        <v>17</v>
      </c>
      <c r="B1188" s="6" t="s">
        <v>18</v>
      </c>
      <c r="C1188" s="7">
        <v>160119</v>
      </c>
      <c r="D1188" s="26">
        <v>160119</v>
      </c>
      <c r="E1188" s="8">
        <v>1981550595</v>
      </c>
      <c r="F1188" s="9">
        <v>45006.608344907399</v>
      </c>
      <c r="G1188" s="6" t="s">
        <v>19</v>
      </c>
      <c r="H1188" s="8">
        <v>44071</v>
      </c>
      <c r="I1188" s="6" t="s">
        <v>20</v>
      </c>
      <c r="J1188" s="6" t="s">
        <v>2647</v>
      </c>
      <c r="K1188" s="6" t="s">
        <v>2648</v>
      </c>
      <c r="L1188" s="8">
        <v>433</v>
      </c>
      <c r="M1188" s="6" t="s">
        <v>2649</v>
      </c>
      <c r="N1188" s="6" t="s">
        <v>20</v>
      </c>
    </row>
    <row r="1189" spans="1:14">
      <c r="A1189" s="10" t="s">
        <v>17</v>
      </c>
      <c r="B1189" s="10" t="s">
        <v>18</v>
      </c>
      <c r="C1189" s="11">
        <v>102534.45</v>
      </c>
      <c r="D1189" s="27">
        <v>102534.45</v>
      </c>
      <c r="E1189" s="12">
        <v>1981554490</v>
      </c>
      <c r="F1189" s="13">
        <v>45006.609386574099</v>
      </c>
      <c r="G1189" s="10" t="s">
        <v>19</v>
      </c>
      <c r="H1189" s="12">
        <v>44072</v>
      </c>
      <c r="I1189" s="10" t="s">
        <v>20</v>
      </c>
      <c r="J1189" s="10" t="s">
        <v>2650</v>
      </c>
      <c r="K1189" s="10" t="s">
        <v>2651</v>
      </c>
      <c r="L1189" s="12">
        <v>426</v>
      </c>
      <c r="M1189" s="10" t="s">
        <v>2652</v>
      </c>
      <c r="N1189" s="10" t="s">
        <v>20</v>
      </c>
    </row>
    <row r="1190" spans="1:14">
      <c r="A1190" s="6" t="s">
        <v>17</v>
      </c>
      <c r="B1190" s="6" t="s">
        <v>18</v>
      </c>
      <c r="C1190" s="7">
        <v>22670</v>
      </c>
      <c r="D1190" s="26">
        <v>22670</v>
      </c>
      <c r="E1190" s="8">
        <v>1981571273</v>
      </c>
      <c r="F1190" s="9">
        <v>45006.613923611098</v>
      </c>
      <c r="G1190" s="6" t="s">
        <v>19</v>
      </c>
      <c r="H1190" s="8">
        <v>44074</v>
      </c>
      <c r="I1190" s="6" t="s">
        <v>20</v>
      </c>
      <c r="J1190" s="6" t="s">
        <v>2653</v>
      </c>
      <c r="K1190" s="6" t="s">
        <v>2654</v>
      </c>
      <c r="L1190" s="8">
        <v>393</v>
      </c>
      <c r="M1190" s="6" t="s">
        <v>2655</v>
      </c>
      <c r="N1190" s="6" t="s">
        <v>20</v>
      </c>
    </row>
    <row r="1191" spans="1:14">
      <c r="A1191" s="10" t="s">
        <v>17</v>
      </c>
      <c r="B1191" s="10" t="s">
        <v>18</v>
      </c>
      <c r="C1191" s="11">
        <v>218071.01</v>
      </c>
      <c r="D1191" s="27">
        <v>218071.01</v>
      </c>
      <c r="E1191" s="12">
        <v>1981626954</v>
      </c>
      <c r="F1191" s="13">
        <v>45006.629363425898</v>
      </c>
      <c r="G1191" s="10" t="s">
        <v>19</v>
      </c>
      <c r="H1191" s="12">
        <v>44075</v>
      </c>
      <c r="I1191" s="10" t="s">
        <v>20</v>
      </c>
      <c r="J1191" s="10" t="s">
        <v>2656</v>
      </c>
      <c r="K1191" s="10" t="s">
        <v>2641</v>
      </c>
      <c r="L1191" s="12">
        <v>403</v>
      </c>
      <c r="M1191" s="10" t="s">
        <v>2642</v>
      </c>
      <c r="N1191" s="10" t="s">
        <v>20</v>
      </c>
    </row>
    <row r="1192" spans="1:14">
      <c r="A1192" s="6" t="s">
        <v>17</v>
      </c>
      <c r="B1192" s="6" t="s">
        <v>18</v>
      </c>
      <c r="C1192" s="7">
        <v>7998436</v>
      </c>
      <c r="D1192" s="26">
        <v>7998436</v>
      </c>
      <c r="E1192" s="8">
        <v>1981637285</v>
      </c>
      <c r="F1192" s="9">
        <v>45006.6323148148</v>
      </c>
      <c r="G1192" s="6" t="s">
        <v>19</v>
      </c>
      <c r="H1192" s="8">
        <v>44076</v>
      </c>
      <c r="I1192" s="6" t="s">
        <v>20</v>
      </c>
      <c r="J1192" s="6" t="s">
        <v>2657</v>
      </c>
      <c r="K1192" s="6" t="s">
        <v>2654</v>
      </c>
      <c r="L1192" s="8">
        <v>393</v>
      </c>
      <c r="M1192" s="6" t="s">
        <v>2655</v>
      </c>
      <c r="N1192" s="6" t="s">
        <v>20</v>
      </c>
    </row>
    <row r="1193" spans="1:14">
      <c r="A1193" s="10" t="s">
        <v>17</v>
      </c>
      <c r="B1193" s="10" t="s">
        <v>18</v>
      </c>
      <c r="C1193" s="11">
        <v>196477</v>
      </c>
      <c r="D1193" s="27">
        <v>196477</v>
      </c>
      <c r="E1193" s="12">
        <v>1981685553</v>
      </c>
      <c r="F1193" s="13">
        <v>45006.645682870403</v>
      </c>
      <c r="G1193" s="10" t="s">
        <v>19</v>
      </c>
      <c r="H1193" s="12">
        <v>44079</v>
      </c>
      <c r="I1193" s="10" t="s">
        <v>20</v>
      </c>
      <c r="J1193" s="10" t="s">
        <v>659</v>
      </c>
      <c r="K1193" s="10" t="s">
        <v>660</v>
      </c>
      <c r="L1193" s="12">
        <v>433</v>
      </c>
      <c r="M1193" s="10" t="s">
        <v>661</v>
      </c>
      <c r="N1193" s="10" t="s">
        <v>20</v>
      </c>
    </row>
    <row r="1194" spans="1:14">
      <c r="A1194" s="6" t="s">
        <v>17</v>
      </c>
      <c r="B1194" s="6" t="s">
        <v>18</v>
      </c>
      <c r="C1194" s="7">
        <v>2000</v>
      </c>
      <c r="D1194" s="26">
        <v>2000</v>
      </c>
      <c r="E1194" s="8">
        <v>1981687319</v>
      </c>
      <c r="F1194" s="9">
        <v>45006.6461921296</v>
      </c>
      <c r="G1194" s="6" t="s">
        <v>19</v>
      </c>
      <c r="H1194" s="8">
        <v>44080</v>
      </c>
      <c r="I1194" s="6" t="s">
        <v>20</v>
      </c>
      <c r="J1194" s="6" t="s">
        <v>2658</v>
      </c>
      <c r="K1194" s="6" t="s">
        <v>2659</v>
      </c>
      <c r="L1194" s="8">
        <v>433</v>
      </c>
      <c r="M1194" s="6" t="s">
        <v>2660</v>
      </c>
      <c r="N1194" s="6" t="s">
        <v>20</v>
      </c>
    </row>
    <row r="1195" spans="1:14">
      <c r="A1195" s="10" t="s">
        <v>17</v>
      </c>
      <c r="B1195" s="10" t="s">
        <v>18</v>
      </c>
      <c r="C1195" s="11">
        <v>192533.21</v>
      </c>
      <c r="D1195" s="27">
        <v>192533.21</v>
      </c>
      <c r="E1195" s="12">
        <v>1981727213</v>
      </c>
      <c r="F1195" s="13">
        <v>45006.6574189815</v>
      </c>
      <c r="G1195" s="10" t="s">
        <v>19</v>
      </c>
      <c r="H1195" s="12">
        <v>44081</v>
      </c>
      <c r="I1195" s="10" t="s">
        <v>20</v>
      </c>
      <c r="J1195" s="10" t="s">
        <v>2661</v>
      </c>
      <c r="K1195" s="10" t="s">
        <v>2641</v>
      </c>
      <c r="L1195" s="12">
        <v>403</v>
      </c>
      <c r="M1195" s="10" t="s">
        <v>2642</v>
      </c>
      <c r="N1195" s="10" t="s">
        <v>20</v>
      </c>
    </row>
    <row r="1196" spans="1:14">
      <c r="A1196" s="6" t="s">
        <v>17</v>
      </c>
      <c r="B1196" s="6" t="s">
        <v>18</v>
      </c>
      <c r="C1196" s="7">
        <v>141000</v>
      </c>
      <c r="D1196" s="26">
        <v>141000</v>
      </c>
      <c r="E1196" s="8">
        <v>1981756360</v>
      </c>
      <c r="F1196" s="9">
        <v>45006.6653703704</v>
      </c>
      <c r="G1196" s="6" t="s">
        <v>19</v>
      </c>
      <c r="H1196" s="8">
        <v>44084</v>
      </c>
      <c r="I1196" s="6" t="s">
        <v>20</v>
      </c>
      <c r="J1196" s="6" t="s">
        <v>2662</v>
      </c>
      <c r="K1196" s="6" t="s">
        <v>2663</v>
      </c>
      <c r="L1196" s="8">
        <v>433</v>
      </c>
      <c r="M1196" s="6" t="s">
        <v>2664</v>
      </c>
      <c r="N1196" s="6" t="s">
        <v>20</v>
      </c>
    </row>
    <row r="1197" spans="1:14">
      <c r="A1197" s="10" t="s">
        <v>17</v>
      </c>
      <c r="B1197" s="10" t="s">
        <v>18</v>
      </c>
      <c r="C1197" s="11">
        <v>520597</v>
      </c>
      <c r="D1197" s="27">
        <v>520597</v>
      </c>
      <c r="E1197" s="12">
        <v>1981781735</v>
      </c>
      <c r="F1197" s="13">
        <v>45006.672291666699</v>
      </c>
      <c r="G1197" s="10" t="s">
        <v>19</v>
      </c>
      <c r="H1197" s="12">
        <v>44086</v>
      </c>
      <c r="I1197" s="10" t="s">
        <v>20</v>
      </c>
      <c r="J1197" s="10" t="s">
        <v>2665</v>
      </c>
      <c r="K1197" s="10" t="s">
        <v>2666</v>
      </c>
      <c r="L1197" s="12">
        <v>433</v>
      </c>
      <c r="M1197" s="10" t="s">
        <v>2667</v>
      </c>
      <c r="N1197" s="10" t="s">
        <v>20</v>
      </c>
    </row>
    <row r="1198" spans="1:14">
      <c r="A1198" s="6" t="s">
        <v>17</v>
      </c>
      <c r="B1198" s="6" t="s">
        <v>18</v>
      </c>
      <c r="C1198" s="7">
        <v>190991</v>
      </c>
      <c r="D1198" s="26">
        <v>190991</v>
      </c>
      <c r="E1198" s="8">
        <v>1981793021</v>
      </c>
      <c r="F1198" s="9">
        <v>45006.675416666701</v>
      </c>
      <c r="G1198" s="6" t="s">
        <v>19</v>
      </c>
      <c r="H1198" s="8">
        <v>44087</v>
      </c>
      <c r="I1198" s="6" t="s">
        <v>20</v>
      </c>
      <c r="J1198" s="6" t="s">
        <v>2668</v>
      </c>
      <c r="K1198" s="6" t="s">
        <v>2669</v>
      </c>
      <c r="L1198" s="8">
        <v>393</v>
      </c>
      <c r="M1198" s="6" t="s">
        <v>2670</v>
      </c>
      <c r="N1198" s="6" t="s">
        <v>20</v>
      </c>
    </row>
    <row r="1199" spans="1:14">
      <c r="A1199" s="10" t="s">
        <v>17</v>
      </c>
      <c r="B1199" s="10" t="s">
        <v>18</v>
      </c>
      <c r="C1199" s="11">
        <v>36000</v>
      </c>
      <c r="D1199" s="27">
        <v>36000</v>
      </c>
      <c r="E1199" s="12">
        <v>1981800063</v>
      </c>
      <c r="F1199" s="13">
        <v>45006.677384259303</v>
      </c>
      <c r="G1199" s="10" t="s">
        <v>19</v>
      </c>
      <c r="H1199" s="12">
        <v>44088</v>
      </c>
      <c r="I1199" s="10" t="s">
        <v>20</v>
      </c>
      <c r="J1199" s="10" t="s">
        <v>2671</v>
      </c>
      <c r="K1199" s="10" t="s">
        <v>2672</v>
      </c>
      <c r="L1199" s="12">
        <v>115</v>
      </c>
      <c r="M1199" s="10" t="s">
        <v>2673</v>
      </c>
      <c r="N1199" s="10" t="s">
        <v>20</v>
      </c>
    </row>
    <row r="1200" spans="1:14">
      <c r="A1200" s="6" t="s">
        <v>17</v>
      </c>
      <c r="B1200" s="6" t="s">
        <v>18</v>
      </c>
      <c r="C1200" s="7">
        <v>2689388</v>
      </c>
      <c r="D1200" s="26">
        <v>2689388</v>
      </c>
      <c r="E1200" s="8">
        <v>1981860593</v>
      </c>
      <c r="F1200" s="9">
        <v>45006.694988425901</v>
      </c>
      <c r="G1200" s="6" t="s">
        <v>19</v>
      </c>
      <c r="H1200" s="8">
        <v>44090</v>
      </c>
      <c r="I1200" s="6" t="s">
        <v>20</v>
      </c>
      <c r="J1200" s="6" t="s">
        <v>2674</v>
      </c>
      <c r="K1200" s="6" t="s">
        <v>2675</v>
      </c>
      <c r="L1200" s="8">
        <v>393</v>
      </c>
      <c r="M1200" s="6" t="s">
        <v>2676</v>
      </c>
      <c r="N1200" s="6" t="s">
        <v>20</v>
      </c>
    </row>
    <row r="1201" spans="1:14">
      <c r="A1201" s="10" t="s">
        <v>17</v>
      </c>
      <c r="B1201" s="10" t="s">
        <v>18</v>
      </c>
      <c r="C1201" s="11">
        <v>500000</v>
      </c>
      <c r="D1201" s="27">
        <v>500000</v>
      </c>
      <c r="E1201" s="12">
        <v>1981877871</v>
      </c>
      <c r="F1201" s="13">
        <v>45006.700266203698</v>
      </c>
      <c r="G1201" s="10" t="s">
        <v>19</v>
      </c>
      <c r="H1201" s="12">
        <v>44093</v>
      </c>
      <c r="I1201" s="10" t="s">
        <v>20</v>
      </c>
      <c r="J1201" s="10" t="s">
        <v>644</v>
      </c>
      <c r="K1201" s="10" t="s">
        <v>645</v>
      </c>
      <c r="L1201" s="12">
        <v>393</v>
      </c>
      <c r="M1201" s="10" t="s">
        <v>646</v>
      </c>
      <c r="N1201" s="10" t="s">
        <v>20</v>
      </c>
    </row>
    <row r="1202" spans="1:14">
      <c r="A1202" s="6" t="s">
        <v>17</v>
      </c>
      <c r="B1202" s="6" t="s">
        <v>18</v>
      </c>
      <c r="C1202" s="7">
        <v>218629</v>
      </c>
      <c r="D1202" s="26">
        <v>218629</v>
      </c>
      <c r="E1202" s="8">
        <v>1981884734</v>
      </c>
      <c r="F1202" s="9">
        <v>45006.7023611111</v>
      </c>
      <c r="G1202" s="6" t="s">
        <v>19</v>
      </c>
      <c r="H1202" s="8">
        <v>44094</v>
      </c>
      <c r="I1202" s="6" t="s">
        <v>20</v>
      </c>
      <c r="J1202" s="6" t="s">
        <v>2677</v>
      </c>
      <c r="K1202" s="6" t="s">
        <v>2678</v>
      </c>
      <c r="L1202" s="8">
        <v>393</v>
      </c>
      <c r="M1202" s="6" t="s">
        <v>2679</v>
      </c>
      <c r="N1202" s="6" t="s">
        <v>20</v>
      </c>
    </row>
    <row r="1203" spans="1:14">
      <c r="A1203" s="10" t="s">
        <v>17</v>
      </c>
      <c r="B1203" s="10" t="s">
        <v>18</v>
      </c>
      <c r="C1203" s="14">
        <v>131130</v>
      </c>
      <c r="D1203" s="27">
        <v>131130</v>
      </c>
      <c r="E1203" s="12">
        <v>1981934742</v>
      </c>
      <c r="F1203" s="13">
        <v>45006.718634259298</v>
      </c>
      <c r="G1203" s="10" t="s">
        <v>19</v>
      </c>
      <c r="H1203" s="12">
        <v>44096</v>
      </c>
      <c r="I1203" s="10" t="s">
        <v>20</v>
      </c>
      <c r="J1203" s="10" t="s">
        <v>2680</v>
      </c>
      <c r="K1203" s="10" t="s">
        <v>2681</v>
      </c>
      <c r="L1203" s="12">
        <v>433</v>
      </c>
      <c r="M1203" s="10" t="s">
        <v>2682</v>
      </c>
      <c r="N1203" s="10" t="s">
        <v>20</v>
      </c>
    </row>
    <row r="1204" spans="1:14" s="33" customFormat="1">
      <c r="A1204" s="15"/>
      <c r="B1204" s="15"/>
      <c r="C1204" s="38">
        <v>25037970</v>
      </c>
      <c r="D1204" s="39"/>
      <c r="E1204" s="16"/>
      <c r="F1204" s="40">
        <v>45007</v>
      </c>
      <c r="G1204" s="41" t="s">
        <v>3055</v>
      </c>
      <c r="H1204" s="16"/>
      <c r="I1204" s="15"/>
      <c r="J1204" s="15"/>
      <c r="K1204" s="15"/>
      <c r="L1204" s="16">
        <v>138</v>
      </c>
      <c r="M1204" s="15"/>
      <c r="N1204" s="15"/>
    </row>
    <row r="1205" spans="1:14">
      <c r="A1205" s="6" t="s">
        <v>17</v>
      </c>
      <c r="B1205" s="6" t="s">
        <v>18</v>
      </c>
      <c r="C1205" s="7">
        <v>11582499</v>
      </c>
      <c r="D1205" s="28">
        <v>11582499</v>
      </c>
      <c r="E1205" s="8">
        <v>1981980339</v>
      </c>
      <c r="F1205" s="9">
        <v>45006.733356481498</v>
      </c>
      <c r="G1205" s="6" t="s">
        <v>19</v>
      </c>
      <c r="H1205" s="8">
        <v>44099</v>
      </c>
      <c r="I1205" s="6" t="s">
        <v>20</v>
      </c>
      <c r="J1205" s="6" t="s">
        <v>2683</v>
      </c>
      <c r="K1205" s="6" t="s">
        <v>2684</v>
      </c>
      <c r="L1205" s="8">
        <v>393</v>
      </c>
      <c r="M1205" s="6" t="s">
        <v>2685</v>
      </c>
      <c r="N1205" s="6" t="s">
        <v>20</v>
      </c>
    </row>
    <row r="1206" spans="1:14">
      <c r="A1206" s="10" t="s">
        <v>17</v>
      </c>
      <c r="B1206" s="10" t="s">
        <v>18</v>
      </c>
      <c r="C1206" s="11">
        <v>140000</v>
      </c>
      <c r="D1206" s="29">
        <v>140000</v>
      </c>
      <c r="E1206" s="12">
        <v>1981995411</v>
      </c>
      <c r="F1206" s="13">
        <v>45006.738252314797</v>
      </c>
      <c r="G1206" s="10" t="s">
        <v>19</v>
      </c>
      <c r="H1206" s="12">
        <v>44101</v>
      </c>
      <c r="I1206" s="10" t="s">
        <v>20</v>
      </c>
      <c r="J1206" s="10" t="s">
        <v>2686</v>
      </c>
      <c r="K1206" s="10" t="s">
        <v>2687</v>
      </c>
      <c r="L1206" s="12">
        <v>433</v>
      </c>
      <c r="M1206" s="10" t="s">
        <v>2688</v>
      </c>
      <c r="N1206" s="10" t="s">
        <v>20</v>
      </c>
    </row>
    <row r="1207" spans="1:14">
      <c r="A1207" s="6" t="s">
        <v>17</v>
      </c>
      <c r="B1207" s="6" t="s">
        <v>18</v>
      </c>
      <c r="C1207" s="7">
        <v>13022304</v>
      </c>
      <c r="D1207" s="28">
        <v>13022304</v>
      </c>
      <c r="E1207" s="8">
        <v>1982028625</v>
      </c>
      <c r="F1207" s="9">
        <v>45006.749062499999</v>
      </c>
      <c r="G1207" s="6" t="s">
        <v>19</v>
      </c>
      <c r="H1207" s="8">
        <v>44104</v>
      </c>
      <c r="I1207" s="6" t="s">
        <v>20</v>
      </c>
      <c r="J1207" s="6" t="s">
        <v>2689</v>
      </c>
      <c r="K1207" s="6" t="s">
        <v>2690</v>
      </c>
      <c r="L1207" s="8">
        <v>393</v>
      </c>
      <c r="M1207" s="6" t="s">
        <v>2691</v>
      </c>
      <c r="N1207" s="6" t="s">
        <v>20</v>
      </c>
    </row>
    <row r="1208" spans="1:14">
      <c r="A1208" s="10" t="s">
        <v>17</v>
      </c>
      <c r="B1208" s="10" t="s">
        <v>18</v>
      </c>
      <c r="C1208" s="11">
        <v>50000</v>
      </c>
      <c r="D1208" s="29">
        <v>50000</v>
      </c>
      <c r="E1208" s="12">
        <v>1982060646</v>
      </c>
      <c r="F1208" s="13">
        <v>45006.760150463</v>
      </c>
      <c r="G1208" s="10" t="s">
        <v>19</v>
      </c>
      <c r="H1208" s="12">
        <v>44105</v>
      </c>
      <c r="I1208" s="10" t="s">
        <v>20</v>
      </c>
      <c r="J1208" s="10" t="s">
        <v>2692</v>
      </c>
      <c r="K1208" s="10" t="s">
        <v>2693</v>
      </c>
      <c r="L1208" s="12">
        <v>368</v>
      </c>
      <c r="M1208" s="10" t="s">
        <v>2694</v>
      </c>
      <c r="N1208" s="10" t="s">
        <v>20</v>
      </c>
    </row>
    <row r="1209" spans="1:14">
      <c r="A1209" s="6" t="s">
        <v>17</v>
      </c>
      <c r="B1209" s="6" t="s">
        <v>18</v>
      </c>
      <c r="C1209" s="7">
        <v>3006500</v>
      </c>
      <c r="D1209" s="28">
        <v>3006500</v>
      </c>
      <c r="E1209" s="8">
        <v>1982064387</v>
      </c>
      <c r="F1209" s="9">
        <v>45006.761412036998</v>
      </c>
      <c r="G1209" s="6" t="s">
        <v>19</v>
      </c>
      <c r="H1209" s="8">
        <v>44106</v>
      </c>
      <c r="I1209" s="6" t="s">
        <v>20</v>
      </c>
      <c r="J1209" s="6" t="s">
        <v>2695</v>
      </c>
      <c r="K1209" s="6" t="s">
        <v>2696</v>
      </c>
      <c r="L1209" s="8">
        <v>426</v>
      </c>
      <c r="M1209" s="6" t="s">
        <v>2697</v>
      </c>
      <c r="N1209" s="6" t="s">
        <v>20</v>
      </c>
    </row>
    <row r="1210" spans="1:14">
      <c r="A1210" s="10" t="s">
        <v>17</v>
      </c>
      <c r="B1210" s="10" t="s">
        <v>18</v>
      </c>
      <c r="C1210" s="11">
        <v>249012</v>
      </c>
      <c r="D1210" s="29">
        <v>249012</v>
      </c>
      <c r="E1210" s="12">
        <v>1982150420</v>
      </c>
      <c r="F1210" s="13">
        <v>45006.7914467593</v>
      </c>
      <c r="G1210" s="10" t="s">
        <v>19</v>
      </c>
      <c r="H1210" s="12">
        <v>44107</v>
      </c>
      <c r="I1210" s="10" t="s">
        <v>20</v>
      </c>
      <c r="J1210" s="10" t="s">
        <v>2698</v>
      </c>
      <c r="K1210" s="10" t="s">
        <v>2699</v>
      </c>
      <c r="L1210" s="12">
        <v>100</v>
      </c>
      <c r="M1210" s="10" t="s">
        <v>2700</v>
      </c>
      <c r="N1210" s="10" t="s">
        <v>20</v>
      </c>
    </row>
    <row r="1211" spans="1:14">
      <c r="A1211" s="6" t="s">
        <v>17</v>
      </c>
      <c r="B1211" s="6" t="s">
        <v>18</v>
      </c>
      <c r="C1211" s="7">
        <v>41718092</v>
      </c>
      <c r="D1211" s="28">
        <v>41718092</v>
      </c>
      <c r="E1211" s="8">
        <v>1982356268</v>
      </c>
      <c r="F1211" s="9">
        <v>45006.868425925903</v>
      </c>
      <c r="G1211" s="6" t="s">
        <v>19</v>
      </c>
      <c r="H1211" s="8">
        <v>44108</v>
      </c>
      <c r="I1211" s="6" t="s">
        <v>20</v>
      </c>
      <c r="J1211" s="6" t="s">
        <v>2701</v>
      </c>
      <c r="K1211" s="6" t="s">
        <v>2702</v>
      </c>
      <c r="L1211" s="8">
        <v>393</v>
      </c>
      <c r="M1211" s="6" t="s">
        <v>2703</v>
      </c>
      <c r="N1211" s="6" t="s">
        <v>20</v>
      </c>
    </row>
    <row r="1212" spans="1:14">
      <c r="A1212" s="10" t="s">
        <v>17</v>
      </c>
      <c r="B1212" s="10" t="s">
        <v>18</v>
      </c>
      <c r="C1212" s="11">
        <v>23384280</v>
      </c>
      <c r="D1212" s="29">
        <v>23384280</v>
      </c>
      <c r="E1212" s="12">
        <v>1982581217</v>
      </c>
      <c r="F1212" s="13">
        <v>45007.237233796302</v>
      </c>
      <c r="G1212" s="10" t="s">
        <v>19</v>
      </c>
      <c r="H1212" s="12">
        <v>44110</v>
      </c>
      <c r="I1212" s="10" t="s">
        <v>20</v>
      </c>
      <c r="J1212" s="10" t="s">
        <v>2704</v>
      </c>
      <c r="K1212" s="10" t="s">
        <v>2702</v>
      </c>
      <c r="L1212" s="12">
        <v>393</v>
      </c>
      <c r="M1212" s="10" t="s">
        <v>2703</v>
      </c>
      <c r="N1212" s="10" t="s">
        <v>20</v>
      </c>
    </row>
    <row r="1213" spans="1:14">
      <c r="A1213" s="6" t="s">
        <v>17</v>
      </c>
      <c r="B1213" s="6" t="s">
        <v>18</v>
      </c>
      <c r="C1213" s="7">
        <v>7910600</v>
      </c>
      <c r="D1213" s="28">
        <v>7910600</v>
      </c>
      <c r="E1213" s="8">
        <v>1982862297</v>
      </c>
      <c r="F1213" s="9">
        <v>45007.4061574074</v>
      </c>
      <c r="G1213" s="6" t="s">
        <v>19</v>
      </c>
      <c r="H1213" s="8">
        <v>44114</v>
      </c>
      <c r="I1213" s="6" t="s">
        <v>20</v>
      </c>
      <c r="J1213" s="6" t="s">
        <v>2705</v>
      </c>
      <c r="K1213" s="6" t="s">
        <v>2706</v>
      </c>
      <c r="L1213" s="8">
        <v>393</v>
      </c>
      <c r="M1213" s="6" t="s">
        <v>2707</v>
      </c>
      <c r="N1213" s="6" t="s">
        <v>20</v>
      </c>
    </row>
    <row r="1214" spans="1:14">
      <c r="A1214" s="10" t="s">
        <v>17</v>
      </c>
      <c r="B1214" s="10" t="s">
        <v>18</v>
      </c>
      <c r="C1214" s="11">
        <v>762.86</v>
      </c>
      <c r="D1214" s="29">
        <v>762.86</v>
      </c>
      <c r="E1214" s="12">
        <v>1982875521</v>
      </c>
      <c r="F1214" s="13">
        <v>45007.410486111097</v>
      </c>
      <c r="G1214" s="10" t="s">
        <v>19</v>
      </c>
      <c r="H1214" s="12">
        <v>44116</v>
      </c>
      <c r="I1214" s="10" t="s">
        <v>20</v>
      </c>
      <c r="J1214" s="10" t="s">
        <v>2708</v>
      </c>
      <c r="K1214" s="10" t="s">
        <v>52</v>
      </c>
      <c r="L1214" s="12">
        <v>102</v>
      </c>
      <c r="M1214" s="10" t="s">
        <v>53</v>
      </c>
      <c r="N1214" s="10" t="s">
        <v>20</v>
      </c>
    </row>
    <row r="1215" spans="1:14">
      <c r="A1215" s="6" t="s">
        <v>17</v>
      </c>
      <c r="B1215" s="6" t="s">
        <v>18</v>
      </c>
      <c r="C1215" s="7">
        <v>26564042</v>
      </c>
      <c r="D1215" s="28">
        <v>26564042</v>
      </c>
      <c r="E1215" s="8">
        <v>1982882386</v>
      </c>
      <c r="F1215" s="9">
        <v>45007.412731481498</v>
      </c>
      <c r="G1215" s="6" t="s">
        <v>19</v>
      </c>
      <c r="H1215" s="8">
        <v>44117</v>
      </c>
      <c r="I1215" s="6" t="s">
        <v>20</v>
      </c>
      <c r="J1215" s="6" t="s">
        <v>2709</v>
      </c>
      <c r="K1215" s="6" t="s">
        <v>2710</v>
      </c>
      <c r="L1215" s="8">
        <v>393</v>
      </c>
      <c r="M1215" s="6" t="s">
        <v>2126</v>
      </c>
      <c r="N1215" s="6" t="s">
        <v>20</v>
      </c>
    </row>
    <row r="1216" spans="1:14">
      <c r="A1216" s="10" t="s">
        <v>17</v>
      </c>
      <c r="B1216" s="10" t="s">
        <v>18</v>
      </c>
      <c r="C1216" s="11">
        <v>1377000</v>
      </c>
      <c r="D1216" s="29">
        <v>1377000</v>
      </c>
      <c r="E1216" s="12">
        <v>1982891222</v>
      </c>
      <c r="F1216" s="13">
        <v>45007.415439814802</v>
      </c>
      <c r="G1216" s="10" t="s">
        <v>19</v>
      </c>
      <c r="H1216" s="12">
        <v>44118</v>
      </c>
      <c r="I1216" s="10" t="s">
        <v>20</v>
      </c>
      <c r="J1216" s="10" t="s">
        <v>2711</v>
      </c>
      <c r="K1216" s="10" t="s">
        <v>285</v>
      </c>
      <c r="L1216" s="12">
        <v>482</v>
      </c>
      <c r="M1216" s="10" t="s">
        <v>286</v>
      </c>
      <c r="N1216" s="10" t="s">
        <v>20</v>
      </c>
    </row>
    <row r="1217" spans="1:14">
      <c r="A1217" s="6" t="s">
        <v>17</v>
      </c>
      <c r="B1217" s="6" t="s">
        <v>18</v>
      </c>
      <c r="C1217" s="7">
        <v>9341611</v>
      </c>
      <c r="D1217" s="28">
        <v>9341611</v>
      </c>
      <c r="E1217" s="8">
        <v>1983003552</v>
      </c>
      <c r="F1217" s="9">
        <v>45007.450370370403</v>
      </c>
      <c r="G1217" s="6" t="s">
        <v>19</v>
      </c>
      <c r="H1217" s="8">
        <v>44127</v>
      </c>
      <c r="I1217" s="6" t="s">
        <v>20</v>
      </c>
      <c r="J1217" s="6" t="s">
        <v>2712</v>
      </c>
      <c r="K1217" s="6" t="s">
        <v>2713</v>
      </c>
      <c r="L1217" s="8">
        <v>393</v>
      </c>
      <c r="M1217" s="6" t="s">
        <v>2714</v>
      </c>
      <c r="N1217" s="6" t="s">
        <v>20</v>
      </c>
    </row>
    <row r="1218" spans="1:14">
      <c r="A1218" s="10" t="s">
        <v>17</v>
      </c>
      <c r="B1218" s="10" t="s">
        <v>18</v>
      </c>
      <c r="C1218" s="11">
        <v>227046.68</v>
      </c>
      <c r="D1218" s="29">
        <v>227046.68</v>
      </c>
      <c r="E1218" s="12">
        <v>1983013966</v>
      </c>
      <c r="F1218" s="13">
        <v>45007.453472222202</v>
      </c>
      <c r="G1218" s="10" t="s">
        <v>19</v>
      </c>
      <c r="H1218" s="12">
        <v>44128</v>
      </c>
      <c r="I1218" s="10" t="s">
        <v>20</v>
      </c>
      <c r="J1218" s="10" t="s">
        <v>2715</v>
      </c>
      <c r="K1218" s="10" t="s">
        <v>1196</v>
      </c>
      <c r="L1218" s="12">
        <v>363</v>
      </c>
      <c r="M1218" s="10" t="s">
        <v>2716</v>
      </c>
      <c r="N1218" s="10" t="s">
        <v>20</v>
      </c>
    </row>
    <row r="1219" spans="1:14">
      <c r="A1219" s="6" t="s">
        <v>17</v>
      </c>
      <c r="B1219" s="6" t="s">
        <v>18</v>
      </c>
      <c r="C1219" s="7">
        <v>3331094.2</v>
      </c>
      <c r="D1219" s="28">
        <v>3331094.2</v>
      </c>
      <c r="E1219" s="8">
        <v>1983018753</v>
      </c>
      <c r="F1219" s="9">
        <v>45007.454895833303</v>
      </c>
      <c r="G1219" s="6" t="s">
        <v>19</v>
      </c>
      <c r="H1219" s="8">
        <v>44129</v>
      </c>
      <c r="I1219" s="6" t="s">
        <v>20</v>
      </c>
      <c r="J1219" s="6" t="s">
        <v>2717</v>
      </c>
      <c r="K1219" s="6" t="s">
        <v>272</v>
      </c>
      <c r="L1219" s="8">
        <v>393</v>
      </c>
      <c r="M1219" s="6" t="s">
        <v>2718</v>
      </c>
      <c r="N1219" s="6" t="s">
        <v>20</v>
      </c>
    </row>
    <row r="1220" spans="1:14">
      <c r="A1220" s="10" t="s">
        <v>17</v>
      </c>
      <c r="B1220" s="10" t="s">
        <v>18</v>
      </c>
      <c r="C1220" s="11">
        <v>3846880</v>
      </c>
      <c r="D1220" s="29">
        <v>3846880</v>
      </c>
      <c r="E1220" s="12">
        <v>1983053906</v>
      </c>
      <c r="F1220" s="13">
        <v>45007.465358796297</v>
      </c>
      <c r="G1220" s="10" t="s">
        <v>19</v>
      </c>
      <c r="H1220" s="12">
        <v>44130</v>
      </c>
      <c r="I1220" s="10" t="s">
        <v>20</v>
      </c>
      <c r="J1220" s="10" t="s">
        <v>2238</v>
      </c>
      <c r="K1220" s="10" t="s">
        <v>2719</v>
      </c>
      <c r="L1220" s="12">
        <v>393</v>
      </c>
      <c r="M1220" s="10" t="s">
        <v>2720</v>
      </c>
      <c r="N1220" s="10" t="s">
        <v>20</v>
      </c>
    </row>
    <row r="1221" spans="1:14">
      <c r="A1221" s="6" t="s">
        <v>17</v>
      </c>
      <c r="B1221" s="6" t="s">
        <v>18</v>
      </c>
      <c r="C1221" s="7">
        <v>6804746</v>
      </c>
      <c r="D1221" s="28">
        <v>6804746</v>
      </c>
      <c r="E1221" s="8">
        <v>1983057928</v>
      </c>
      <c r="F1221" s="9">
        <v>45007.466516203698</v>
      </c>
      <c r="G1221" s="6" t="s">
        <v>19</v>
      </c>
      <c r="H1221" s="8">
        <v>44131</v>
      </c>
      <c r="I1221" s="6" t="s">
        <v>20</v>
      </c>
      <c r="J1221" s="6" t="s">
        <v>2721</v>
      </c>
      <c r="K1221" s="6" t="s">
        <v>2722</v>
      </c>
      <c r="L1221" s="8">
        <v>393</v>
      </c>
      <c r="M1221" s="6" t="s">
        <v>2723</v>
      </c>
      <c r="N1221" s="6" t="s">
        <v>20</v>
      </c>
    </row>
    <row r="1222" spans="1:14">
      <c r="A1222" s="10" t="s">
        <v>17</v>
      </c>
      <c r="B1222" s="10" t="s">
        <v>18</v>
      </c>
      <c r="C1222" s="11">
        <v>142020</v>
      </c>
      <c r="D1222" s="29">
        <v>142020</v>
      </c>
      <c r="E1222" s="12">
        <v>1983068637</v>
      </c>
      <c r="F1222" s="13">
        <v>45007.469629629602</v>
      </c>
      <c r="G1222" s="10" t="s">
        <v>19</v>
      </c>
      <c r="H1222" s="12">
        <v>44133</v>
      </c>
      <c r="I1222" s="10" t="s">
        <v>20</v>
      </c>
      <c r="J1222" s="10" t="s">
        <v>2724</v>
      </c>
      <c r="K1222" s="10" t="s">
        <v>2566</v>
      </c>
      <c r="L1222" s="12">
        <v>393</v>
      </c>
      <c r="M1222" s="10" t="s">
        <v>2725</v>
      </c>
      <c r="N1222" s="10" t="s">
        <v>20</v>
      </c>
    </row>
    <row r="1223" spans="1:14">
      <c r="A1223" s="6" t="s">
        <v>17</v>
      </c>
      <c r="B1223" s="6" t="s">
        <v>18</v>
      </c>
      <c r="C1223" s="7">
        <v>125295</v>
      </c>
      <c r="D1223" s="28">
        <v>125295</v>
      </c>
      <c r="E1223" s="8">
        <v>1983071941</v>
      </c>
      <c r="F1223" s="9">
        <v>45007.470590277801</v>
      </c>
      <c r="G1223" s="6" t="s">
        <v>19</v>
      </c>
      <c r="H1223" s="8">
        <v>44134</v>
      </c>
      <c r="I1223" s="6" t="s">
        <v>20</v>
      </c>
      <c r="J1223" s="6" t="s">
        <v>2726</v>
      </c>
      <c r="K1223" s="6" t="s">
        <v>2727</v>
      </c>
      <c r="L1223" s="8">
        <v>433</v>
      </c>
      <c r="M1223" s="6" t="s">
        <v>2728</v>
      </c>
      <c r="N1223" s="6" t="s">
        <v>20</v>
      </c>
    </row>
    <row r="1224" spans="1:14">
      <c r="A1224" s="10" t="s">
        <v>17</v>
      </c>
      <c r="B1224" s="10" t="s">
        <v>18</v>
      </c>
      <c r="C1224" s="11">
        <v>6251</v>
      </c>
      <c r="D1224" s="29">
        <v>6251</v>
      </c>
      <c r="E1224" s="12">
        <v>1983093594</v>
      </c>
      <c r="F1224" s="13">
        <v>45007.476840277799</v>
      </c>
      <c r="G1224" s="10" t="s">
        <v>19</v>
      </c>
      <c r="H1224" s="12">
        <v>44137</v>
      </c>
      <c r="I1224" s="10" t="s">
        <v>20</v>
      </c>
      <c r="J1224" s="10" t="s">
        <v>2729</v>
      </c>
      <c r="K1224" s="10" t="s">
        <v>2719</v>
      </c>
      <c r="L1224" s="12">
        <v>393</v>
      </c>
      <c r="M1224" s="10" t="s">
        <v>2720</v>
      </c>
      <c r="N1224" s="10" t="s">
        <v>20</v>
      </c>
    </row>
    <row r="1225" spans="1:14">
      <c r="A1225" s="6" t="s">
        <v>17</v>
      </c>
      <c r="B1225" s="6" t="s">
        <v>18</v>
      </c>
      <c r="C1225" s="7">
        <v>695951</v>
      </c>
      <c r="D1225" s="28">
        <v>695951</v>
      </c>
      <c r="E1225" s="8">
        <v>1983101491</v>
      </c>
      <c r="F1225" s="9">
        <v>45007.479131944398</v>
      </c>
      <c r="G1225" s="6" t="s">
        <v>19</v>
      </c>
      <c r="H1225" s="8">
        <v>44138</v>
      </c>
      <c r="I1225" s="6" t="s">
        <v>20</v>
      </c>
      <c r="J1225" s="6" t="s">
        <v>2730</v>
      </c>
      <c r="K1225" s="6" t="s">
        <v>2731</v>
      </c>
      <c r="L1225" s="8">
        <v>393</v>
      </c>
      <c r="M1225" s="6" t="s">
        <v>2732</v>
      </c>
      <c r="N1225" s="6" t="s">
        <v>20</v>
      </c>
    </row>
    <row r="1226" spans="1:14">
      <c r="A1226" s="10" t="s">
        <v>17</v>
      </c>
      <c r="B1226" s="10" t="s">
        <v>18</v>
      </c>
      <c r="C1226" s="11">
        <v>9341611</v>
      </c>
      <c r="D1226" s="29">
        <v>9341611</v>
      </c>
      <c r="E1226" s="12">
        <v>1983101800</v>
      </c>
      <c r="F1226" s="13">
        <v>45007.479236111103</v>
      </c>
      <c r="G1226" s="10" t="s">
        <v>19</v>
      </c>
      <c r="H1226" s="12">
        <v>44139</v>
      </c>
      <c r="I1226" s="10" t="s">
        <v>20</v>
      </c>
      <c r="J1226" s="10" t="s">
        <v>2733</v>
      </c>
      <c r="K1226" s="10" t="s">
        <v>2734</v>
      </c>
      <c r="L1226" s="12">
        <v>393</v>
      </c>
      <c r="M1226" s="10" t="s">
        <v>2714</v>
      </c>
      <c r="N1226" s="10" t="s">
        <v>20</v>
      </c>
    </row>
    <row r="1227" spans="1:14">
      <c r="A1227" s="6" t="s">
        <v>17</v>
      </c>
      <c r="B1227" s="6" t="s">
        <v>18</v>
      </c>
      <c r="C1227" s="7">
        <v>79562</v>
      </c>
      <c r="D1227" s="28">
        <v>79562</v>
      </c>
      <c r="E1227" s="8">
        <v>1983103975</v>
      </c>
      <c r="F1227" s="9">
        <v>45007.479907407404</v>
      </c>
      <c r="G1227" s="6" t="s">
        <v>19</v>
      </c>
      <c r="H1227" s="8">
        <v>44140</v>
      </c>
      <c r="I1227" s="6" t="s">
        <v>20</v>
      </c>
      <c r="J1227" s="6" t="s">
        <v>2735</v>
      </c>
      <c r="K1227" s="6" t="s">
        <v>2736</v>
      </c>
      <c r="L1227" s="8">
        <v>393</v>
      </c>
      <c r="M1227" s="6" t="s">
        <v>2737</v>
      </c>
      <c r="N1227" s="6" t="s">
        <v>20</v>
      </c>
    </row>
    <row r="1228" spans="1:14">
      <c r="A1228" s="10" t="s">
        <v>17</v>
      </c>
      <c r="B1228" s="10" t="s">
        <v>18</v>
      </c>
      <c r="C1228" s="11">
        <v>4000</v>
      </c>
      <c r="D1228" s="29">
        <v>4000</v>
      </c>
      <c r="E1228" s="12">
        <v>1983127366</v>
      </c>
      <c r="F1228" s="13">
        <v>45007.486898148098</v>
      </c>
      <c r="G1228" s="10" t="s">
        <v>19</v>
      </c>
      <c r="H1228" s="12">
        <v>44143</v>
      </c>
      <c r="I1228" s="10" t="s">
        <v>20</v>
      </c>
      <c r="J1228" s="10" t="s">
        <v>2738</v>
      </c>
      <c r="K1228" s="10" t="s">
        <v>2739</v>
      </c>
      <c r="L1228" s="12">
        <v>433</v>
      </c>
      <c r="M1228" s="10" t="s">
        <v>2740</v>
      </c>
      <c r="N1228" s="10" t="s">
        <v>20</v>
      </c>
    </row>
    <row r="1229" spans="1:14">
      <c r="A1229" s="6" t="s">
        <v>17</v>
      </c>
      <c r="B1229" s="6" t="s">
        <v>18</v>
      </c>
      <c r="C1229" s="7">
        <v>126959</v>
      </c>
      <c r="D1229" s="28">
        <v>126959</v>
      </c>
      <c r="E1229" s="8">
        <v>1983164511</v>
      </c>
      <c r="F1229" s="9">
        <v>45007.498032407399</v>
      </c>
      <c r="G1229" s="6" t="s">
        <v>19</v>
      </c>
      <c r="H1229" s="8">
        <v>44145</v>
      </c>
      <c r="I1229" s="6" t="s">
        <v>20</v>
      </c>
      <c r="J1229" s="6" t="s">
        <v>36</v>
      </c>
      <c r="K1229" s="6" t="s">
        <v>2741</v>
      </c>
      <c r="L1229" s="8">
        <v>393</v>
      </c>
      <c r="M1229" s="6" t="s">
        <v>2742</v>
      </c>
      <c r="N1229" s="6" t="s">
        <v>20</v>
      </c>
    </row>
    <row r="1230" spans="1:14">
      <c r="A1230" s="10" t="s">
        <v>17</v>
      </c>
      <c r="B1230" s="10" t="s">
        <v>18</v>
      </c>
      <c r="C1230" s="11">
        <v>23442406</v>
      </c>
      <c r="D1230" s="29">
        <v>23442406</v>
      </c>
      <c r="E1230" s="12">
        <v>1983280884</v>
      </c>
      <c r="F1230" s="13">
        <v>45007.538009259297</v>
      </c>
      <c r="G1230" s="10" t="s">
        <v>19</v>
      </c>
      <c r="H1230" s="12">
        <v>44146</v>
      </c>
      <c r="I1230" s="10" t="s">
        <v>20</v>
      </c>
      <c r="J1230" s="10" t="s">
        <v>2743</v>
      </c>
      <c r="K1230" s="10" t="s">
        <v>163</v>
      </c>
      <c r="L1230" s="12">
        <v>393</v>
      </c>
      <c r="M1230" s="10" t="s">
        <v>2082</v>
      </c>
      <c r="N1230" s="10" t="s">
        <v>20</v>
      </c>
    </row>
    <row r="1231" spans="1:14">
      <c r="A1231" s="6" t="s">
        <v>17</v>
      </c>
      <c r="B1231" s="6" t="s">
        <v>18</v>
      </c>
      <c r="C1231" s="7">
        <v>578.21</v>
      </c>
      <c r="D1231" s="28">
        <v>578.21</v>
      </c>
      <c r="E1231" s="8">
        <v>1983316818</v>
      </c>
      <c r="F1231" s="9">
        <v>45007.551747685196</v>
      </c>
      <c r="G1231" s="6" t="s">
        <v>19</v>
      </c>
      <c r="H1231" s="8">
        <v>44147</v>
      </c>
      <c r="I1231" s="6" t="s">
        <v>20</v>
      </c>
      <c r="J1231" s="6" t="s">
        <v>2744</v>
      </c>
      <c r="K1231" s="6" t="s">
        <v>2745</v>
      </c>
      <c r="L1231" s="8">
        <v>139</v>
      </c>
      <c r="M1231" s="6" t="s">
        <v>2746</v>
      </c>
      <c r="N1231" s="6" t="s">
        <v>20</v>
      </c>
    </row>
    <row r="1232" spans="1:14">
      <c r="A1232" s="10" t="s">
        <v>17</v>
      </c>
      <c r="B1232" s="10" t="s">
        <v>18</v>
      </c>
      <c r="C1232" s="11">
        <v>1492.81</v>
      </c>
      <c r="D1232" s="29">
        <v>1492.81</v>
      </c>
      <c r="E1232" s="12">
        <v>1983329342</v>
      </c>
      <c r="F1232" s="13">
        <v>45007.556550925903</v>
      </c>
      <c r="G1232" s="10" t="s">
        <v>19</v>
      </c>
      <c r="H1232" s="12">
        <v>44148</v>
      </c>
      <c r="I1232" s="10" t="s">
        <v>20</v>
      </c>
      <c r="J1232" s="10" t="s">
        <v>2747</v>
      </c>
      <c r="K1232" s="10" t="s">
        <v>2745</v>
      </c>
      <c r="L1232" s="12">
        <v>396</v>
      </c>
      <c r="M1232" s="10" t="s">
        <v>2746</v>
      </c>
      <c r="N1232" s="10" t="s">
        <v>20</v>
      </c>
    </row>
    <row r="1233" spans="1:14">
      <c r="A1233" s="6" t="s">
        <v>17</v>
      </c>
      <c r="B1233" s="6" t="s">
        <v>18</v>
      </c>
      <c r="C1233" s="7">
        <v>10184918</v>
      </c>
      <c r="D1233" s="28">
        <v>10184918</v>
      </c>
      <c r="E1233" s="8">
        <v>1983332008</v>
      </c>
      <c r="F1233" s="9">
        <v>45007.557488425897</v>
      </c>
      <c r="G1233" s="6" t="s">
        <v>19</v>
      </c>
      <c r="H1233" s="8">
        <v>44149</v>
      </c>
      <c r="I1233" s="6" t="s">
        <v>20</v>
      </c>
      <c r="J1233" s="6" t="s">
        <v>2748</v>
      </c>
      <c r="K1233" s="6" t="s">
        <v>2749</v>
      </c>
      <c r="L1233" s="8">
        <v>393</v>
      </c>
      <c r="M1233" s="6" t="s">
        <v>2750</v>
      </c>
      <c r="N1233" s="6" t="s">
        <v>20</v>
      </c>
    </row>
    <row r="1234" spans="1:14">
      <c r="A1234" s="10" t="s">
        <v>17</v>
      </c>
      <c r="B1234" s="10" t="s">
        <v>18</v>
      </c>
      <c r="C1234" s="11">
        <v>690.07</v>
      </c>
      <c r="D1234" s="29">
        <v>690.07</v>
      </c>
      <c r="E1234" s="12">
        <v>1983354264</v>
      </c>
      <c r="F1234" s="13">
        <v>45007.565185185202</v>
      </c>
      <c r="G1234" s="10" t="s">
        <v>19</v>
      </c>
      <c r="H1234" s="12">
        <v>44151</v>
      </c>
      <c r="I1234" s="10" t="s">
        <v>20</v>
      </c>
      <c r="J1234" s="10" t="s">
        <v>2751</v>
      </c>
      <c r="K1234" s="10" t="s">
        <v>2745</v>
      </c>
      <c r="L1234" s="12">
        <v>396</v>
      </c>
      <c r="M1234" s="10" t="s">
        <v>2752</v>
      </c>
      <c r="N1234" s="10" t="s">
        <v>20</v>
      </c>
    </row>
    <row r="1235" spans="1:14">
      <c r="A1235" s="6" t="s">
        <v>17</v>
      </c>
      <c r="B1235" s="6" t="s">
        <v>18</v>
      </c>
      <c r="C1235" s="7">
        <v>178791933</v>
      </c>
      <c r="D1235" s="28">
        <v>178791933</v>
      </c>
      <c r="E1235" s="8">
        <v>1983420182</v>
      </c>
      <c r="F1235" s="9">
        <v>45007.5874652778</v>
      </c>
      <c r="G1235" s="6" t="s">
        <v>19</v>
      </c>
      <c r="H1235" s="8">
        <v>44153</v>
      </c>
      <c r="I1235" s="6" t="s">
        <v>20</v>
      </c>
      <c r="J1235" s="6" t="s">
        <v>2753</v>
      </c>
      <c r="K1235" s="6" t="s">
        <v>163</v>
      </c>
      <c r="L1235" s="8">
        <v>393</v>
      </c>
      <c r="M1235" s="6" t="s">
        <v>2082</v>
      </c>
      <c r="N1235" s="6" t="s">
        <v>20</v>
      </c>
    </row>
    <row r="1236" spans="1:14">
      <c r="A1236" s="10" t="s">
        <v>17</v>
      </c>
      <c r="B1236" s="10" t="s">
        <v>18</v>
      </c>
      <c r="C1236" s="11">
        <v>411086</v>
      </c>
      <c r="D1236" s="29">
        <v>411086</v>
      </c>
      <c r="E1236" s="12">
        <v>1983458808</v>
      </c>
      <c r="F1236" s="13">
        <v>45007.599965277797</v>
      </c>
      <c r="G1236" s="10" t="s">
        <v>19</v>
      </c>
      <c r="H1236" s="12">
        <v>44154</v>
      </c>
      <c r="I1236" s="10" t="s">
        <v>20</v>
      </c>
      <c r="J1236" s="10" t="s">
        <v>2754</v>
      </c>
      <c r="K1236" s="10" t="s">
        <v>2755</v>
      </c>
      <c r="L1236" s="12">
        <v>393</v>
      </c>
      <c r="M1236" s="10" t="s">
        <v>2756</v>
      </c>
      <c r="N1236" s="10" t="s">
        <v>20</v>
      </c>
    </row>
    <row r="1237" spans="1:14">
      <c r="A1237" s="6" t="s">
        <v>17</v>
      </c>
      <c r="B1237" s="6" t="s">
        <v>18</v>
      </c>
      <c r="C1237" s="7">
        <v>28227.9</v>
      </c>
      <c r="D1237" s="28">
        <v>28227.9</v>
      </c>
      <c r="E1237" s="8">
        <v>1983461337</v>
      </c>
      <c r="F1237" s="9">
        <v>45007.600787037001</v>
      </c>
      <c r="G1237" s="6" t="s">
        <v>19</v>
      </c>
      <c r="H1237" s="8">
        <v>44155</v>
      </c>
      <c r="I1237" s="6" t="s">
        <v>20</v>
      </c>
      <c r="J1237" s="6" t="s">
        <v>1168</v>
      </c>
      <c r="K1237" s="6" t="s">
        <v>1169</v>
      </c>
      <c r="L1237" s="8">
        <v>426</v>
      </c>
      <c r="M1237" s="6" t="s">
        <v>1170</v>
      </c>
      <c r="N1237" s="6" t="s">
        <v>20</v>
      </c>
    </row>
    <row r="1238" spans="1:14">
      <c r="A1238" s="10" t="s">
        <v>17</v>
      </c>
      <c r="B1238" s="10" t="s">
        <v>18</v>
      </c>
      <c r="C1238" s="11">
        <v>3000</v>
      </c>
      <c r="D1238" s="29">
        <v>3000</v>
      </c>
      <c r="E1238" s="12">
        <v>1983468521</v>
      </c>
      <c r="F1238" s="13">
        <v>45007.603009259299</v>
      </c>
      <c r="G1238" s="10" t="s">
        <v>19</v>
      </c>
      <c r="H1238" s="12">
        <v>44156</v>
      </c>
      <c r="I1238" s="10" t="s">
        <v>20</v>
      </c>
      <c r="J1238" s="10" t="s">
        <v>2757</v>
      </c>
      <c r="K1238" s="10" t="s">
        <v>2758</v>
      </c>
      <c r="L1238" s="12">
        <v>433</v>
      </c>
      <c r="M1238" s="10" t="s">
        <v>2759</v>
      </c>
      <c r="N1238" s="10" t="s">
        <v>20</v>
      </c>
    </row>
    <row r="1239" spans="1:14">
      <c r="A1239" s="6" t="s">
        <v>17</v>
      </c>
      <c r="B1239" s="6" t="s">
        <v>18</v>
      </c>
      <c r="C1239" s="7">
        <v>30000</v>
      </c>
      <c r="D1239" s="28">
        <v>30000</v>
      </c>
      <c r="E1239" s="8">
        <v>1983546999</v>
      </c>
      <c r="F1239" s="9">
        <v>45007.6269328704</v>
      </c>
      <c r="G1239" s="6" t="s">
        <v>19</v>
      </c>
      <c r="H1239" s="8">
        <v>44159</v>
      </c>
      <c r="I1239" s="6" t="s">
        <v>20</v>
      </c>
      <c r="J1239" s="6" t="s">
        <v>2760</v>
      </c>
      <c r="K1239" s="6" t="s">
        <v>2051</v>
      </c>
      <c r="L1239" s="8">
        <v>115</v>
      </c>
      <c r="M1239" s="6" t="s">
        <v>2052</v>
      </c>
      <c r="N1239" s="6" t="s">
        <v>20</v>
      </c>
    </row>
    <row r="1240" spans="1:14">
      <c r="A1240" s="10" t="s">
        <v>17</v>
      </c>
      <c r="B1240" s="10" t="s">
        <v>18</v>
      </c>
      <c r="C1240" s="11">
        <v>621193.78</v>
      </c>
      <c r="D1240" s="29">
        <v>621193.78</v>
      </c>
      <c r="E1240" s="12">
        <v>1983572285</v>
      </c>
      <c r="F1240" s="13">
        <v>45007.6346990741</v>
      </c>
      <c r="G1240" s="10" t="s">
        <v>19</v>
      </c>
      <c r="H1240" s="12">
        <v>44162</v>
      </c>
      <c r="I1240" s="10" t="s">
        <v>20</v>
      </c>
      <c r="J1240" s="10" t="s">
        <v>2761</v>
      </c>
      <c r="K1240" s="10" t="s">
        <v>2762</v>
      </c>
      <c r="L1240" s="12">
        <v>380</v>
      </c>
      <c r="M1240" s="10" t="s">
        <v>2763</v>
      </c>
      <c r="N1240" s="10" t="s">
        <v>20</v>
      </c>
    </row>
    <row r="1241" spans="1:14">
      <c r="A1241" s="6" t="s">
        <v>17</v>
      </c>
      <c r="B1241" s="6" t="s">
        <v>18</v>
      </c>
      <c r="C1241" s="7">
        <v>2727</v>
      </c>
      <c r="D1241" s="28">
        <v>2727</v>
      </c>
      <c r="E1241" s="8">
        <v>1983576117</v>
      </c>
      <c r="F1241" s="9">
        <v>45007.635902777802</v>
      </c>
      <c r="G1241" s="6" t="s">
        <v>19</v>
      </c>
      <c r="H1241" s="8">
        <v>44163</v>
      </c>
      <c r="I1241" s="6" t="s">
        <v>20</v>
      </c>
      <c r="J1241" s="6" t="s">
        <v>50</v>
      </c>
      <c r="K1241" s="6" t="s">
        <v>2764</v>
      </c>
      <c r="L1241" s="8">
        <v>393</v>
      </c>
      <c r="M1241" s="6" t="s">
        <v>2765</v>
      </c>
      <c r="N1241" s="6" t="s">
        <v>20</v>
      </c>
    </row>
    <row r="1242" spans="1:14">
      <c r="A1242" s="10" t="s">
        <v>17</v>
      </c>
      <c r="B1242" s="10" t="s">
        <v>18</v>
      </c>
      <c r="C1242" s="11">
        <v>4574114.87</v>
      </c>
      <c r="D1242" s="29">
        <v>4574114.87</v>
      </c>
      <c r="E1242" s="12">
        <v>1983595143</v>
      </c>
      <c r="F1242" s="13">
        <v>45007.641782407401</v>
      </c>
      <c r="G1242" s="10" t="s">
        <v>19</v>
      </c>
      <c r="H1242" s="12">
        <v>44165</v>
      </c>
      <c r="I1242" s="10" t="s">
        <v>20</v>
      </c>
      <c r="J1242" s="10" t="s">
        <v>2766</v>
      </c>
      <c r="K1242" s="10" t="s">
        <v>2767</v>
      </c>
      <c r="L1242" s="12">
        <v>426</v>
      </c>
      <c r="M1242" s="10" t="s">
        <v>2768</v>
      </c>
      <c r="N1242" s="10" t="s">
        <v>20</v>
      </c>
    </row>
    <row r="1243" spans="1:14">
      <c r="A1243" s="6" t="s">
        <v>17</v>
      </c>
      <c r="B1243" s="6" t="s">
        <v>18</v>
      </c>
      <c r="C1243" s="7">
        <v>121295</v>
      </c>
      <c r="D1243" s="28">
        <v>121295</v>
      </c>
      <c r="E1243" s="8">
        <v>1983615321</v>
      </c>
      <c r="F1243" s="9">
        <v>45007.647905092599</v>
      </c>
      <c r="G1243" s="6" t="s">
        <v>19</v>
      </c>
      <c r="H1243" s="8">
        <v>44166</v>
      </c>
      <c r="I1243" s="6" t="s">
        <v>20</v>
      </c>
      <c r="J1243" s="6" t="s">
        <v>2769</v>
      </c>
      <c r="K1243" s="6" t="s">
        <v>2770</v>
      </c>
      <c r="L1243" s="8">
        <v>433</v>
      </c>
      <c r="M1243" s="6" t="s">
        <v>2771</v>
      </c>
      <c r="N1243" s="6" t="s">
        <v>20</v>
      </c>
    </row>
    <row r="1244" spans="1:14">
      <c r="A1244" s="10" t="s">
        <v>17</v>
      </c>
      <c r="B1244" s="10" t="s">
        <v>18</v>
      </c>
      <c r="C1244" s="11">
        <v>35015</v>
      </c>
      <c r="D1244" s="29">
        <v>35015</v>
      </c>
      <c r="E1244" s="12">
        <v>1983676108</v>
      </c>
      <c r="F1244" s="13">
        <v>45007.666608796302</v>
      </c>
      <c r="G1244" s="10" t="s">
        <v>19</v>
      </c>
      <c r="H1244" s="12">
        <v>44169</v>
      </c>
      <c r="I1244" s="10" t="s">
        <v>20</v>
      </c>
      <c r="J1244" s="10" t="s">
        <v>2772</v>
      </c>
      <c r="K1244" s="10" t="s">
        <v>2773</v>
      </c>
      <c r="L1244" s="12">
        <v>393</v>
      </c>
      <c r="M1244" s="10" t="s">
        <v>2774</v>
      </c>
      <c r="N1244" s="10" t="s">
        <v>20</v>
      </c>
    </row>
    <row r="1245" spans="1:14">
      <c r="A1245" s="6" t="s">
        <v>17</v>
      </c>
      <c r="B1245" s="6" t="s">
        <v>18</v>
      </c>
      <c r="C1245" s="7">
        <v>8394377</v>
      </c>
      <c r="D1245" s="28">
        <v>8394377</v>
      </c>
      <c r="E1245" s="8">
        <v>1983684273</v>
      </c>
      <c r="F1245" s="9">
        <v>45007.669201388897</v>
      </c>
      <c r="G1245" s="6" t="s">
        <v>19</v>
      </c>
      <c r="H1245" s="8">
        <v>44170</v>
      </c>
      <c r="I1245" s="6" t="s">
        <v>20</v>
      </c>
      <c r="J1245" s="6" t="s">
        <v>2775</v>
      </c>
      <c r="K1245" s="6" t="s">
        <v>2776</v>
      </c>
      <c r="L1245" s="8">
        <v>393</v>
      </c>
      <c r="M1245" s="6" t="s">
        <v>2777</v>
      </c>
      <c r="N1245" s="6" t="s">
        <v>20</v>
      </c>
    </row>
    <row r="1246" spans="1:14">
      <c r="A1246" s="10" t="s">
        <v>17</v>
      </c>
      <c r="B1246" s="10" t="s">
        <v>18</v>
      </c>
      <c r="C1246" s="11">
        <v>3290</v>
      </c>
      <c r="D1246" s="29">
        <v>3290</v>
      </c>
      <c r="E1246" s="12">
        <v>1983691914</v>
      </c>
      <c r="F1246" s="13">
        <v>45007.671597222201</v>
      </c>
      <c r="G1246" s="10" t="s">
        <v>19</v>
      </c>
      <c r="H1246" s="12">
        <v>44171</v>
      </c>
      <c r="I1246" s="10" t="s">
        <v>20</v>
      </c>
      <c r="J1246" s="10" t="s">
        <v>2778</v>
      </c>
      <c r="K1246" s="10" t="s">
        <v>2773</v>
      </c>
      <c r="L1246" s="12">
        <v>393</v>
      </c>
      <c r="M1246" s="10" t="s">
        <v>2774</v>
      </c>
      <c r="N1246" s="10" t="s">
        <v>20</v>
      </c>
    </row>
    <row r="1247" spans="1:14">
      <c r="A1247" s="6" t="s">
        <v>17</v>
      </c>
      <c r="B1247" s="6" t="s">
        <v>18</v>
      </c>
      <c r="C1247" s="7">
        <v>2731988</v>
      </c>
      <c r="D1247" s="28">
        <v>2731988</v>
      </c>
      <c r="E1247" s="8">
        <v>1983701761</v>
      </c>
      <c r="F1247" s="9">
        <v>45007.674745370401</v>
      </c>
      <c r="G1247" s="6" t="s">
        <v>19</v>
      </c>
      <c r="H1247" s="8">
        <v>44172</v>
      </c>
      <c r="I1247" s="6" t="s">
        <v>20</v>
      </c>
      <c r="J1247" s="6" t="s">
        <v>2779</v>
      </c>
      <c r="K1247" s="6" t="s">
        <v>2702</v>
      </c>
      <c r="L1247" s="8">
        <v>393</v>
      </c>
      <c r="M1247" s="6" t="s">
        <v>2703</v>
      </c>
      <c r="N1247" s="6" t="s">
        <v>20</v>
      </c>
    </row>
    <row r="1248" spans="1:14">
      <c r="A1248" s="10" t="s">
        <v>17</v>
      </c>
      <c r="B1248" s="10" t="s">
        <v>18</v>
      </c>
      <c r="C1248" s="11">
        <v>53054978</v>
      </c>
      <c r="D1248" s="29">
        <v>53054978</v>
      </c>
      <c r="E1248" s="12">
        <v>1983720545</v>
      </c>
      <c r="F1248" s="13">
        <v>45007.680682870399</v>
      </c>
      <c r="G1248" s="10" t="s">
        <v>19</v>
      </c>
      <c r="H1248" s="12">
        <v>44175</v>
      </c>
      <c r="I1248" s="10" t="s">
        <v>20</v>
      </c>
      <c r="J1248" s="10" t="s">
        <v>2780</v>
      </c>
      <c r="K1248" s="10" t="s">
        <v>2741</v>
      </c>
      <c r="L1248" s="12">
        <v>393</v>
      </c>
      <c r="M1248" s="10" t="s">
        <v>2742</v>
      </c>
      <c r="N1248" s="10" t="s">
        <v>20</v>
      </c>
    </row>
    <row r="1249" spans="1:14">
      <c r="A1249" s="6" t="s">
        <v>17</v>
      </c>
      <c r="B1249" s="6" t="s">
        <v>18</v>
      </c>
      <c r="C1249" s="7">
        <v>8375027</v>
      </c>
      <c r="D1249" s="28">
        <v>8375027</v>
      </c>
      <c r="E1249" s="8">
        <v>1983741661</v>
      </c>
      <c r="F1249" s="9">
        <v>45007.6871875</v>
      </c>
      <c r="G1249" s="6" t="s">
        <v>19</v>
      </c>
      <c r="H1249" s="8">
        <v>44176</v>
      </c>
      <c r="I1249" s="6" t="s">
        <v>20</v>
      </c>
      <c r="J1249" s="6" t="s">
        <v>2781</v>
      </c>
      <c r="K1249" s="6" t="s">
        <v>2782</v>
      </c>
      <c r="L1249" s="8">
        <v>393</v>
      </c>
      <c r="M1249" s="6" t="s">
        <v>2126</v>
      </c>
      <c r="N1249" s="6" t="s">
        <v>20</v>
      </c>
    </row>
    <row r="1250" spans="1:14">
      <c r="A1250" s="10" t="s">
        <v>17</v>
      </c>
      <c r="B1250" s="10" t="s">
        <v>18</v>
      </c>
      <c r="C1250" s="11">
        <v>9226835</v>
      </c>
      <c r="D1250" s="29">
        <v>9226835</v>
      </c>
      <c r="E1250" s="12">
        <v>1983760519</v>
      </c>
      <c r="F1250" s="13">
        <v>45007.693576388898</v>
      </c>
      <c r="G1250" s="10" t="s">
        <v>19</v>
      </c>
      <c r="H1250" s="12">
        <v>44177</v>
      </c>
      <c r="I1250" s="10" t="s">
        <v>20</v>
      </c>
      <c r="J1250" s="10" t="s">
        <v>2783</v>
      </c>
      <c r="K1250" s="10" t="s">
        <v>2333</v>
      </c>
      <c r="L1250" s="12">
        <v>393</v>
      </c>
      <c r="M1250" s="10" t="s">
        <v>2334</v>
      </c>
      <c r="N1250" s="10" t="s">
        <v>20</v>
      </c>
    </row>
    <row r="1251" spans="1:14">
      <c r="A1251" s="6" t="s">
        <v>17</v>
      </c>
      <c r="B1251" s="6" t="s">
        <v>18</v>
      </c>
      <c r="C1251" s="7">
        <v>8605754</v>
      </c>
      <c r="D1251" s="28">
        <v>8605754</v>
      </c>
      <c r="E1251" s="8">
        <v>1983783239</v>
      </c>
      <c r="F1251" s="9">
        <v>45007.701493055603</v>
      </c>
      <c r="G1251" s="6" t="s">
        <v>19</v>
      </c>
      <c r="H1251" s="8">
        <v>44178</v>
      </c>
      <c r="I1251" s="6" t="s">
        <v>20</v>
      </c>
      <c r="J1251" s="6" t="s">
        <v>2784</v>
      </c>
      <c r="K1251" s="6" t="s">
        <v>2702</v>
      </c>
      <c r="L1251" s="8">
        <v>393</v>
      </c>
      <c r="M1251" s="6" t="s">
        <v>2703</v>
      </c>
      <c r="N1251" s="6" t="s">
        <v>20</v>
      </c>
    </row>
    <row r="1252" spans="1:14">
      <c r="A1252" s="10" t="s">
        <v>17</v>
      </c>
      <c r="B1252" s="10" t="s">
        <v>18</v>
      </c>
      <c r="C1252" s="11">
        <v>8590952</v>
      </c>
      <c r="D1252" s="29">
        <v>8590952</v>
      </c>
      <c r="E1252" s="12">
        <v>1983806753</v>
      </c>
      <c r="F1252" s="13">
        <v>45007.709953703699</v>
      </c>
      <c r="G1252" s="10" t="s">
        <v>19</v>
      </c>
      <c r="H1252" s="12">
        <v>44179</v>
      </c>
      <c r="I1252" s="10" t="s">
        <v>20</v>
      </c>
      <c r="J1252" s="10" t="s">
        <v>2785</v>
      </c>
      <c r="K1252" s="10" t="s">
        <v>2702</v>
      </c>
      <c r="L1252" s="12">
        <v>393</v>
      </c>
      <c r="M1252" s="10" t="s">
        <v>2703</v>
      </c>
      <c r="N1252" s="10" t="s">
        <v>20</v>
      </c>
    </row>
    <row r="1253" spans="1:14">
      <c r="A1253" s="6" t="s">
        <v>17</v>
      </c>
      <c r="B1253" s="6" t="s">
        <v>18</v>
      </c>
      <c r="C1253" s="14">
        <v>527047</v>
      </c>
      <c r="D1253" s="28">
        <v>527047</v>
      </c>
      <c r="E1253" s="8">
        <v>1983844178</v>
      </c>
      <c r="F1253" s="9">
        <v>45007.723738425899</v>
      </c>
      <c r="G1253" s="6" t="s">
        <v>19</v>
      </c>
      <c r="H1253" s="8">
        <v>44181</v>
      </c>
      <c r="I1253" s="6" t="s">
        <v>20</v>
      </c>
      <c r="J1253" s="6" t="s">
        <v>2786</v>
      </c>
      <c r="K1253" s="6" t="s">
        <v>2787</v>
      </c>
      <c r="L1253" s="8">
        <v>393</v>
      </c>
      <c r="M1253" s="6" t="s">
        <v>2788</v>
      </c>
      <c r="N1253" s="6" t="s">
        <v>20</v>
      </c>
    </row>
    <row r="1254" spans="1:14">
      <c r="A1254" s="10" t="s">
        <v>17</v>
      </c>
      <c r="B1254" s="10" t="s">
        <v>18</v>
      </c>
      <c r="C1254" s="11">
        <v>12388980</v>
      </c>
      <c r="D1254" s="25">
        <v>12388980</v>
      </c>
      <c r="E1254" s="12">
        <v>1983870813</v>
      </c>
      <c r="F1254" s="13">
        <v>45007.733773148102</v>
      </c>
      <c r="G1254" s="10" t="s">
        <v>19</v>
      </c>
      <c r="H1254" s="12">
        <v>44182</v>
      </c>
      <c r="I1254" s="10" t="s">
        <v>20</v>
      </c>
      <c r="J1254" s="10" t="s">
        <v>2789</v>
      </c>
      <c r="K1254" s="10" t="s">
        <v>2702</v>
      </c>
      <c r="L1254" s="12">
        <v>393</v>
      </c>
      <c r="M1254" s="10" t="s">
        <v>2703</v>
      </c>
      <c r="N1254" s="10" t="s">
        <v>20</v>
      </c>
    </row>
    <row r="1255" spans="1:14">
      <c r="A1255" s="6" t="s">
        <v>17</v>
      </c>
      <c r="B1255" s="6" t="s">
        <v>18</v>
      </c>
      <c r="C1255" s="7">
        <v>143774</v>
      </c>
      <c r="D1255" s="24">
        <v>143774</v>
      </c>
      <c r="E1255" s="8">
        <v>1983882378</v>
      </c>
      <c r="F1255" s="9">
        <v>45007.738287036998</v>
      </c>
      <c r="G1255" s="6" t="s">
        <v>19</v>
      </c>
      <c r="H1255" s="8">
        <v>44183</v>
      </c>
      <c r="I1255" s="6" t="s">
        <v>20</v>
      </c>
      <c r="J1255" s="6" t="s">
        <v>2790</v>
      </c>
      <c r="K1255" s="6" t="s">
        <v>2787</v>
      </c>
      <c r="L1255" s="8">
        <v>393</v>
      </c>
      <c r="M1255" s="6" t="s">
        <v>2788</v>
      </c>
      <c r="N1255" s="6" t="s">
        <v>20</v>
      </c>
    </row>
    <row r="1256" spans="1:14">
      <c r="A1256" s="10" t="s">
        <v>17</v>
      </c>
      <c r="B1256" s="10" t="s">
        <v>18</v>
      </c>
      <c r="C1256" s="11">
        <v>448295</v>
      </c>
      <c r="D1256" s="25">
        <v>448295</v>
      </c>
      <c r="E1256" s="12">
        <v>1983882573</v>
      </c>
      <c r="F1256" s="13">
        <v>45007.738356481503</v>
      </c>
      <c r="G1256" s="10" t="s">
        <v>19</v>
      </c>
      <c r="H1256" s="12">
        <v>44184</v>
      </c>
      <c r="I1256" s="10" t="s">
        <v>20</v>
      </c>
      <c r="J1256" s="10" t="s">
        <v>2791</v>
      </c>
      <c r="K1256" s="10" t="s">
        <v>2792</v>
      </c>
      <c r="L1256" s="12">
        <v>433</v>
      </c>
      <c r="M1256" s="10" t="s">
        <v>2793</v>
      </c>
      <c r="N1256" s="10" t="s">
        <v>20</v>
      </c>
    </row>
    <row r="1257" spans="1:14">
      <c r="A1257" s="6" t="s">
        <v>17</v>
      </c>
      <c r="B1257" s="6" t="s">
        <v>18</v>
      </c>
      <c r="C1257" s="7">
        <v>8176893</v>
      </c>
      <c r="D1257" s="24">
        <v>8176893</v>
      </c>
      <c r="E1257" s="8">
        <v>1983885410</v>
      </c>
      <c r="F1257" s="9">
        <v>45007.739467592597</v>
      </c>
      <c r="G1257" s="6" t="s">
        <v>19</v>
      </c>
      <c r="H1257" s="8">
        <v>44185</v>
      </c>
      <c r="I1257" s="6" t="s">
        <v>20</v>
      </c>
      <c r="J1257" s="6" t="s">
        <v>2794</v>
      </c>
      <c r="K1257" s="6" t="s">
        <v>2702</v>
      </c>
      <c r="L1257" s="8">
        <v>393</v>
      </c>
      <c r="M1257" s="6" t="s">
        <v>2703</v>
      </c>
      <c r="N1257" s="6" t="s">
        <v>20</v>
      </c>
    </row>
    <row r="1258" spans="1:14">
      <c r="A1258" s="10" t="s">
        <v>17</v>
      </c>
      <c r="B1258" s="10" t="s">
        <v>18</v>
      </c>
      <c r="C1258" s="11">
        <v>34690623.530000001</v>
      </c>
      <c r="D1258" s="25">
        <v>34690623.530000001</v>
      </c>
      <c r="E1258" s="12">
        <v>1983993749</v>
      </c>
      <c r="F1258" s="13">
        <v>45007.782997685201</v>
      </c>
      <c r="G1258" s="10" t="s">
        <v>19</v>
      </c>
      <c r="H1258" s="12">
        <v>44188</v>
      </c>
      <c r="I1258" s="10" t="s">
        <v>20</v>
      </c>
      <c r="J1258" s="10" t="s">
        <v>535</v>
      </c>
      <c r="K1258" s="10" t="s">
        <v>265</v>
      </c>
      <c r="L1258" s="12">
        <v>426</v>
      </c>
      <c r="M1258" s="10" t="s">
        <v>236</v>
      </c>
      <c r="N1258" s="10" t="s">
        <v>20</v>
      </c>
    </row>
    <row r="1259" spans="1:14">
      <c r="A1259" s="6" t="s">
        <v>17</v>
      </c>
      <c r="B1259" s="6" t="s">
        <v>18</v>
      </c>
      <c r="C1259" s="7">
        <v>28</v>
      </c>
      <c r="D1259" s="24">
        <v>28</v>
      </c>
      <c r="E1259" s="8">
        <v>1984004992</v>
      </c>
      <c r="F1259" s="9">
        <v>45007.787592592598</v>
      </c>
      <c r="G1259" s="6" t="s">
        <v>19</v>
      </c>
      <c r="H1259" s="8">
        <v>44189</v>
      </c>
      <c r="I1259" s="6" t="s">
        <v>20</v>
      </c>
      <c r="J1259" s="6" t="s">
        <v>478</v>
      </c>
      <c r="K1259" s="6" t="s">
        <v>479</v>
      </c>
      <c r="L1259" s="8">
        <v>393</v>
      </c>
      <c r="M1259" s="6" t="s">
        <v>480</v>
      </c>
      <c r="N1259" s="6" t="s">
        <v>20</v>
      </c>
    </row>
    <row r="1260" spans="1:14">
      <c r="A1260" s="10" t="s">
        <v>17</v>
      </c>
      <c r="B1260" s="10" t="s">
        <v>18</v>
      </c>
      <c r="C1260" s="11">
        <v>312027.18</v>
      </c>
      <c r="D1260" s="25">
        <v>312027.18</v>
      </c>
      <c r="E1260" s="12">
        <v>1984010999</v>
      </c>
      <c r="F1260" s="13">
        <v>45007.790046296301</v>
      </c>
      <c r="G1260" s="10" t="s">
        <v>19</v>
      </c>
      <c r="H1260" s="12">
        <v>44190</v>
      </c>
      <c r="I1260" s="10" t="s">
        <v>20</v>
      </c>
      <c r="J1260" s="10" t="s">
        <v>2795</v>
      </c>
      <c r="K1260" s="10" t="s">
        <v>265</v>
      </c>
      <c r="L1260" s="12">
        <v>377</v>
      </c>
      <c r="M1260" s="10" t="s">
        <v>236</v>
      </c>
      <c r="N1260" s="10" t="s">
        <v>20</v>
      </c>
    </row>
    <row r="1261" spans="1:14">
      <c r="A1261" s="6" t="s">
        <v>17</v>
      </c>
      <c r="B1261" s="6" t="s">
        <v>18</v>
      </c>
      <c r="C1261" s="7">
        <v>10139</v>
      </c>
      <c r="D1261" s="24">
        <v>10139</v>
      </c>
      <c r="E1261" s="8">
        <v>1984015780</v>
      </c>
      <c r="F1261" s="9">
        <v>45007.792025463001</v>
      </c>
      <c r="G1261" s="6" t="s">
        <v>19</v>
      </c>
      <c r="H1261" s="8">
        <v>44193</v>
      </c>
      <c r="I1261" s="6" t="s">
        <v>20</v>
      </c>
      <c r="J1261" s="6" t="s">
        <v>2796</v>
      </c>
      <c r="K1261" s="6" t="s">
        <v>479</v>
      </c>
      <c r="L1261" s="8">
        <v>393</v>
      </c>
      <c r="M1261" s="6" t="s">
        <v>480</v>
      </c>
      <c r="N1261" s="6" t="s">
        <v>20</v>
      </c>
    </row>
    <row r="1262" spans="1:14">
      <c r="A1262" s="10" t="s">
        <v>17</v>
      </c>
      <c r="B1262" s="10" t="s">
        <v>18</v>
      </c>
      <c r="C1262" s="11">
        <v>4113251</v>
      </c>
      <c r="D1262" s="25">
        <v>4113251</v>
      </c>
      <c r="E1262" s="12">
        <v>1984084147</v>
      </c>
      <c r="F1262" s="13">
        <v>45007.820567129602</v>
      </c>
      <c r="G1262" s="10" t="s">
        <v>19</v>
      </c>
      <c r="H1262" s="12">
        <v>44201</v>
      </c>
      <c r="I1262" s="10" t="s">
        <v>20</v>
      </c>
      <c r="J1262" s="10" t="s">
        <v>2797</v>
      </c>
      <c r="K1262" s="10" t="s">
        <v>2798</v>
      </c>
      <c r="L1262" s="12">
        <v>393</v>
      </c>
      <c r="M1262" s="10" t="s">
        <v>2799</v>
      </c>
      <c r="N1262" s="10" t="s">
        <v>20</v>
      </c>
    </row>
    <row r="1263" spans="1:14">
      <c r="A1263" s="6" t="s">
        <v>17</v>
      </c>
      <c r="B1263" s="6" t="s">
        <v>18</v>
      </c>
      <c r="C1263" s="7">
        <v>25620314</v>
      </c>
      <c r="D1263" s="24">
        <v>25620314</v>
      </c>
      <c r="E1263" s="8">
        <v>1984114761</v>
      </c>
      <c r="F1263" s="9">
        <v>45007.833368055602</v>
      </c>
      <c r="G1263" s="6" t="s">
        <v>19</v>
      </c>
      <c r="H1263" s="8">
        <v>44202</v>
      </c>
      <c r="I1263" s="6" t="s">
        <v>20</v>
      </c>
      <c r="J1263" s="6" t="s">
        <v>2800</v>
      </c>
      <c r="K1263" s="6" t="s">
        <v>2801</v>
      </c>
      <c r="L1263" s="8">
        <v>393</v>
      </c>
      <c r="M1263" s="6" t="s">
        <v>2802</v>
      </c>
      <c r="N1263" s="6" t="s">
        <v>20</v>
      </c>
    </row>
    <row r="1264" spans="1:14">
      <c r="A1264" s="10" t="s">
        <v>17</v>
      </c>
      <c r="B1264" s="10" t="s">
        <v>18</v>
      </c>
      <c r="C1264" s="11">
        <v>14265373</v>
      </c>
      <c r="D1264" s="25">
        <v>14265373</v>
      </c>
      <c r="E1264" s="12">
        <v>1984120107</v>
      </c>
      <c r="F1264" s="13">
        <v>45007.835520833301</v>
      </c>
      <c r="G1264" s="10" t="s">
        <v>19</v>
      </c>
      <c r="H1264" s="12">
        <v>44203</v>
      </c>
      <c r="I1264" s="10" t="s">
        <v>20</v>
      </c>
      <c r="J1264" s="10" t="s">
        <v>2803</v>
      </c>
      <c r="K1264" s="10" t="s">
        <v>2801</v>
      </c>
      <c r="L1264" s="12">
        <v>393</v>
      </c>
      <c r="M1264" s="10" t="s">
        <v>2802</v>
      </c>
      <c r="N1264" s="10" t="s">
        <v>20</v>
      </c>
    </row>
    <row r="1265" spans="1:14">
      <c r="A1265" s="6" t="s">
        <v>17</v>
      </c>
      <c r="B1265" s="6" t="s">
        <v>18</v>
      </c>
      <c r="C1265" s="7">
        <v>2600</v>
      </c>
      <c r="D1265" s="24">
        <v>2600</v>
      </c>
      <c r="E1265" s="8">
        <v>1984148209</v>
      </c>
      <c r="F1265" s="9">
        <v>45007.847662036998</v>
      </c>
      <c r="G1265" s="6" t="s">
        <v>19</v>
      </c>
      <c r="H1265" s="8">
        <v>44205</v>
      </c>
      <c r="I1265" s="6" t="s">
        <v>20</v>
      </c>
      <c r="J1265" s="6" t="s">
        <v>2804</v>
      </c>
      <c r="K1265" s="6" t="s">
        <v>2805</v>
      </c>
      <c r="L1265" s="8">
        <v>433</v>
      </c>
      <c r="M1265" s="6" t="s">
        <v>2806</v>
      </c>
      <c r="N1265" s="6" t="s">
        <v>20</v>
      </c>
    </row>
    <row r="1266" spans="1:14">
      <c r="A1266" s="10" t="s">
        <v>17</v>
      </c>
      <c r="B1266" s="10" t="s">
        <v>18</v>
      </c>
      <c r="C1266" s="11">
        <v>23933086</v>
      </c>
      <c r="D1266" s="25">
        <v>23933086</v>
      </c>
      <c r="E1266" s="12">
        <v>1984169251</v>
      </c>
      <c r="F1266" s="13">
        <v>45007.856967592597</v>
      </c>
      <c r="G1266" s="10" t="s">
        <v>19</v>
      </c>
      <c r="H1266" s="12">
        <v>44206</v>
      </c>
      <c r="I1266" s="10" t="s">
        <v>20</v>
      </c>
      <c r="J1266" s="10" t="s">
        <v>2807</v>
      </c>
      <c r="K1266" s="10" t="s">
        <v>2808</v>
      </c>
      <c r="L1266" s="12">
        <v>393</v>
      </c>
      <c r="M1266" s="10" t="s">
        <v>2809</v>
      </c>
      <c r="N1266" s="10" t="s">
        <v>20</v>
      </c>
    </row>
    <row r="1267" spans="1:14">
      <c r="A1267" s="6" t="s">
        <v>17</v>
      </c>
      <c r="B1267" s="6" t="s">
        <v>18</v>
      </c>
      <c r="C1267" s="7">
        <v>3904287</v>
      </c>
      <c r="D1267" s="24">
        <v>3904287</v>
      </c>
      <c r="E1267" s="8">
        <v>1984180056</v>
      </c>
      <c r="F1267" s="9">
        <v>45007.861875000002</v>
      </c>
      <c r="G1267" s="6" t="s">
        <v>19</v>
      </c>
      <c r="H1267" s="8">
        <v>44208</v>
      </c>
      <c r="I1267" s="6" t="s">
        <v>20</v>
      </c>
      <c r="J1267" s="6" t="s">
        <v>2810</v>
      </c>
      <c r="K1267" s="6" t="s">
        <v>2808</v>
      </c>
      <c r="L1267" s="8">
        <v>393</v>
      </c>
      <c r="M1267" s="6" t="s">
        <v>2809</v>
      </c>
      <c r="N1267" s="6" t="s">
        <v>20</v>
      </c>
    </row>
    <row r="1268" spans="1:14">
      <c r="A1268" s="10" t="s">
        <v>17</v>
      </c>
      <c r="B1268" s="10" t="s">
        <v>18</v>
      </c>
      <c r="C1268" s="11">
        <v>3586136</v>
      </c>
      <c r="D1268" s="25">
        <v>3586136</v>
      </c>
      <c r="E1268" s="12">
        <v>1984207854</v>
      </c>
      <c r="F1268" s="13">
        <v>45007.874606481499</v>
      </c>
      <c r="G1268" s="10" t="s">
        <v>19</v>
      </c>
      <c r="H1268" s="12">
        <v>44210</v>
      </c>
      <c r="I1268" s="10" t="s">
        <v>20</v>
      </c>
      <c r="J1268" s="10" t="s">
        <v>2811</v>
      </c>
      <c r="K1268" s="10" t="s">
        <v>699</v>
      </c>
      <c r="L1268" s="12">
        <v>393</v>
      </c>
      <c r="M1268" s="10" t="s">
        <v>700</v>
      </c>
      <c r="N1268" s="10" t="s">
        <v>20</v>
      </c>
    </row>
    <row r="1269" spans="1:14">
      <c r="A1269" s="6" t="s">
        <v>17</v>
      </c>
      <c r="B1269" s="6" t="s">
        <v>18</v>
      </c>
      <c r="C1269" s="7">
        <v>84151</v>
      </c>
      <c r="D1269" s="24">
        <v>84151</v>
      </c>
      <c r="E1269" s="8">
        <v>1984471395</v>
      </c>
      <c r="F1269" s="9">
        <v>45008.320034722201</v>
      </c>
      <c r="G1269" s="6" t="s">
        <v>19</v>
      </c>
      <c r="H1269" s="8">
        <v>44212</v>
      </c>
      <c r="I1269" s="6" t="s">
        <v>20</v>
      </c>
      <c r="J1269" s="6" t="s">
        <v>2812</v>
      </c>
      <c r="K1269" s="6" t="s">
        <v>2813</v>
      </c>
      <c r="L1269" s="8">
        <v>393</v>
      </c>
      <c r="M1269" s="6" t="s">
        <v>2814</v>
      </c>
      <c r="N1269" s="6" t="s">
        <v>20</v>
      </c>
    </row>
    <row r="1270" spans="1:14">
      <c r="A1270" s="10" t="s">
        <v>17</v>
      </c>
      <c r="B1270" s="10" t="s">
        <v>18</v>
      </c>
      <c r="C1270" s="11">
        <v>969</v>
      </c>
      <c r="D1270" s="25">
        <v>969</v>
      </c>
      <c r="E1270" s="12">
        <v>1984506332</v>
      </c>
      <c r="F1270" s="13">
        <v>45008.340624999997</v>
      </c>
      <c r="G1270" s="10" t="s">
        <v>19</v>
      </c>
      <c r="H1270" s="12">
        <v>44213</v>
      </c>
      <c r="I1270" s="10" t="s">
        <v>20</v>
      </c>
      <c r="J1270" s="10" t="s">
        <v>2815</v>
      </c>
      <c r="K1270" s="10" t="s">
        <v>2816</v>
      </c>
      <c r="L1270" s="12">
        <v>393</v>
      </c>
      <c r="M1270" s="10" t="s">
        <v>2817</v>
      </c>
      <c r="N1270" s="10" t="s">
        <v>20</v>
      </c>
    </row>
    <row r="1271" spans="1:14">
      <c r="A1271" s="6" t="s">
        <v>17</v>
      </c>
      <c r="B1271" s="6" t="s">
        <v>18</v>
      </c>
      <c r="C1271" s="7">
        <v>1177301</v>
      </c>
      <c r="D1271" s="24">
        <v>1177301</v>
      </c>
      <c r="E1271" s="8">
        <v>1984536041</v>
      </c>
      <c r="F1271" s="9">
        <v>45008.354814814797</v>
      </c>
      <c r="G1271" s="6" t="s">
        <v>19</v>
      </c>
      <c r="H1271" s="8">
        <v>44214</v>
      </c>
      <c r="I1271" s="6" t="s">
        <v>20</v>
      </c>
      <c r="J1271" s="6" t="s">
        <v>2818</v>
      </c>
      <c r="K1271" s="6" t="s">
        <v>2819</v>
      </c>
      <c r="L1271" s="8">
        <v>393</v>
      </c>
      <c r="M1271" s="6" t="s">
        <v>2820</v>
      </c>
      <c r="N1271" s="6" t="s">
        <v>20</v>
      </c>
    </row>
    <row r="1272" spans="1:14">
      <c r="A1272" s="10" t="s">
        <v>17</v>
      </c>
      <c r="B1272" s="10" t="s">
        <v>18</v>
      </c>
      <c r="C1272" s="11">
        <v>22725012</v>
      </c>
      <c r="D1272" s="25">
        <v>22725012</v>
      </c>
      <c r="E1272" s="12">
        <v>1984583972</v>
      </c>
      <c r="F1272" s="13">
        <v>45008.375243055598</v>
      </c>
      <c r="G1272" s="10" t="s">
        <v>19</v>
      </c>
      <c r="H1272" s="12">
        <v>44215</v>
      </c>
      <c r="I1272" s="10" t="s">
        <v>20</v>
      </c>
      <c r="J1272" s="10" t="s">
        <v>2821</v>
      </c>
      <c r="K1272" s="10" t="s">
        <v>2749</v>
      </c>
      <c r="L1272" s="12">
        <v>393</v>
      </c>
      <c r="M1272" s="10" t="s">
        <v>2750</v>
      </c>
      <c r="N1272" s="10" t="s">
        <v>20</v>
      </c>
    </row>
    <row r="1273" spans="1:14">
      <c r="A1273" s="6" t="s">
        <v>17</v>
      </c>
      <c r="B1273" s="6" t="s">
        <v>18</v>
      </c>
      <c r="C1273" s="7">
        <v>763934</v>
      </c>
      <c r="D1273" s="24">
        <v>763934</v>
      </c>
      <c r="E1273" s="8">
        <v>1984604130</v>
      </c>
      <c r="F1273" s="9">
        <v>45008.383182870399</v>
      </c>
      <c r="G1273" s="6" t="s">
        <v>19</v>
      </c>
      <c r="H1273" s="8">
        <v>44216</v>
      </c>
      <c r="I1273" s="6" t="s">
        <v>20</v>
      </c>
      <c r="J1273" s="6" t="s">
        <v>2822</v>
      </c>
      <c r="K1273" s="6" t="s">
        <v>2823</v>
      </c>
      <c r="L1273" s="8">
        <v>393</v>
      </c>
      <c r="M1273" s="6" t="s">
        <v>2824</v>
      </c>
      <c r="N1273" s="6" t="s">
        <v>20</v>
      </c>
    </row>
    <row r="1274" spans="1:14">
      <c r="A1274" s="10" t="s">
        <v>17</v>
      </c>
      <c r="B1274" s="10" t="s">
        <v>18</v>
      </c>
      <c r="C1274" s="11">
        <v>157989</v>
      </c>
      <c r="D1274" s="25">
        <v>157989</v>
      </c>
      <c r="E1274" s="12">
        <v>1984672339</v>
      </c>
      <c r="F1274" s="13">
        <v>45008.407789351899</v>
      </c>
      <c r="G1274" s="10" t="s">
        <v>19</v>
      </c>
      <c r="H1274" s="12">
        <v>44223</v>
      </c>
      <c r="I1274" s="10" t="s">
        <v>20</v>
      </c>
      <c r="J1274" s="10" t="s">
        <v>2825</v>
      </c>
      <c r="K1274" s="10" t="s">
        <v>163</v>
      </c>
      <c r="L1274" s="12">
        <v>393</v>
      </c>
      <c r="M1274" s="10" t="s">
        <v>164</v>
      </c>
      <c r="N1274" s="10" t="s">
        <v>20</v>
      </c>
    </row>
    <row r="1275" spans="1:14">
      <c r="A1275" s="6" t="s">
        <v>17</v>
      </c>
      <c r="B1275" s="6" t="s">
        <v>18</v>
      </c>
      <c r="C1275" s="7">
        <v>10130</v>
      </c>
      <c r="D1275" s="24">
        <v>10130</v>
      </c>
      <c r="E1275" s="8">
        <v>1984680996</v>
      </c>
      <c r="F1275" s="9">
        <v>45008.410671296297</v>
      </c>
      <c r="G1275" s="6" t="s">
        <v>19</v>
      </c>
      <c r="H1275" s="8">
        <v>44224</v>
      </c>
      <c r="I1275" s="6" t="s">
        <v>20</v>
      </c>
      <c r="J1275" s="6" t="s">
        <v>2826</v>
      </c>
      <c r="K1275" s="6" t="s">
        <v>163</v>
      </c>
      <c r="L1275" s="8">
        <v>393</v>
      </c>
      <c r="M1275" s="6" t="s">
        <v>164</v>
      </c>
      <c r="N1275" s="6" t="s">
        <v>20</v>
      </c>
    </row>
    <row r="1276" spans="1:14">
      <c r="A1276" s="10" t="s">
        <v>17</v>
      </c>
      <c r="B1276" s="10" t="s">
        <v>18</v>
      </c>
      <c r="C1276" s="11">
        <v>400</v>
      </c>
      <c r="D1276" s="25">
        <v>400</v>
      </c>
      <c r="E1276" s="12">
        <v>1984692057</v>
      </c>
      <c r="F1276" s="13">
        <v>45008.414432870399</v>
      </c>
      <c r="G1276" s="10" t="s">
        <v>19</v>
      </c>
      <c r="H1276" s="12">
        <v>44227</v>
      </c>
      <c r="I1276" s="10" t="s">
        <v>20</v>
      </c>
      <c r="J1276" s="10" t="s">
        <v>2827</v>
      </c>
      <c r="K1276" s="10" t="s">
        <v>517</v>
      </c>
      <c r="L1276" s="12">
        <v>433</v>
      </c>
      <c r="M1276" s="10" t="s">
        <v>1140</v>
      </c>
      <c r="N1276" s="10" t="s">
        <v>20</v>
      </c>
    </row>
    <row r="1277" spans="1:14">
      <c r="A1277" s="6" t="s">
        <v>17</v>
      </c>
      <c r="B1277" s="6" t="s">
        <v>18</v>
      </c>
      <c r="C1277" s="7">
        <v>44838013</v>
      </c>
      <c r="D1277" s="24">
        <v>44838013</v>
      </c>
      <c r="E1277" s="8">
        <v>1984719342</v>
      </c>
      <c r="F1277" s="9">
        <v>45008.423553240696</v>
      </c>
      <c r="G1277" s="6" t="s">
        <v>19</v>
      </c>
      <c r="H1277" s="8">
        <v>44228</v>
      </c>
      <c r="I1277" s="6" t="s">
        <v>20</v>
      </c>
      <c r="J1277" s="6" t="s">
        <v>2828</v>
      </c>
      <c r="K1277" s="6" t="s">
        <v>2829</v>
      </c>
      <c r="L1277" s="8">
        <v>393</v>
      </c>
      <c r="M1277" s="6" t="s">
        <v>2830</v>
      </c>
      <c r="N1277" s="6" t="s">
        <v>20</v>
      </c>
    </row>
    <row r="1278" spans="1:14">
      <c r="A1278" s="10" t="s">
        <v>17</v>
      </c>
      <c r="B1278" s="10" t="s">
        <v>18</v>
      </c>
      <c r="C1278" s="11">
        <v>2720402</v>
      </c>
      <c r="D1278" s="25">
        <v>2720402</v>
      </c>
      <c r="E1278" s="12">
        <v>1984728314</v>
      </c>
      <c r="F1278" s="13">
        <v>45008.426481481503</v>
      </c>
      <c r="G1278" s="10" t="s">
        <v>19</v>
      </c>
      <c r="H1278" s="12">
        <v>44230</v>
      </c>
      <c r="I1278" s="10" t="s">
        <v>20</v>
      </c>
      <c r="J1278" s="10" t="s">
        <v>2831</v>
      </c>
      <c r="K1278" s="10" t="s">
        <v>2832</v>
      </c>
      <c r="L1278" s="12">
        <v>433</v>
      </c>
      <c r="M1278" s="10" t="s">
        <v>2833</v>
      </c>
      <c r="N1278" s="10" t="s">
        <v>20</v>
      </c>
    </row>
    <row r="1279" spans="1:14">
      <c r="A1279" s="6" t="s">
        <v>17</v>
      </c>
      <c r="B1279" s="6" t="s">
        <v>18</v>
      </c>
      <c r="C1279" s="7">
        <v>6000</v>
      </c>
      <c r="D1279" s="24">
        <v>6000</v>
      </c>
      <c r="E1279" s="8">
        <v>1984746744</v>
      </c>
      <c r="F1279" s="9">
        <v>45008.432407407403</v>
      </c>
      <c r="G1279" s="6" t="s">
        <v>19</v>
      </c>
      <c r="H1279" s="8">
        <v>44233</v>
      </c>
      <c r="I1279" s="6" t="s">
        <v>20</v>
      </c>
      <c r="J1279" s="6" t="s">
        <v>2834</v>
      </c>
      <c r="K1279" s="6" t="s">
        <v>2835</v>
      </c>
      <c r="L1279" s="8">
        <v>433</v>
      </c>
      <c r="M1279" s="6" t="s">
        <v>2836</v>
      </c>
      <c r="N1279" s="6" t="s">
        <v>20</v>
      </c>
    </row>
    <row r="1280" spans="1:14">
      <c r="A1280" s="10" t="s">
        <v>17</v>
      </c>
      <c r="B1280" s="10" t="s">
        <v>18</v>
      </c>
      <c r="C1280" s="11">
        <v>6666369</v>
      </c>
      <c r="D1280" s="25">
        <v>6666369</v>
      </c>
      <c r="E1280" s="12">
        <v>1984754560</v>
      </c>
      <c r="F1280" s="13">
        <v>45008.435011574104</v>
      </c>
      <c r="G1280" s="10" t="s">
        <v>19</v>
      </c>
      <c r="H1280" s="12">
        <v>44235</v>
      </c>
      <c r="I1280" s="10" t="s">
        <v>20</v>
      </c>
      <c r="J1280" s="10" t="s">
        <v>2837</v>
      </c>
      <c r="K1280" s="10" t="s">
        <v>2838</v>
      </c>
      <c r="L1280" s="12">
        <v>393</v>
      </c>
      <c r="M1280" s="10" t="s">
        <v>2839</v>
      </c>
      <c r="N1280" s="10" t="s">
        <v>20</v>
      </c>
    </row>
    <row r="1281" spans="1:14">
      <c r="A1281" s="6" t="s">
        <v>17</v>
      </c>
      <c r="B1281" s="6" t="s">
        <v>18</v>
      </c>
      <c r="C1281" s="7">
        <v>30000</v>
      </c>
      <c r="D1281" s="24">
        <v>30000</v>
      </c>
      <c r="E1281" s="8">
        <v>1984802406</v>
      </c>
      <c r="F1281" s="9">
        <v>45008.450648148202</v>
      </c>
      <c r="G1281" s="6" t="s">
        <v>19</v>
      </c>
      <c r="H1281" s="8">
        <v>44238</v>
      </c>
      <c r="I1281" s="6" t="s">
        <v>20</v>
      </c>
      <c r="J1281" s="6" t="s">
        <v>2840</v>
      </c>
      <c r="K1281" s="6" t="s">
        <v>1355</v>
      </c>
      <c r="L1281" s="8">
        <v>433</v>
      </c>
      <c r="M1281" s="6" t="s">
        <v>1356</v>
      </c>
      <c r="N1281" s="6" t="s">
        <v>20</v>
      </c>
    </row>
    <row r="1282" spans="1:14">
      <c r="A1282" s="10" t="s">
        <v>17</v>
      </c>
      <c r="B1282" s="10" t="s">
        <v>18</v>
      </c>
      <c r="C1282" s="11">
        <v>10867</v>
      </c>
      <c r="D1282" s="25">
        <v>10867</v>
      </c>
      <c r="E1282" s="12">
        <v>1984827695</v>
      </c>
      <c r="F1282" s="13">
        <v>45008.458912037</v>
      </c>
      <c r="G1282" s="10" t="s">
        <v>19</v>
      </c>
      <c r="H1282" s="12">
        <v>44239</v>
      </c>
      <c r="I1282" s="10" t="s">
        <v>20</v>
      </c>
      <c r="J1282" s="10" t="s">
        <v>2841</v>
      </c>
      <c r="K1282" s="10" t="s">
        <v>2842</v>
      </c>
      <c r="L1282" s="12">
        <v>393</v>
      </c>
      <c r="M1282" s="10" t="s">
        <v>2843</v>
      </c>
      <c r="N1282" s="10" t="s">
        <v>20</v>
      </c>
    </row>
    <row r="1283" spans="1:14">
      <c r="A1283" s="6" t="s">
        <v>17</v>
      </c>
      <c r="B1283" s="6" t="s">
        <v>18</v>
      </c>
      <c r="C1283" s="7">
        <v>16906341</v>
      </c>
      <c r="D1283" s="24">
        <v>16906341</v>
      </c>
      <c r="E1283" s="8">
        <v>1984857416</v>
      </c>
      <c r="F1283" s="9">
        <v>45008.468159722201</v>
      </c>
      <c r="G1283" s="6" t="s">
        <v>19</v>
      </c>
      <c r="H1283" s="8">
        <v>44240</v>
      </c>
      <c r="I1283" s="6" t="s">
        <v>20</v>
      </c>
      <c r="J1283" s="6" t="s">
        <v>2844</v>
      </c>
      <c r="K1283" s="6" t="s">
        <v>2845</v>
      </c>
      <c r="L1283" s="8">
        <v>393</v>
      </c>
      <c r="M1283" s="6" t="s">
        <v>2303</v>
      </c>
      <c r="N1283" s="6" t="s">
        <v>20</v>
      </c>
    </row>
    <row r="1284" spans="1:14">
      <c r="A1284" s="10" t="s">
        <v>17</v>
      </c>
      <c r="B1284" s="10" t="s">
        <v>18</v>
      </c>
      <c r="C1284" s="11">
        <v>12275826</v>
      </c>
      <c r="D1284" s="25">
        <v>12275826</v>
      </c>
      <c r="E1284" s="12">
        <v>1984858297</v>
      </c>
      <c r="F1284" s="13">
        <v>45008.468414351897</v>
      </c>
      <c r="G1284" s="10" t="s">
        <v>19</v>
      </c>
      <c r="H1284" s="12">
        <v>44241</v>
      </c>
      <c r="I1284" s="10" t="s">
        <v>20</v>
      </c>
      <c r="J1284" s="10" t="s">
        <v>2846</v>
      </c>
      <c r="K1284" s="10" t="s">
        <v>2847</v>
      </c>
      <c r="L1284" s="12">
        <v>393</v>
      </c>
      <c r="M1284" s="10" t="s">
        <v>2848</v>
      </c>
      <c r="N1284" s="10" t="s">
        <v>20</v>
      </c>
    </row>
    <row r="1285" spans="1:14">
      <c r="A1285" s="6" t="s">
        <v>17</v>
      </c>
      <c r="B1285" s="6" t="s">
        <v>18</v>
      </c>
      <c r="C1285" s="7">
        <v>2282100</v>
      </c>
      <c r="D1285" s="24">
        <v>2282100</v>
      </c>
      <c r="E1285" s="8">
        <v>1984886633</v>
      </c>
      <c r="F1285" s="9">
        <v>45008.477268518502</v>
      </c>
      <c r="G1285" s="6" t="s">
        <v>19</v>
      </c>
      <c r="H1285" s="8">
        <v>44242</v>
      </c>
      <c r="I1285" s="6" t="s">
        <v>20</v>
      </c>
      <c r="J1285" s="6" t="s">
        <v>2849</v>
      </c>
      <c r="K1285" s="6" t="s">
        <v>2850</v>
      </c>
      <c r="L1285" s="8">
        <v>115</v>
      </c>
      <c r="M1285" s="6" t="s">
        <v>2851</v>
      </c>
      <c r="N1285" s="6" t="s">
        <v>20</v>
      </c>
    </row>
    <row r="1286" spans="1:14">
      <c r="A1286" s="10" t="s">
        <v>17</v>
      </c>
      <c r="B1286" s="10" t="s">
        <v>18</v>
      </c>
      <c r="C1286" s="11">
        <v>15527293</v>
      </c>
      <c r="D1286" s="25">
        <v>15527293</v>
      </c>
      <c r="E1286" s="12">
        <v>1984893274</v>
      </c>
      <c r="F1286" s="13">
        <v>45008.479340277801</v>
      </c>
      <c r="G1286" s="10" t="s">
        <v>19</v>
      </c>
      <c r="H1286" s="12">
        <v>44243</v>
      </c>
      <c r="I1286" s="10" t="s">
        <v>20</v>
      </c>
      <c r="J1286" s="10" t="s">
        <v>1044</v>
      </c>
      <c r="K1286" s="10" t="s">
        <v>1806</v>
      </c>
      <c r="L1286" s="12">
        <v>393</v>
      </c>
      <c r="M1286" s="10" t="s">
        <v>1807</v>
      </c>
      <c r="N1286" s="10" t="s">
        <v>20</v>
      </c>
    </row>
    <row r="1287" spans="1:14">
      <c r="A1287" s="6" t="s">
        <v>17</v>
      </c>
      <c r="B1287" s="6" t="s">
        <v>18</v>
      </c>
      <c r="C1287" s="7">
        <v>12000</v>
      </c>
      <c r="D1287" s="24">
        <v>12000</v>
      </c>
      <c r="E1287" s="8">
        <v>1984898196</v>
      </c>
      <c r="F1287" s="9">
        <v>45008.480879629598</v>
      </c>
      <c r="G1287" s="6" t="s">
        <v>19</v>
      </c>
      <c r="H1287" s="8">
        <v>44244</v>
      </c>
      <c r="I1287" s="6" t="s">
        <v>20</v>
      </c>
      <c r="J1287" s="6" t="s">
        <v>2852</v>
      </c>
      <c r="K1287" s="6" t="s">
        <v>1279</v>
      </c>
      <c r="L1287" s="8">
        <v>433</v>
      </c>
      <c r="M1287" s="6" t="s">
        <v>1280</v>
      </c>
      <c r="N1287" s="6" t="s">
        <v>20</v>
      </c>
    </row>
    <row r="1288" spans="1:14">
      <c r="A1288" s="10" t="s">
        <v>17</v>
      </c>
      <c r="B1288" s="10" t="s">
        <v>18</v>
      </c>
      <c r="C1288" s="11">
        <v>2139230</v>
      </c>
      <c r="D1288" s="25">
        <v>2139230</v>
      </c>
      <c r="E1288" s="12">
        <v>1984901743</v>
      </c>
      <c r="F1288" s="13">
        <v>45008.4819907407</v>
      </c>
      <c r="G1288" s="10" t="s">
        <v>19</v>
      </c>
      <c r="H1288" s="12">
        <v>44245</v>
      </c>
      <c r="I1288" s="10" t="s">
        <v>20</v>
      </c>
      <c r="J1288" s="10" t="s">
        <v>2853</v>
      </c>
      <c r="K1288" s="10" t="s">
        <v>2854</v>
      </c>
      <c r="L1288" s="12">
        <v>393</v>
      </c>
      <c r="M1288" s="10" t="s">
        <v>2855</v>
      </c>
      <c r="N1288" s="10" t="s">
        <v>20</v>
      </c>
    </row>
    <row r="1289" spans="1:14">
      <c r="A1289" s="6" t="s">
        <v>17</v>
      </c>
      <c r="B1289" s="6" t="s">
        <v>18</v>
      </c>
      <c r="C1289" s="7">
        <v>17837414</v>
      </c>
      <c r="D1289" s="24">
        <v>17837414</v>
      </c>
      <c r="E1289" s="8">
        <v>1984910386</v>
      </c>
      <c r="F1289" s="9">
        <v>45008.484699074099</v>
      </c>
      <c r="G1289" s="6" t="s">
        <v>19</v>
      </c>
      <c r="H1289" s="8">
        <v>44246</v>
      </c>
      <c r="I1289" s="6" t="s">
        <v>20</v>
      </c>
      <c r="J1289" s="6" t="s">
        <v>2856</v>
      </c>
      <c r="K1289" s="6" t="s">
        <v>2710</v>
      </c>
      <c r="L1289" s="8">
        <v>393</v>
      </c>
      <c r="M1289" s="6" t="s">
        <v>2126</v>
      </c>
      <c r="N1289" s="6" t="s">
        <v>20</v>
      </c>
    </row>
    <row r="1290" spans="1:14">
      <c r="A1290" s="10" t="s">
        <v>17</v>
      </c>
      <c r="B1290" s="10" t="s">
        <v>18</v>
      </c>
      <c r="C1290" s="11">
        <v>18953911.350000001</v>
      </c>
      <c r="D1290" s="25">
        <v>18953911.350000001</v>
      </c>
      <c r="E1290" s="12">
        <v>1984921488</v>
      </c>
      <c r="F1290" s="13">
        <v>45008.488171296303</v>
      </c>
      <c r="G1290" s="10" t="s">
        <v>19</v>
      </c>
      <c r="H1290" s="12">
        <v>44247</v>
      </c>
      <c r="I1290" s="10" t="s">
        <v>20</v>
      </c>
      <c r="J1290" s="10" t="s">
        <v>2857</v>
      </c>
      <c r="K1290" s="10" t="s">
        <v>2858</v>
      </c>
      <c r="L1290" s="12">
        <v>393</v>
      </c>
      <c r="M1290" s="10" t="s">
        <v>2859</v>
      </c>
      <c r="N1290" s="10" t="s">
        <v>20</v>
      </c>
    </row>
    <row r="1291" spans="1:14">
      <c r="A1291" s="6" t="s">
        <v>17</v>
      </c>
      <c r="B1291" s="6" t="s">
        <v>18</v>
      </c>
      <c r="C1291" s="7">
        <v>21436570</v>
      </c>
      <c r="D1291" s="24">
        <v>21436570</v>
      </c>
      <c r="E1291" s="8">
        <v>1984927739</v>
      </c>
      <c r="F1291" s="9">
        <v>45008.490173611099</v>
      </c>
      <c r="G1291" s="6" t="s">
        <v>19</v>
      </c>
      <c r="H1291" s="8">
        <v>44248</v>
      </c>
      <c r="I1291" s="6" t="s">
        <v>20</v>
      </c>
      <c r="J1291" s="6" t="s">
        <v>135</v>
      </c>
      <c r="K1291" s="6" t="s">
        <v>1806</v>
      </c>
      <c r="L1291" s="8">
        <v>393</v>
      </c>
      <c r="M1291" s="6" t="s">
        <v>1807</v>
      </c>
      <c r="N1291" s="6" t="s">
        <v>20</v>
      </c>
    </row>
    <row r="1292" spans="1:14">
      <c r="A1292" s="10" t="s">
        <v>17</v>
      </c>
      <c r="B1292" s="10" t="s">
        <v>18</v>
      </c>
      <c r="C1292" s="11">
        <v>8841175</v>
      </c>
      <c r="D1292" s="25">
        <v>8841175</v>
      </c>
      <c r="E1292" s="12">
        <v>1985005689</v>
      </c>
      <c r="F1292" s="13">
        <v>45008.516053240703</v>
      </c>
      <c r="G1292" s="10" t="s">
        <v>19</v>
      </c>
      <c r="H1292" s="12">
        <v>44249</v>
      </c>
      <c r="I1292" s="10" t="s">
        <v>20</v>
      </c>
      <c r="J1292" s="10" t="s">
        <v>2860</v>
      </c>
      <c r="K1292" s="10" t="s">
        <v>2861</v>
      </c>
      <c r="L1292" s="12">
        <v>393</v>
      </c>
      <c r="M1292" s="10" t="s">
        <v>2862</v>
      </c>
      <c r="N1292" s="10" t="s">
        <v>20</v>
      </c>
    </row>
    <row r="1293" spans="1:14">
      <c r="A1293" s="6" t="s">
        <v>17</v>
      </c>
      <c r="B1293" s="6" t="s">
        <v>18</v>
      </c>
      <c r="C1293" s="7">
        <v>3789695</v>
      </c>
      <c r="D1293" s="24">
        <v>3789695</v>
      </c>
      <c r="E1293" s="8">
        <v>1985014871</v>
      </c>
      <c r="F1293" s="9">
        <v>45008.519351851901</v>
      </c>
      <c r="G1293" s="6" t="s">
        <v>19</v>
      </c>
      <c r="H1293" s="8">
        <v>44250</v>
      </c>
      <c r="I1293" s="6" t="s">
        <v>20</v>
      </c>
      <c r="J1293" s="6" t="s">
        <v>2863</v>
      </c>
      <c r="K1293" s="6" t="s">
        <v>2861</v>
      </c>
      <c r="L1293" s="8">
        <v>393</v>
      </c>
      <c r="M1293" s="6" t="s">
        <v>2862</v>
      </c>
      <c r="N1293" s="6" t="s">
        <v>20</v>
      </c>
    </row>
    <row r="1294" spans="1:14">
      <c r="A1294" s="10" t="s">
        <v>17</v>
      </c>
      <c r="B1294" s="10" t="s">
        <v>18</v>
      </c>
      <c r="C1294" s="11">
        <v>10829707</v>
      </c>
      <c r="D1294" s="25">
        <v>10829707</v>
      </c>
      <c r="E1294" s="12">
        <v>1985022469</v>
      </c>
      <c r="F1294" s="13">
        <v>45008.522210648101</v>
      </c>
      <c r="G1294" s="10" t="s">
        <v>19</v>
      </c>
      <c r="H1294" s="12">
        <v>44251</v>
      </c>
      <c r="I1294" s="10" t="s">
        <v>20</v>
      </c>
      <c r="J1294" s="10" t="s">
        <v>2864</v>
      </c>
      <c r="K1294" s="10" t="s">
        <v>2861</v>
      </c>
      <c r="L1294" s="12">
        <v>393</v>
      </c>
      <c r="M1294" s="10" t="s">
        <v>2862</v>
      </c>
      <c r="N1294" s="10" t="s">
        <v>20</v>
      </c>
    </row>
    <row r="1295" spans="1:14">
      <c r="A1295" s="6" t="s">
        <v>17</v>
      </c>
      <c r="B1295" s="6" t="s">
        <v>18</v>
      </c>
      <c r="C1295" s="7">
        <v>2434990</v>
      </c>
      <c r="D1295" s="24">
        <v>2434990</v>
      </c>
      <c r="E1295" s="8">
        <v>1985028209</v>
      </c>
      <c r="F1295" s="9">
        <v>45008.524398148104</v>
      </c>
      <c r="G1295" s="6" t="s">
        <v>19</v>
      </c>
      <c r="H1295" s="8">
        <v>44252</v>
      </c>
      <c r="I1295" s="6" t="s">
        <v>20</v>
      </c>
      <c r="J1295" s="6" t="s">
        <v>2865</v>
      </c>
      <c r="K1295" s="6" t="s">
        <v>2861</v>
      </c>
      <c r="L1295" s="8">
        <v>393</v>
      </c>
      <c r="M1295" s="6" t="s">
        <v>2862</v>
      </c>
      <c r="N1295" s="6" t="s">
        <v>20</v>
      </c>
    </row>
    <row r="1296" spans="1:14">
      <c r="A1296" s="10" t="s">
        <v>17</v>
      </c>
      <c r="B1296" s="10" t="s">
        <v>18</v>
      </c>
      <c r="C1296" s="11">
        <v>2705</v>
      </c>
      <c r="D1296" s="25">
        <v>2705</v>
      </c>
      <c r="E1296" s="12">
        <v>1985134752</v>
      </c>
      <c r="F1296" s="13">
        <v>45008.565717592603</v>
      </c>
      <c r="G1296" s="10" t="s">
        <v>19</v>
      </c>
      <c r="H1296" s="12">
        <v>44253</v>
      </c>
      <c r="I1296" s="10" t="s">
        <v>20</v>
      </c>
      <c r="J1296" s="10" t="s">
        <v>2866</v>
      </c>
      <c r="K1296" s="10" t="s">
        <v>2867</v>
      </c>
      <c r="L1296" s="12">
        <v>393</v>
      </c>
      <c r="M1296" s="10" t="s">
        <v>2868</v>
      </c>
      <c r="N1296" s="10" t="s">
        <v>20</v>
      </c>
    </row>
    <row r="1297" spans="1:14">
      <c r="A1297" s="6" t="s">
        <v>17</v>
      </c>
      <c r="B1297" s="6" t="s">
        <v>18</v>
      </c>
      <c r="C1297" s="7">
        <v>1273400</v>
      </c>
      <c r="D1297" s="24">
        <v>1273400</v>
      </c>
      <c r="E1297" s="8">
        <v>1985207467</v>
      </c>
      <c r="F1297" s="9">
        <v>45008.592777777798</v>
      </c>
      <c r="G1297" s="6" t="s">
        <v>19</v>
      </c>
      <c r="H1297" s="8">
        <v>44254</v>
      </c>
      <c r="I1297" s="6" t="s">
        <v>20</v>
      </c>
      <c r="J1297" s="6" t="s">
        <v>2869</v>
      </c>
      <c r="K1297" s="6" t="s">
        <v>2870</v>
      </c>
      <c r="L1297" s="8">
        <v>393</v>
      </c>
      <c r="M1297" s="6" t="s">
        <v>2871</v>
      </c>
      <c r="N1297" s="6" t="s">
        <v>20</v>
      </c>
    </row>
    <row r="1298" spans="1:14">
      <c r="A1298" s="10" t="s">
        <v>17</v>
      </c>
      <c r="B1298" s="10" t="s">
        <v>18</v>
      </c>
      <c r="C1298" s="11">
        <v>1830603</v>
      </c>
      <c r="D1298" s="25">
        <v>1830603</v>
      </c>
      <c r="E1298" s="12">
        <v>1985214514</v>
      </c>
      <c r="F1298" s="13">
        <v>45008.595312500001</v>
      </c>
      <c r="G1298" s="10" t="s">
        <v>19</v>
      </c>
      <c r="H1298" s="12">
        <v>44255</v>
      </c>
      <c r="I1298" s="10" t="s">
        <v>20</v>
      </c>
      <c r="J1298" s="10" t="s">
        <v>2872</v>
      </c>
      <c r="K1298" s="10" t="s">
        <v>2870</v>
      </c>
      <c r="L1298" s="12">
        <v>393</v>
      </c>
      <c r="M1298" s="10" t="s">
        <v>2871</v>
      </c>
      <c r="N1298" s="10" t="s">
        <v>20</v>
      </c>
    </row>
    <row r="1299" spans="1:14">
      <c r="A1299" s="6" t="s">
        <v>17</v>
      </c>
      <c r="B1299" s="6" t="s">
        <v>18</v>
      </c>
      <c r="C1299" s="7">
        <v>552544</v>
      </c>
      <c r="D1299" s="24">
        <v>552544</v>
      </c>
      <c r="E1299" s="8">
        <v>1985223661</v>
      </c>
      <c r="F1299" s="9">
        <v>45008.598425925898</v>
      </c>
      <c r="G1299" s="6" t="s">
        <v>19</v>
      </c>
      <c r="H1299" s="8">
        <v>44256</v>
      </c>
      <c r="I1299" s="6" t="s">
        <v>20</v>
      </c>
      <c r="J1299" s="6" t="s">
        <v>2873</v>
      </c>
      <c r="K1299" s="6" t="s">
        <v>2874</v>
      </c>
      <c r="L1299" s="8">
        <v>393</v>
      </c>
      <c r="M1299" s="6" t="s">
        <v>2875</v>
      </c>
      <c r="N1299" s="6" t="s">
        <v>20</v>
      </c>
    </row>
    <row r="1300" spans="1:14">
      <c r="A1300" s="10" t="s">
        <v>17</v>
      </c>
      <c r="B1300" s="10" t="s">
        <v>18</v>
      </c>
      <c r="C1300" s="11">
        <v>569488</v>
      </c>
      <c r="D1300" s="25">
        <v>569488</v>
      </c>
      <c r="E1300" s="12">
        <v>1985241008</v>
      </c>
      <c r="F1300" s="13">
        <v>45008.604247685202</v>
      </c>
      <c r="G1300" s="10" t="s">
        <v>19</v>
      </c>
      <c r="H1300" s="12">
        <v>44257</v>
      </c>
      <c r="I1300" s="10" t="s">
        <v>20</v>
      </c>
      <c r="J1300" s="10" t="s">
        <v>2876</v>
      </c>
      <c r="K1300" s="10" t="s">
        <v>2877</v>
      </c>
      <c r="L1300" s="12">
        <v>115</v>
      </c>
      <c r="M1300" s="10" t="s">
        <v>2878</v>
      </c>
      <c r="N1300" s="10" t="s">
        <v>20</v>
      </c>
    </row>
    <row r="1301" spans="1:14">
      <c r="A1301" s="6" t="s">
        <v>17</v>
      </c>
      <c r="B1301" s="6" t="s">
        <v>18</v>
      </c>
      <c r="C1301" s="7">
        <v>56250131</v>
      </c>
      <c r="D1301" s="24">
        <v>56250131</v>
      </c>
      <c r="E1301" s="8">
        <v>1985249104</v>
      </c>
      <c r="F1301" s="9">
        <v>45008.607013888897</v>
      </c>
      <c r="G1301" s="6" t="s">
        <v>19</v>
      </c>
      <c r="H1301" s="8">
        <v>44258</v>
      </c>
      <c r="I1301" s="6" t="s">
        <v>20</v>
      </c>
      <c r="J1301" s="6" t="s">
        <v>2879</v>
      </c>
      <c r="K1301" s="6" t="s">
        <v>289</v>
      </c>
      <c r="L1301" s="8">
        <v>393</v>
      </c>
      <c r="M1301" s="6" t="s">
        <v>290</v>
      </c>
      <c r="N1301" s="6" t="s">
        <v>20</v>
      </c>
    </row>
    <row r="1302" spans="1:14">
      <c r="A1302" s="10" t="s">
        <v>17</v>
      </c>
      <c r="B1302" s="10" t="s">
        <v>18</v>
      </c>
      <c r="C1302" s="11">
        <v>400</v>
      </c>
      <c r="D1302" s="25">
        <v>400</v>
      </c>
      <c r="E1302" s="12">
        <v>1985273285</v>
      </c>
      <c r="F1302" s="13">
        <v>45008.615497685198</v>
      </c>
      <c r="G1302" s="10" t="s">
        <v>19</v>
      </c>
      <c r="H1302" s="12">
        <v>44259</v>
      </c>
      <c r="I1302" s="10" t="s">
        <v>20</v>
      </c>
      <c r="J1302" s="10" t="s">
        <v>119</v>
      </c>
      <c r="K1302" s="10" t="s">
        <v>2880</v>
      </c>
      <c r="L1302" s="12">
        <v>433</v>
      </c>
      <c r="M1302" s="10" t="s">
        <v>2223</v>
      </c>
      <c r="N1302" s="10" t="s">
        <v>20</v>
      </c>
    </row>
    <row r="1303" spans="1:14">
      <c r="A1303" s="6" t="s">
        <v>17</v>
      </c>
      <c r="B1303" s="6" t="s">
        <v>18</v>
      </c>
      <c r="C1303" s="7">
        <v>1797728</v>
      </c>
      <c r="D1303" s="24">
        <v>1797728</v>
      </c>
      <c r="E1303" s="8">
        <v>1985320731</v>
      </c>
      <c r="F1303" s="9">
        <v>45008.632731481499</v>
      </c>
      <c r="G1303" s="6" t="s">
        <v>19</v>
      </c>
      <c r="H1303" s="8">
        <v>44261</v>
      </c>
      <c r="I1303" s="6" t="s">
        <v>20</v>
      </c>
      <c r="J1303" s="6" t="s">
        <v>2881</v>
      </c>
      <c r="K1303" s="6" t="s">
        <v>2787</v>
      </c>
      <c r="L1303" s="8">
        <v>393</v>
      </c>
      <c r="M1303" s="6" t="s">
        <v>2882</v>
      </c>
      <c r="N1303" s="6" t="s">
        <v>20</v>
      </c>
    </row>
    <row r="1304" spans="1:14">
      <c r="A1304" s="10" t="s">
        <v>17</v>
      </c>
      <c r="B1304" s="10" t="s">
        <v>18</v>
      </c>
      <c r="C1304" s="11">
        <v>25593638</v>
      </c>
      <c r="D1304" s="25">
        <v>25593638</v>
      </c>
      <c r="E1304" s="12">
        <v>1985326657</v>
      </c>
      <c r="F1304" s="13">
        <v>45008.634826388901</v>
      </c>
      <c r="G1304" s="10" t="s">
        <v>19</v>
      </c>
      <c r="H1304" s="12">
        <v>44262</v>
      </c>
      <c r="I1304" s="10" t="s">
        <v>20</v>
      </c>
      <c r="J1304" s="10" t="s">
        <v>2883</v>
      </c>
      <c r="K1304" s="10" t="s">
        <v>2884</v>
      </c>
      <c r="L1304" s="12">
        <v>393</v>
      </c>
      <c r="M1304" s="10" t="s">
        <v>2885</v>
      </c>
      <c r="N1304" s="10" t="s">
        <v>20</v>
      </c>
    </row>
    <row r="1305" spans="1:14">
      <c r="A1305" s="6" t="s">
        <v>17</v>
      </c>
      <c r="B1305" s="6" t="s">
        <v>18</v>
      </c>
      <c r="C1305" s="7">
        <v>30</v>
      </c>
      <c r="D1305" s="24">
        <v>30</v>
      </c>
      <c r="E1305" s="8">
        <v>1985386181</v>
      </c>
      <c r="F1305" s="9">
        <v>45008.654849537001</v>
      </c>
      <c r="G1305" s="6" t="s">
        <v>19</v>
      </c>
      <c r="H1305" s="8">
        <v>44264</v>
      </c>
      <c r="I1305" s="6" t="s">
        <v>20</v>
      </c>
      <c r="J1305" s="6" t="s">
        <v>2886</v>
      </c>
      <c r="K1305" s="6" t="s">
        <v>1826</v>
      </c>
      <c r="L1305" s="8">
        <v>433</v>
      </c>
      <c r="M1305" s="6" t="s">
        <v>2887</v>
      </c>
      <c r="N1305" s="6" t="s">
        <v>20</v>
      </c>
    </row>
    <row r="1306" spans="1:14">
      <c r="A1306" s="10" t="s">
        <v>17</v>
      </c>
      <c r="B1306" s="10" t="s">
        <v>18</v>
      </c>
      <c r="C1306" s="11">
        <v>2000</v>
      </c>
      <c r="D1306" s="25">
        <v>2000</v>
      </c>
      <c r="E1306" s="12">
        <v>1985386765</v>
      </c>
      <c r="F1306" s="13">
        <v>45008.6550347222</v>
      </c>
      <c r="G1306" s="10" t="s">
        <v>19</v>
      </c>
      <c r="H1306" s="12">
        <v>44265</v>
      </c>
      <c r="I1306" s="10" t="s">
        <v>20</v>
      </c>
      <c r="J1306" s="10" t="s">
        <v>2888</v>
      </c>
      <c r="K1306" s="10" t="s">
        <v>2889</v>
      </c>
      <c r="L1306" s="12">
        <v>433</v>
      </c>
      <c r="M1306" s="10" t="s">
        <v>2890</v>
      </c>
      <c r="N1306" s="10" t="s">
        <v>20</v>
      </c>
    </row>
    <row r="1307" spans="1:14">
      <c r="A1307" s="6" t="s">
        <v>17</v>
      </c>
      <c r="B1307" s="6" t="s">
        <v>18</v>
      </c>
      <c r="C1307" s="7">
        <v>206477</v>
      </c>
      <c r="D1307" s="24">
        <v>206477</v>
      </c>
      <c r="E1307" s="8">
        <v>1985424138</v>
      </c>
      <c r="F1307" s="9">
        <v>45008.667546296303</v>
      </c>
      <c r="G1307" s="6" t="s">
        <v>19</v>
      </c>
      <c r="H1307" s="8">
        <v>44266</v>
      </c>
      <c r="I1307" s="6" t="s">
        <v>20</v>
      </c>
      <c r="J1307" s="6" t="s">
        <v>26</v>
      </c>
      <c r="K1307" s="6" t="s">
        <v>2891</v>
      </c>
      <c r="L1307" s="8">
        <v>433</v>
      </c>
      <c r="M1307" s="6" t="s">
        <v>2892</v>
      </c>
      <c r="N1307" s="6" t="s">
        <v>20</v>
      </c>
    </row>
    <row r="1308" spans="1:14">
      <c r="A1308" s="10" t="s">
        <v>17</v>
      </c>
      <c r="B1308" s="10" t="s">
        <v>18</v>
      </c>
      <c r="C1308" s="11">
        <v>1830885</v>
      </c>
      <c r="D1308" s="25">
        <v>1830885</v>
      </c>
      <c r="E1308" s="12">
        <v>1985448002</v>
      </c>
      <c r="F1308" s="13">
        <v>45008.675636574102</v>
      </c>
      <c r="G1308" s="10" t="s">
        <v>19</v>
      </c>
      <c r="H1308" s="12">
        <v>44267</v>
      </c>
      <c r="I1308" s="10" t="s">
        <v>20</v>
      </c>
      <c r="J1308" s="10" t="s">
        <v>2893</v>
      </c>
      <c r="K1308" s="10" t="s">
        <v>2894</v>
      </c>
      <c r="L1308" s="12">
        <v>393</v>
      </c>
      <c r="M1308" s="10" t="s">
        <v>2895</v>
      </c>
      <c r="N1308" s="10" t="s">
        <v>20</v>
      </c>
    </row>
    <row r="1309" spans="1:14">
      <c r="A1309" s="6" t="s">
        <v>17</v>
      </c>
      <c r="B1309" s="6" t="s">
        <v>18</v>
      </c>
      <c r="C1309" s="7">
        <v>260409190.02000001</v>
      </c>
      <c r="D1309" s="24">
        <v>260409190.02000001</v>
      </c>
      <c r="E1309" s="8">
        <v>1985459749</v>
      </c>
      <c r="F1309" s="9">
        <v>45008.679513888899</v>
      </c>
      <c r="G1309" s="6" t="s">
        <v>19</v>
      </c>
      <c r="H1309" s="8">
        <v>44269</v>
      </c>
      <c r="I1309" s="6" t="s">
        <v>20</v>
      </c>
      <c r="J1309" s="6" t="s">
        <v>2896</v>
      </c>
      <c r="K1309" s="6" t="s">
        <v>2897</v>
      </c>
      <c r="L1309" s="8">
        <v>403</v>
      </c>
      <c r="M1309" s="6" t="s">
        <v>2898</v>
      </c>
      <c r="N1309" s="6" t="s">
        <v>20</v>
      </c>
    </row>
    <row r="1310" spans="1:14">
      <c r="A1310" s="10" t="s">
        <v>17</v>
      </c>
      <c r="B1310" s="10" t="s">
        <v>18</v>
      </c>
      <c r="C1310" s="11">
        <v>28000</v>
      </c>
      <c r="D1310" s="25">
        <v>28000</v>
      </c>
      <c r="E1310" s="12">
        <v>1985466271</v>
      </c>
      <c r="F1310" s="13">
        <v>45008.681701388901</v>
      </c>
      <c r="G1310" s="10" t="s">
        <v>19</v>
      </c>
      <c r="H1310" s="12">
        <v>44271</v>
      </c>
      <c r="I1310" s="10" t="s">
        <v>20</v>
      </c>
      <c r="J1310" s="10" t="s">
        <v>2899</v>
      </c>
      <c r="K1310" s="10" t="s">
        <v>2900</v>
      </c>
      <c r="L1310" s="12">
        <v>381</v>
      </c>
      <c r="M1310" s="10" t="s">
        <v>2901</v>
      </c>
      <c r="N1310" s="10" t="s">
        <v>20</v>
      </c>
    </row>
    <row r="1311" spans="1:14">
      <c r="A1311" s="6" t="s">
        <v>17</v>
      </c>
      <c r="B1311" s="6" t="s">
        <v>18</v>
      </c>
      <c r="C1311" s="7">
        <v>569488</v>
      </c>
      <c r="D1311" s="24">
        <v>569488</v>
      </c>
      <c r="E1311" s="8">
        <v>1985476444</v>
      </c>
      <c r="F1311" s="9">
        <v>45008.684988425899</v>
      </c>
      <c r="G1311" s="6" t="s">
        <v>19</v>
      </c>
      <c r="H1311" s="8">
        <v>44273</v>
      </c>
      <c r="I1311" s="6" t="s">
        <v>20</v>
      </c>
      <c r="J1311" s="6" t="s">
        <v>2902</v>
      </c>
      <c r="K1311" s="6" t="s">
        <v>2903</v>
      </c>
      <c r="L1311" s="8">
        <v>115</v>
      </c>
      <c r="M1311" s="6" t="s">
        <v>2904</v>
      </c>
      <c r="N1311" s="6" t="s">
        <v>20</v>
      </c>
    </row>
    <row r="1312" spans="1:14">
      <c r="A1312" s="10" t="s">
        <v>17</v>
      </c>
      <c r="B1312" s="10" t="s">
        <v>18</v>
      </c>
      <c r="C1312" s="11">
        <v>78069837</v>
      </c>
      <c r="D1312" s="25">
        <v>78069837</v>
      </c>
      <c r="E1312" s="12">
        <v>1985482525</v>
      </c>
      <c r="F1312" s="13">
        <v>45008.6870023148</v>
      </c>
      <c r="G1312" s="10" t="s">
        <v>19</v>
      </c>
      <c r="H1312" s="12">
        <v>44274</v>
      </c>
      <c r="I1312" s="10" t="s">
        <v>20</v>
      </c>
      <c r="J1312" s="10" t="s">
        <v>2905</v>
      </c>
      <c r="K1312" s="10" t="s">
        <v>2906</v>
      </c>
      <c r="L1312" s="12">
        <v>393</v>
      </c>
      <c r="M1312" s="10" t="s">
        <v>2907</v>
      </c>
      <c r="N1312" s="10" t="s">
        <v>20</v>
      </c>
    </row>
    <row r="1313" spans="1:14">
      <c r="A1313" s="6" t="s">
        <v>17</v>
      </c>
      <c r="B1313" s="6" t="s">
        <v>18</v>
      </c>
      <c r="C1313" s="7">
        <v>226062</v>
      </c>
      <c r="D1313" s="24">
        <v>226062</v>
      </c>
      <c r="E1313" s="8">
        <v>1985488737</v>
      </c>
      <c r="F1313" s="9">
        <v>45008.689236111102</v>
      </c>
      <c r="G1313" s="6" t="s">
        <v>19</v>
      </c>
      <c r="H1313" s="8">
        <v>44275</v>
      </c>
      <c r="I1313" s="6" t="s">
        <v>20</v>
      </c>
      <c r="J1313" s="6" t="s">
        <v>2908</v>
      </c>
      <c r="K1313" s="6" t="s">
        <v>2909</v>
      </c>
      <c r="L1313" s="8">
        <v>433</v>
      </c>
      <c r="M1313" s="6" t="s">
        <v>2910</v>
      </c>
      <c r="N1313" s="6" t="s">
        <v>20</v>
      </c>
    </row>
    <row r="1314" spans="1:14">
      <c r="A1314" s="10" t="s">
        <v>17</v>
      </c>
      <c r="B1314" s="10" t="s">
        <v>18</v>
      </c>
      <c r="C1314" s="11">
        <v>569488</v>
      </c>
      <c r="D1314" s="25">
        <v>569488</v>
      </c>
      <c r="E1314" s="12">
        <v>1985492815</v>
      </c>
      <c r="F1314" s="13">
        <v>45008.690740740698</v>
      </c>
      <c r="G1314" s="10" t="s">
        <v>19</v>
      </c>
      <c r="H1314" s="12">
        <v>44276</v>
      </c>
      <c r="I1314" s="10" t="s">
        <v>20</v>
      </c>
      <c r="J1314" s="10" t="s">
        <v>2911</v>
      </c>
      <c r="K1314" s="10" t="s">
        <v>2912</v>
      </c>
      <c r="L1314" s="12">
        <v>115</v>
      </c>
      <c r="M1314" s="10" t="s">
        <v>2913</v>
      </c>
      <c r="N1314" s="10" t="s">
        <v>20</v>
      </c>
    </row>
    <row r="1315" spans="1:14">
      <c r="A1315" s="6" t="s">
        <v>17</v>
      </c>
      <c r="B1315" s="6" t="s">
        <v>18</v>
      </c>
      <c r="C1315" s="7">
        <v>78020</v>
      </c>
      <c r="D1315" s="24">
        <v>78020</v>
      </c>
      <c r="E1315" s="8">
        <v>1985507435</v>
      </c>
      <c r="F1315" s="9">
        <v>45008.696087962999</v>
      </c>
      <c r="G1315" s="6" t="s">
        <v>19</v>
      </c>
      <c r="H1315" s="8">
        <v>44277</v>
      </c>
      <c r="I1315" s="6" t="s">
        <v>20</v>
      </c>
      <c r="J1315" s="6" t="s">
        <v>2914</v>
      </c>
      <c r="K1315" s="6" t="s">
        <v>2915</v>
      </c>
      <c r="L1315" s="8">
        <v>294</v>
      </c>
      <c r="M1315" s="6" t="s">
        <v>2916</v>
      </c>
      <c r="N1315" s="6" t="s">
        <v>20</v>
      </c>
    </row>
    <row r="1316" spans="1:14">
      <c r="A1316" s="10" t="s">
        <v>17</v>
      </c>
      <c r="B1316" s="10" t="s">
        <v>18</v>
      </c>
      <c r="C1316" s="11">
        <v>19489005.949999999</v>
      </c>
      <c r="D1316" s="25">
        <v>19489005.949999999</v>
      </c>
      <c r="E1316" s="12">
        <v>1985522244</v>
      </c>
      <c r="F1316" s="13">
        <v>45008.7015046296</v>
      </c>
      <c r="G1316" s="10" t="s">
        <v>19</v>
      </c>
      <c r="H1316" s="12">
        <v>44279</v>
      </c>
      <c r="I1316" s="10" t="s">
        <v>20</v>
      </c>
      <c r="J1316" s="10" t="s">
        <v>2917</v>
      </c>
      <c r="K1316" s="10" t="s">
        <v>2918</v>
      </c>
      <c r="L1316" s="12">
        <v>434</v>
      </c>
      <c r="M1316" s="10" t="s">
        <v>2919</v>
      </c>
      <c r="N1316" s="10" t="s">
        <v>20</v>
      </c>
    </row>
    <row r="1317" spans="1:14">
      <c r="A1317" s="6" t="s">
        <v>17</v>
      </c>
      <c r="B1317" s="6" t="s">
        <v>18</v>
      </c>
      <c r="C1317" s="7">
        <v>2107.5700000000002</v>
      </c>
      <c r="D1317" s="24">
        <v>2107.5700000000002</v>
      </c>
      <c r="E1317" s="8">
        <v>1985525951</v>
      </c>
      <c r="F1317" s="9">
        <v>45008.702881944402</v>
      </c>
      <c r="G1317" s="6" t="s">
        <v>19</v>
      </c>
      <c r="H1317" s="8">
        <v>44280</v>
      </c>
      <c r="I1317" s="6" t="s">
        <v>20</v>
      </c>
      <c r="J1317" s="6" t="s">
        <v>2920</v>
      </c>
      <c r="K1317" s="6" t="s">
        <v>2404</v>
      </c>
      <c r="L1317" s="8">
        <v>393</v>
      </c>
      <c r="M1317" s="6" t="s">
        <v>2405</v>
      </c>
      <c r="N1317" s="6" t="s">
        <v>20</v>
      </c>
    </row>
    <row r="1318" spans="1:14">
      <c r="A1318" s="10" t="s">
        <v>17</v>
      </c>
      <c r="B1318" s="10" t="s">
        <v>18</v>
      </c>
      <c r="C1318" s="11">
        <v>7478.97</v>
      </c>
      <c r="D1318" s="25">
        <v>7478.97</v>
      </c>
      <c r="E1318" s="12">
        <v>1985548107</v>
      </c>
      <c r="F1318" s="13">
        <v>45008.711157407401</v>
      </c>
      <c r="G1318" s="10" t="s">
        <v>19</v>
      </c>
      <c r="H1318" s="12">
        <v>44282</v>
      </c>
      <c r="I1318" s="10" t="s">
        <v>20</v>
      </c>
      <c r="J1318" s="10" t="s">
        <v>2921</v>
      </c>
      <c r="K1318" s="10" t="s">
        <v>2404</v>
      </c>
      <c r="L1318" s="12">
        <v>393</v>
      </c>
      <c r="M1318" s="10" t="s">
        <v>2405</v>
      </c>
      <c r="N1318" s="10" t="s">
        <v>20</v>
      </c>
    </row>
    <row r="1319" spans="1:14">
      <c r="A1319" s="6" t="s">
        <v>17</v>
      </c>
      <c r="B1319" s="6" t="s">
        <v>18</v>
      </c>
      <c r="C1319" s="7">
        <v>220369</v>
      </c>
      <c r="D1319" s="24">
        <v>220369</v>
      </c>
      <c r="E1319" s="8">
        <v>1985553334</v>
      </c>
      <c r="F1319" s="9">
        <v>45008.713217592602</v>
      </c>
      <c r="G1319" s="6" t="s">
        <v>19</v>
      </c>
      <c r="H1319" s="8">
        <v>44283</v>
      </c>
      <c r="I1319" s="6" t="s">
        <v>20</v>
      </c>
      <c r="J1319" s="6" t="s">
        <v>1750</v>
      </c>
      <c r="K1319" s="6" t="s">
        <v>2922</v>
      </c>
      <c r="L1319" s="8">
        <v>333</v>
      </c>
      <c r="M1319" s="6" t="s">
        <v>2923</v>
      </c>
      <c r="N1319" s="6" t="s">
        <v>20</v>
      </c>
    </row>
    <row r="1320" spans="1:14">
      <c r="A1320" s="10" t="s">
        <v>17</v>
      </c>
      <c r="B1320" s="10" t="s">
        <v>18</v>
      </c>
      <c r="C1320" s="11">
        <v>8142.93</v>
      </c>
      <c r="D1320" s="25">
        <v>8142.93</v>
      </c>
      <c r="E1320" s="12">
        <v>1985557438</v>
      </c>
      <c r="F1320" s="13">
        <v>45008.714803240699</v>
      </c>
      <c r="G1320" s="10" t="s">
        <v>19</v>
      </c>
      <c r="H1320" s="12">
        <v>44284</v>
      </c>
      <c r="I1320" s="10" t="s">
        <v>20</v>
      </c>
      <c r="J1320" s="10" t="s">
        <v>2924</v>
      </c>
      <c r="K1320" s="10" t="s">
        <v>2404</v>
      </c>
      <c r="L1320" s="12">
        <v>393</v>
      </c>
      <c r="M1320" s="10" t="s">
        <v>2405</v>
      </c>
      <c r="N1320" s="10" t="s">
        <v>20</v>
      </c>
    </row>
    <row r="1321" spans="1:14">
      <c r="A1321" s="6" t="s">
        <v>17</v>
      </c>
      <c r="B1321" s="6" t="s">
        <v>18</v>
      </c>
      <c r="C1321" s="7">
        <v>3393.85</v>
      </c>
      <c r="D1321" s="24">
        <v>3393.85</v>
      </c>
      <c r="E1321" s="8">
        <v>1985573812</v>
      </c>
      <c r="F1321" s="9">
        <v>45008.721215277801</v>
      </c>
      <c r="G1321" s="6" t="s">
        <v>19</v>
      </c>
      <c r="H1321" s="8">
        <v>44286</v>
      </c>
      <c r="I1321" s="6" t="s">
        <v>20</v>
      </c>
      <c r="J1321" s="6" t="s">
        <v>2925</v>
      </c>
      <c r="K1321" s="6" t="s">
        <v>2404</v>
      </c>
      <c r="L1321" s="8">
        <v>393</v>
      </c>
      <c r="M1321" s="6" t="s">
        <v>2405</v>
      </c>
      <c r="N1321" s="6" t="s">
        <v>20</v>
      </c>
    </row>
    <row r="1322" spans="1:14">
      <c r="A1322" s="10" t="s">
        <v>17</v>
      </c>
      <c r="B1322" s="10" t="s">
        <v>18</v>
      </c>
      <c r="C1322" s="14">
        <v>40321322</v>
      </c>
      <c r="D1322" s="25">
        <v>40321322</v>
      </c>
      <c r="E1322" s="12">
        <v>1985589191</v>
      </c>
      <c r="F1322" s="13">
        <v>45008.7272800926</v>
      </c>
      <c r="G1322" s="10" t="s">
        <v>19</v>
      </c>
      <c r="H1322" s="12">
        <v>44288</v>
      </c>
      <c r="I1322" s="10" t="s">
        <v>20</v>
      </c>
      <c r="J1322" s="10" t="s">
        <v>2926</v>
      </c>
      <c r="K1322" s="10" t="s">
        <v>339</v>
      </c>
      <c r="L1322" s="12">
        <v>393</v>
      </c>
      <c r="M1322" s="10" t="s">
        <v>2026</v>
      </c>
      <c r="N1322" s="10" t="s">
        <v>20</v>
      </c>
    </row>
    <row r="1323" spans="1:14">
      <c r="A1323" s="6" t="s">
        <v>17</v>
      </c>
      <c r="B1323" s="6" t="s">
        <v>18</v>
      </c>
      <c r="C1323" s="7">
        <v>7414104</v>
      </c>
      <c r="D1323" s="30">
        <v>7414104</v>
      </c>
      <c r="E1323" s="8">
        <v>1985613121</v>
      </c>
      <c r="F1323" s="9">
        <v>45008.736956018503</v>
      </c>
      <c r="G1323" s="6" t="s">
        <v>19</v>
      </c>
      <c r="H1323" s="8">
        <v>44289</v>
      </c>
      <c r="I1323" s="6" t="s">
        <v>20</v>
      </c>
      <c r="J1323" s="6" t="s">
        <v>2927</v>
      </c>
      <c r="K1323" s="6" t="s">
        <v>339</v>
      </c>
      <c r="L1323" s="8">
        <v>393</v>
      </c>
      <c r="M1323" s="6" t="s">
        <v>2026</v>
      </c>
      <c r="N1323" s="6" t="s">
        <v>20</v>
      </c>
    </row>
    <row r="1324" spans="1:14">
      <c r="A1324" s="10" t="s">
        <v>17</v>
      </c>
      <c r="B1324" s="10" t="s">
        <v>18</v>
      </c>
      <c r="C1324" s="11">
        <v>5327798</v>
      </c>
      <c r="D1324" s="31">
        <v>5327798</v>
      </c>
      <c r="E1324" s="12">
        <v>1985623108</v>
      </c>
      <c r="F1324" s="13">
        <v>45008.741087962997</v>
      </c>
      <c r="G1324" s="10" t="s">
        <v>19</v>
      </c>
      <c r="H1324" s="12">
        <v>44290</v>
      </c>
      <c r="I1324" s="10" t="s">
        <v>20</v>
      </c>
      <c r="J1324" s="10" t="s">
        <v>2928</v>
      </c>
      <c r="K1324" s="10" t="s">
        <v>2929</v>
      </c>
      <c r="L1324" s="12">
        <v>393</v>
      </c>
      <c r="M1324" s="10" t="s">
        <v>2930</v>
      </c>
      <c r="N1324" s="10" t="s">
        <v>20</v>
      </c>
    </row>
    <row r="1325" spans="1:14">
      <c r="A1325" s="6" t="s">
        <v>17</v>
      </c>
      <c r="B1325" s="6" t="s">
        <v>18</v>
      </c>
      <c r="C1325" s="7">
        <v>24578</v>
      </c>
      <c r="D1325" s="30">
        <v>24578</v>
      </c>
      <c r="E1325" s="8">
        <v>1985656093</v>
      </c>
      <c r="F1325" s="9">
        <v>45008.754780092597</v>
      </c>
      <c r="G1325" s="6" t="s">
        <v>19</v>
      </c>
      <c r="H1325" s="8">
        <v>44293</v>
      </c>
      <c r="I1325" s="6" t="s">
        <v>20</v>
      </c>
      <c r="J1325" s="6" t="s">
        <v>2931</v>
      </c>
      <c r="K1325" s="6" t="s">
        <v>2932</v>
      </c>
      <c r="L1325" s="8">
        <v>433</v>
      </c>
      <c r="M1325" s="6" t="s">
        <v>2933</v>
      </c>
      <c r="N1325" s="6" t="s">
        <v>20</v>
      </c>
    </row>
    <row r="1326" spans="1:14">
      <c r="A1326" s="10" t="s">
        <v>17</v>
      </c>
      <c r="B1326" s="10" t="s">
        <v>18</v>
      </c>
      <c r="C1326" s="11">
        <v>1958848</v>
      </c>
      <c r="D1326" s="31">
        <v>1958848</v>
      </c>
      <c r="E1326" s="12">
        <v>1985701062</v>
      </c>
      <c r="F1326" s="13">
        <v>45008.773877314801</v>
      </c>
      <c r="G1326" s="10" t="s">
        <v>19</v>
      </c>
      <c r="H1326" s="12">
        <v>44297</v>
      </c>
      <c r="I1326" s="10" t="s">
        <v>20</v>
      </c>
      <c r="J1326" s="10" t="s">
        <v>2934</v>
      </c>
      <c r="K1326" s="10" t="s">
        <v>2156</v>
      </c>
      <c r="L1326" s="12">
        <v>393</v>
      </c>
      <c r="M1326" s="10" t="s">
        <v>2157</v>
      </c>
      <c r="N1326" s="10" t="s">
        <v>20</v>
      </c>
    </row>
    <row r="1327" spans="1:14">
      <c r="A1327" s="6" t="s">
        <v>17</v>
      </c>
      <c r="B1327" s="6" t="s">
        <v>18</v>
      </c>
      <c r="C1327" s="7">
        <v>154136738</v>
      </c>
      <c r="D1327" s="30">
        <v>154136738</v>
      </c>
      <c r="E1327" s="8">
        <v>1986225071</v>
      </c>
      <c r="F1327" s="9">
        <v>45009.349016203698</v>
      </c>
      <c r="G1327" s="6" t="s">
        <v>19</v>
      </c>
      <c r="H1327" s="8">
        <v>44298</v>
      </c>
      <c r="I1327" s="6" t="s">
        <v>20</v>
      </c>
      <c r="J1327" s="6" t="s">
        <v>2935</v>
      </c>
      <c r="K1327" s="6" t="s">
        <v>1031</v>
      </c>
      <c r="L1327" s="8">
        <v>393</v>
      </c>
      <c r="M1327" s="6" t="s">
        <v>1032</v>
      </c>
      <c r="N1327" s="6" t="s">
        <v>20</v>
      </c>
    </row>
    <row r="1328" spans="1:14">
      <c r="A1328" s="10" t="s">
        <v>17</v>
      </c>
      <c r="B1328" s="10" t="s">
        <v>18</v>
      </c>
      <c r="C1328" s="11">
        <v>195119</v>
      </c>
      <c r="D1328" s="31">
        <v>195119</v>
      </c>
      <c r="E1328" s="12">
        <v>1986259781</v>
      </c>
      <c r="F1328" s="13">
        <v>45009.364120370403</v>
      </c>
      <c r="G1328" s="10" t="s">
        <v>19</v>
      </c>
      <c r="H1328" s="12">
        <v>44301</v>
      </c>
      <c r="I1328" s="10" t="s">
        <v>20</v>
      </c>
      <c r="J1328" s="10" t="s">
        <v>2936</v>
      </c>
      <c r="K1328" s="10" t="s">
        <v>2937</v>
      </c>
      <c r="L1328" s="12">
        <v>433</v>
      </c>
      <c r="M1328" s="10" t="s">
        <v>2938</v>
      </c>
      <c r="N1328" s="10" t="s">
        <v>20</v>
      </c>
    </row>
    <row r="1329" spans="1:14">
      <c r="A1329" s="6" t="s">
        <v>17</v>
      </c>
      <c r="B1329" s="6" t="s">
        <v>18</v>
      </c>
      <c r="C1329" s="7">
        <v>6000</v>
      </c>
      <c r="D1329" s="30">
        <v>6000</v>
      </c>
      <c r="E1329" s="8">
        <v>1986270233</v>
      </c>
      <c r="F1329" s="9">
        <v>45009.368287037003</v>
      </c>
      <c r="G1329" s="6" t="s">
        <v>19</v>
      </c>
      <c r="H1329" s="8">
        <v>44304</v>
      </c>
      <c r="I1329" s="6" t="s">
        <v>20</v>
      </c>
      <c r="J1329" s="6" t="s">
        <v>2939</v>
      </c>
      <c r="K1329" s="6" t="s">
        <v>2940</v>
      </c>
      <c r="L1329" s="8">
        <v>433</v>
      </c>
      <c r="M1329" s="6" t="s">
        <v>2941</v>
      </c>
      <c r="N1329" s="6" t="s">
        <v>20</v>
      </c>
    </row>
    <row r="1330" spans="1:14">
      <c r="A1330" s="10" t="s">
        <v>17</v>
      </c>
      <c r="B1330" s="10" t="s">
        <v>18</v>
      </c>
      <c r="C1330" s="11">
        <v>224147</v>
      </c>
      <c r="D1330" s="31">
        <v>224147</v>
      </c>
      <c r="E1330" s="12">
        <v>1986275581</v>
      </c>
      <c r="F1330" s="13">
        <v>45009.370381944398</v>
      </c>
      <c r="G1330" s="10" t="s">
        <v>19</v>
      </c>
      <c r="H1330" s="12">
        <v>44306</v>
      </c>
      <c r="I1330" s="10" t="s">
        <v>20</v>
      </c>
      <c r="J1330" s="10" t="s">
        <v>2942</v>
      </c>
      <c r="K1330" s="10" t="s">
        <v>2943</v>
      </c>
      <c r="L1330" s="12">
        <v>433</v>
      </c>
      <c r="M1330" s="10" t="s">
        <v>2944</v>
      </c>
      <c r="N1330" s="10" t="s">
        <v>20</v>
      </c>
    </row>
    <row r="1331" spans="1:14">
      <c r="A1331" s="6" t="s">
        <v>17</v>
      </c>
      <c r="B1331" s="6" t="s">
        <v>18</v>
      </c>
      <c r="C1331" s="7">
        <v>429190.85</v>
      </c>
      <c r="D1331" s="30">
        <v>429190.85</v>
      </c>
      <c r="E1331" s="8">
        <v>1986306510</v>
      </c>
      <c r="F1331" s="9">
        <v>45009.382372685199</v>
      </c>
      <c r="G1331" s="6" t="s">
        <v>19</v>
      </c>
      <c r="H1331" s="8">
        <v>44307</v>
      </c>
      <c r="I1331" s="6" t="s">
        <v>20</v>
      </c>
      <c r="J1331" s="6" t="s">
        <v>2945</v>
      </c>
      <c r="K1331" s="6" t="s">
        <v>2946</v>
      </c>
      <c r="L1331" s="8">
        <v>111</v>
      </c>
      <c r="M1331" s="6" t="s">
        <v>2947</v>
      </c>
      <c r="N1331" s="6" t="s">
        <v>20</v>
      </c>
    </row>
    <row r="1332" spans="1:14">
      <c r="A1332" s="10" t="s">
        <v>17</v>
      </c>
      <c r="B1332" s="10" t="s">
        <v>18</v>
      </c>
      <c r="C1332" s="11">
        <v>1890</v>
      </c>
      <c r="D1332" s="31">
        <v>1890</v>
      </c>
      <c r="E1332" s="12">
        <v>1986316381</v>
      </c>
      <c r="F1332" s="13">
        <v>45009.386064814797</v>
      </c>
      <c r="G1332" s="10" t="s">
        <v>19</v>
      </c>
      <c r="H1332" s="12">
        <v>44308</v>
      </c>
      <c r="I1332" s="10" t="s">
        <v>20</v>
      </c>
      <c r="J1332" s="10" t="s">
        <v>2948</v>
      </c>
      <c r="K1332" s="10" t="s">
        <v>2949</v>
      </c>
      <c r="L1332" s="12">
        <v>288</v>
      </c>
      <c r="M1332" s="10" t="s">
        <v>2950</v>
      </c>
      <c r="N1332" s="10" t="s">
        <v>20</v>
      </c>
    </row>
    <row r="1333" spans="1:14">
      <c r="A1333" s="6" t="s">
        <v>17</v>
      </c>
      <c r="B1333" s="6" t="s">
        <v>18</v>
      </c>
      <c r="C1333" s="7">
        <v>33.130000000000003</v>
      </c>
      <c r="D1333" s="30">
        <v>33.130000000000003</v>
      </c>
      <c r="E1333" s="8">
        <v>1986320984</v>
      </c>
      <c r="F1333" s="9">
        <v>45009.387812499997</v>
      </c>
      <c r="G1333" s="6" t="s">
        <v>19</v>
      </c>
      <c r="H1333" s="8">
        <v>44309</v>
      </c>
      <c r="I1333" s="6" t="s">
        <v>20</v>
      </c>
      <c r="J1333" s="6" t="s">
        <v>2951</v>
      </c>
      <c r="K1333" s="6" t="s">
        <v>2952</v>
      </c>
      <c r="L1333" s="8">
        <v>433</v>
      </c>
      <c r="M1333" s="6" t="s">
        <v>2953</v>
      </c>
      <c r="N1333" s="6" t="s">
        <v>20</v>
      </c>
    </row>
    <row r="1334" spans="1:14">
      <c r="A1334" s="10" t="s">
        <v>17</v>
      </c>
      <c r="B1334" s="10" t="s">
        <v>18</v>
      </c>
      <c r="C1334" s="11">
        <v>131129</v>
      </c>
      <c r="D1334" s="31">
        <v>131129</v>
      </c>
      <c r="E1334" s="12">
        <v>1986366905</v>
      </c>
      <c r="F1334" s="13">
        <v>45009.404351851903</v>
      </c>
      <c r="G1334" s="10" t="s">
        <v>19</v>
      </c>
      <c r="H1334" s="12">
        <v>44310</v>
      </c>
      <c r="I1334" s="10" t="s">
        <v>20</v>
      </c>
      <c r="J1334" s="10" t="s">
        <v>2954</v>
      </c>
      <c r="K1334" s="10" t="s">
        <v>2955</v>
      </c>
      <c r="L1334" s="12">
        <v>433</v>
      </c>
      <c r="M1334" s="10" t="s">
        <v>2956</v>
      </c>
      <c r="N1334" s="10" t="s">
        <v>20</v>
      </c>
    </row>
    <row r="1335" spans="1:14">
      <c r="A1335" s="6" t="s">
        <v>17</v>
      </c>
      <c r="B1335" s="6" t="s">
        <v>18</v>
      </c>
      <c r="C1335" s="7">
        <v>73993213</v>
      </c>
      <c r="D1335" s="30">
        <v>73993213</v>
      </c>
      <c r="E1335" s="8">
        <v>1986395853</v>
      </c>
      <c r="F1335" s="9">
        <v>45009.414317129602</v>
      </c>
      <c r="G1335" s="6" t="s">
        <v>19</v>
      </c>
      <c r="H1335" s="8">
        <v>44311</v>
      </c>
      <c r="I1335" s="6" t="s">
        <v>20</v>
      </c>
      <c r="J1335" s="6" t="s">
        <v>2957</v>
      </c>
      <c r="K1335" s="6" t="s">
        <v>242</v>
      </c>
      <c r="L1335" s="8">
        <v>393</v>
      </c>
      <c r="M1335" s="6" t="s">
        <v>243</v>
      </c>
      <c r="N1335" s="6" t="s">
        <v>20</v>
      </c>
    </row>
    <row r="1336" spans="1:14">
      <c r="A1336" s="10" t="s">
        <v>17</v>
      </c>
      <c r="B1336" s="10" t="s">
        <v>18</v>
      </c>
      <c r="C1336" s="11">
        <v>112074</v>
      </c>
      <c r="D1336" s="31">
        <v>112074</v>
      </c>
      <c r="E1336" s="12">
        <v>1986418200</v>
      </c>
      <c r="F1336" s="13">
        <v>45009.4220138889</v>
      </c>
      <c r="G1336" s="10" t="s">
        <v>19</v>
      </c>
      <c r="H1336" s="12">
        <v>44312</v>
      </c>
      <c r="I1336" s="10" t="s">
        <v>20</v>
      </c>
      <c r="J1336" s="10" t="s">
        <v>2958</v>
      </c>
      <c r="K1336" s="10" t="s">
        <v>2959</v>
      </c>
      <c r="L1336" s="12">
        <v>433</v>
      </c>
      <c r="M1336" s="10" t="s">
        <v>2960</v>
      </c>
      <c r="N1336" s="10" t="s">
        <v>20</v>
      </c>
    </row>
    <row r="1337" spans="1:14">
      <c r="A1337" s="6" t="s">
        <v>17</v>
      </c>
      <c r="B1337" s="6" t="s">
        <v>18</v>
      </c>
      <c r="C1337" s="7">
        <v>40960</v>
      </c>
      <c r="D1337" s="30">
        <v>40960</v>
      </c>
      <c r="E1337" s="8">
        <v>1986446527</v>
      </c>
      <c r="F1337" s="9">
        <v>45009.431597222203</v>
      </c>
      <c r="G1337" s="6" t="s">
        <v>19</v>
      </c>
      <c r="H1337" s="8">
        <v>44313</v>
      </c>
      <c r="I1337" s="6" t="s">
        <v>20</v>
      </c>
      <c r="J1337" s="6" t="s">
        <v>2961</v>
      </c>
      <c r="K1337" s="6" t="s">
        <v>2962</v>
      </c>
      <c r="L1337" s="8">
        <v>999</v>
      </c>
      <c r="M1337" s="6" t="s">
        <v>2963</v>
      </c>
      <c r="N1337" s="6" t="s">
        <v>20</v>
      </c>
    </row>
    <row r="1338" spans="1:14">
      <c r="A1338" s="10" t="s">
        <v>17</v>
      </c>
      <c r="B1338" s="10" t="s">
        <v>18</v>
      </c>
      <c r="C1338" s="11">
        <v>8382586</v>
      </c>
      <c r="D1338" s="31">
        <v>8382586</v>
      </c>
      <c r="E1338" s="12">
        <v>1986456451</v>
      </c>
      <c r="F1338" s="13">
        <v>45009.4347569444</v>
      </c>
      <c r="G1338" s="10" t="s">
        <v>19</v>
      </c>
      <c r="H1338" s="12">
        <v>44316</v>
      </c>
      <c r="I1338" s="10" t="s">
        <v>20</v>
      </c>
      <c r="J1338" s="10" t="s">
        <v>2822</v>
      </c>
      <c r="K1338" s="10" t="s">
        <v>2823</v>
      </c>
      <c r="L1338" s="12">
        <v>393</v>
      </c>
      <c r="M1338" s="10" t="s">
        <v>2824</v>
      </c>
      <c r="N1338" s="10" t="s">
        <v>20</v>
      </c>
    </row>
    <row r="1339" spans="1:14">
      <c r="A1339" s="6" t="s">
        <v>17</v>
      </c>
      <c r="B1339" s="6" t="s">
        <v>18</v>
      </c>
      <c r="C1339" s="7">
        <v>60000</v>
      </c>
      <c r="D1339" s="30">
        <v>60000</v>
      </c>
      <c r="E1339" s="8">
        <v>1986461465</v>
      </c>
      <c r="F1339" s="9">
        <v>45009.4363773148</v>
      </c>
      <c r="G1339" s="6" t="s">
        <v>19</v>
      </c>
      <c r="H1339" s="8">
        <v>44318</v>
      </c>
      <c r="I1339" s="6" t="s">
        <v>20</v>
      </c>
      <c r="J1339" s="6" t="s">
        <v>2896</v>
      </c>
      <c r="K1339" s="6" t="s">
        <v>2897</v>
      </c>
      <c r="L1339" s="8">
        <v>403</v>
      </c>
      <c r="M1339" s="6" t="s">
        <v>2898</v>
      </c>
      <c r="N1339" s="6" t="s">
        <v>20</v>
      </c>
    </row>
    <row r="1340" spans="1:14">
      <c r="A1340" s="10" t="s">
        <v>17</v>
      </c>
      <c r="B1340" s="10" t="s">
        <v>18</v>
      </c>
      <c r="C1340" s="11">
        <v>15600</v>
      </c>
      <c r="D1340" s="31">
        <v>15600</v>
      </c>
      <c r="E1340" s="12">
        <v>1986465460</v>
      </c>
      <c r="F1340" s="13">
        <v>45009.437662037002</v>
      </c>
      <c r="G1340" s="10" t="s">
        <v>19</v>
      </c>
      <c r="H1340" s="12">
        <v>44319</v>
      </c>
      <c r="I1340" s="10" t="s">
        <v>20</v>
      </c>
      <c r="J1340" s="10" t="s">
        <v>2964</v>
      </c>
      <c r="K1340" s="10" t="s">
        <v>2965</v>
      </c>
      <c r="L1340" s="12">
        <v>433</v>
      </c>
      <c r="M1340" s="10" t="s">
        <v>2966</v>
      </c>
      <c r="N1340" s="10" t="s">
        <v>20</v>
      </c>
    </row>
    <row r="1341" spans="1:14">
      <c r="A1341" s="6" t="s">
        <v>17</v>
      </c>
      <c r="B1341" s="6" t="s">
        <v>18</v>
      </c>
      <c r="C1341" s="7">
        <v>280000</v>
      </c>
      <c r="D1341" s="30">
        <v>280000</v>
      </c>
      <c r="E1341" s="8">
        <v>1986517355</v>
      </c>
      <c r="F1341" s="9">
        <v>45009.453634259298</v>
      </c>
      <c r="G1341" s="6" t="s">
        <v>19</v>
      </c>
      <c r="H1341" s="8">
        <v>44322</v>
      </c>
      <c r="I1341" s="6" t="s">
        <v>20</v>
      </c>
      <c r="J1341" s="6" t="s">
        <v>2967</v>
      </c>
      <c r="K1341" s="6" t="s">
        <v>2745</v>
      </c>
      <c r="L1341" s="8">
        <v>396</v>
      </c>
      <c r="M1341" s="6" t="s">
        <v>2968</v>
      </c>
      <c r="N1341" s="6" t="s">
        <v>20</v>
      </c>
    </row>
    <row r="1342" spans="1:14">
      <c r="A1342" s="10" t="s">
        <v>17</v>
      </c>
      <c r="B1342" s="10" t="s">
        <v>18</v>
      </c>
      <c r="C1342" s="11">
        <v>22000</v>
      </c>
      <c r="D1342" s="31">
        <v>22000</v>
      </c>
      <c r="E1342" s="12">
        <v>1986522417</v>
      </c>
      <c r="F1342" s="13">
        <v>45009.455219907402</v>
      </c>
      <c r="G1342" s="10" t="s">
        <v>19</v>
      </c>
      <c r="H1342" s="12">
        <v>44323</v>
      </c>
      <c r="I1342" s="10" t="s">
        <v>20</v>
      </c>
      <c r="J1342" s="10" t="s">
        <v>2969</v>
      </c>
      <c r="K1342" s="10" t="s">
        <v>2970</v>
      </c>
      <c r="L1342" s="12">
        <v>115</v>
      </c>
      <c r="M1342" s="10" t="s">
        <v>2971</v>
      </c>
      <c r="N1342" s="10" t="s">
        <v>20</v>
      </c>
    </row>
    <row r="1343" spans="1:14">
      <c r="A1343" s="6" t="s">
        <v>17</v>
      </c>
      <c r="B1343" s="6" t="s">
        <v>18</v>
      </c>
      <c r="C1343" s="7">
        <v>38205000</v>
      </c>
      <c r="D1343" s="30">
        <v>38205000</v>
      </c>
      <c r="E1343" s="8">
        <v>1986527869</v>
      </c>
      <c r="F1343" s="9">
        <v>45009.456932870402</v>
      </c>
      <c r="G1343" s="6" t="s">
        <v>19</v>
      </c>
      <c r="H1343" s="8">
        <v>44324</v>
      </c>
      <c r="I1343" s="6" t="s">
        <v>20</v>
      </c>
      <c r="J1343" s="6" t="s">
        <v>2972</v>
      </c>
      <c r="K1343" s="6" t="s">
        <v>2745</v>
      </c>
      <c r="L1343" s="8">
        <v>396</v>
      </c>
      <c r="M1343" s="6" t="s">
        <v>2973</v>
      </c>
      <c r="N1343" s="6" t="s">
        <v>20</v>
      </c>
    </row>
    <row r="1344" spans="1:14">
      <c r="A1344" s="10" t="s">
        <v>17</v>
      </c>
      <c r="B1344" s="10" t="s">
        <v>18</v>
      </c>
      <c r="C1344" s="11">
        <v>238.36</v>
      </c>
      <c r="D1344" s="31">
        <v>238.36</v>
      </c>
      <c r="E1344" s="12">
        <v>1986539907</v>
      </c>
      <c r="F1344" s="13">
        <v>45009.460717592599</v>
      </c>
      <c r="G1344" s="10" t="s">
        <v>19</v>
      </c>
      <c r="H1344" s="12">
        <v>44325</v>
      </c>
      <c r="I1344" s="10" t="s">
        <v>20</v>
      </c>
      <c r="J1344" s="10" t="s">
        <v>2974</v>
      </c>
      <c r="K1344" s="10" t="s">
        <v>2745</v>
      </c>
      <c r="L1344" s="12">
        <v>396</v>
      </c>
      <c r="M1344" s="10" t="s">
        <v>2973</v>
      </c>
      <c r="N1344" s="10" t="s">
        <v>20</v>
      </c>
    </row>
    <row r="1345" spans="1:14">
      <c r="A1345" s="6" t="s">
        <v>17</v>
      </c>
      <c r="B1345" s="6" t="s">
        <v>18</v>
      </c>
      <c r="C1345" s="7">
        <v>15348435</v>
      </c>
      <c r="D1345" s="30">
        <v>15348435</v>
      </c>
      <c r="E1345" s="8">
        <v>1986540188</v>
      </c>
      <c r="F1345" s="9">
        <v>45009.460821759298</v>
      </c>
      <c r="G1345" s="6" t="s">
        <v>19</v>
      </c>
      <c r="H1345" s="8">
        <v>44326</v>
      </c>
      <c r="I1345" s="6" t="s">
        <v>20</v>
      </c>
      <c r="J1345" s="6" t="s">
        <v>2975</v>
      </c>
      <c r="K1345" s="6" t="s">
        <v>2012</v>
      </c>
      <c r="L1345" s="8">
        <v>393</v>
      </c>
      <c r="M1345" s="6" t="s">
        <v>2013</v>
      </c>
      <c r="N1345" s="6" t="s">
        <v>20</v>
      </c>
    </row>
    <row r="1346" spans="1:14">
      <c r="A1346" s="10" t="s">
        <v>17</v>
      </c>
      <c r="B1346" s="10" t="s">
        <v>18</v>
      </c>
      <c r="C1346" s="11">
        <v>15000000</v>
      </c>
      <c r="D1346" s="31">
        <v>15000000</v>
      </c>
      <c r="E1346" s="12">
        <v>1986551574</v>
      </c>
      <c r="F1346" s="13">
        <v>45009.464317129597</v>
      </c>
      <c r="G1346" s="10" t="s">
        <v>19</v>
      </c>
      <c r="H1346" s="12">
        <v>44328</v>
      </c>
      <c r="I1346" s="10" t="s">
        <v>20</v>
      </c>
      <c r="J1346" s="10" t="s">
        <v>2976</v>
      </c>
      <c r="K1346" s="10" t="s">
        <v>2977</v>
      </c>
      <c r="L1346" s="12">
        <v>393</v>
      </c>
      <c r="M1346" s="10" t="s">
        <v>2978</v>
      </c>
      <c r="N1346" s="10" t="s">
        <v>20</v>
      </c>
    </row>
    <row r="1347" spans="1:14">
      <c r="A1347" s="6" t="s">
        <v>17</v>
      </c>
      <c r="B1347" s="6" t="s">
        <v>18</v>
      </c>
      <c r="C1347" s="7">
        <v>262259</v>
      </c>
      <c r="D1347" s="30">
        <v>262259</v>
      </c>
      <c r="E1347" s="8">
        <v>1986563186</v>
      </c>
      <c r="F1347" s="9">
        <v>45009.467870370398</v>
      </c>
      <c r="G1347" s="6" t="s">
        <v>19</v>
      </c>
      <c r="H1347" s="8">
        <v>44329</v>
      </c>
      <c r="I1347" s="6" t="s">
        <v>20</v>
      </c>
      <c r="J1347" s="6" t="s">
        <v>2979</v>
      </c>
      <c r="K1347" s="6" t="s">
        <v>2980</v>
      </c>
      <c r="L1347" s="8">
        <v>433</v>
      </c>
      <c r="M1347" s="6" t="s">
        <v>2981</v>
      </c>
      <c r="N1347" s="6" t="s">
        <v>20</v>
      </c>
    </row>
    <row r="1348" spans="1:14">
      <c r="A1348" s="10" t="s">
        <v>17</v>
      </c>
      <c r="B1348" s="10" t="s">
        <v>18</v>
      </c>
      <c r="C1348" s="11">
        <v>68000</v>
      </c>
      <c r="D1348" s="31">
        <v>68000</v>
      </c>
      <c r="E1348" s="12">
        <v>1986600795</v>
      </c>
      <c r="F1348" s="13">
        <v>45009.479328703703</v>
      </c>
      <c r="G1348" s="10" t="s">
        <v>19</v>
      </c>
      <c r="H1348" s="12">
        <v>44330</v>
      </c>
      <c r="I1348" s="10" t="s">
        <v>20</v>
      </c>
      <c r="J1348" s="10" t="s">
        <v>2982</v>
      </c>
      <c r="K1348" s="10" t="s">
        <v>2983</v>
      </c>
      <c r="L1348" s="12">
        <v>115</v>
      </c>
      <c r="M1348" s="10" t="s">
        <v>2984</v>
      </c>
      <c r="N1348" s="10" t="s">
        <v>20</v>
      </c>
    </row>
    <row r="1349" spans="1:14">
      <c r="A1349" s="6" t="s">
        <v>17</v>
      </c>
      <c r="B1349" s="6" t="s">
        <v>18</v>
      </c>
      <c r="C1349" s="7">
        <v>68858917</v>
      </c>
      <c r="D1349" s="30">
        <v>68858917</v>
      </c>
      <c r="E1349" s="8">
        <v>1986608540</v>
      </c>
      <c r="F1349" s="9">
        <v>45009.481689814798</v>
      </c>
      <c r="G1349" s="6" t="s">
        <v>19</v>
      </c>
      <c r="H1349" s="8">
        <v>44331</v>
      </c>
      <c r="I1349" s="6" t="s">
        <v>20</v>
      </c>
      <c r="J1349" s="6" t="s">
        <v>2985</v>
      </c>
      <c r="K1349" s="6" t="s">
        <v>2012</v>
      </c>
      <c r="L1349" s="8">
        <v>393</v>
      </c>
      <c r="M1349" s="6" t="s">
        <v>2013</v>
      </c>
      <c r="N1349" s="6" t="s">
        <v>20</v>
      </c>
    </row>
    <row r="1350" spans="1:14">
      <c r="A1350" s="10" t="s">
        <v>17</v>
      </c>
      <c r="B1350" s="10" t="s">
        <v>18</v>
      </c>
      <c r="C1350" s="11">
        <v>185040</v>
      </c>
      <c r="D1350" s="31">
        <v>185040</v>
      </c>
      <c r="E1350" s="12">
        <v>1986614215</v>
      </c>
      <c r="F1350" s="13">
        <v>45009.483449074098</v>
      </c>
      <c r="G1350" s="10" t="s">
        <v>19</v>
      </c>
      <c r="H1350" s="12">
        <v>44332</v>
      </c>
      <c r="I1350" s="10" t="s">
        <v>20</v>
      </c>
      <c r="J1350" s="10" t="s">
        <v>2986</v>
      </c>
      <c r="K1350" s="10" t="s">
        <v>2987</v>
      </c>
      <c r="L1350" s="12">
        <v>433</v>
      </c>
      <c r="M1350" s="10" t="s">
        <v>2988</v>
      </c>
      <c r="N1350" s="10" t="s">
        <v>20</v>
      </c>
    </row>
    <row r="1351" spans="1:14">
      <c r="A1351" s="6" t="s">
        <v>17</v>
      </c>
      <c r="B1351" s="6" t="s">
        <v>18</v>
      </c>
      <c r="C1351" s="7">
        <v>8805538</v>
      </c>
      <c r="D1351" s="30">
        <v>8805538</v>
      </c>
      <c r="E1351" s="8">
        <v>1986663660</v>
      </c>
      <c r="F1351" s="9">
        <v>45009.498888888898</v>
      </c>
      <c r="G1351" s="6" t="s">
        <v>19</v>
      </c>
      <c r="H1351" s="8">
        <v>44333</v>
      </c>
      <c r="I1351" s="6" t="s">
        <v>20</v>
      </c>
      <c r="J1351" s="6" t="s">
        <v>2989</v>
      </c>
      <c r="K1351" s="6" t="s">
        <v>2081</v>
      </c>
      <c r="L1351" s="8">
        <v>393</v>
      </c>
      <c r="M1351" s="6" t="s">
        <v>2096</v>
      </c>
      <c r="N1351" s="6" t="s">
        <v>20</v>
      </c>
    </row>
    <row r="1352" spans="1:14">
      <c r="A1352" s="10" t="s">
        <v>17</v>
      </c>
      <c r="B1352" s="10" t="s">
        <v>18</v>
      </c>
      <c r="C1352" s="11">
        <v>8528155</v>
      </c>
      <c r="D1352" s="31">
        <v>8528155</v>
      </c>
      <c r="E1352" s="12">
        <v>1986665943</v>
      </c>
      <c r="F1352" s="13">
        <v>45009.499629629601</v>
      </c>
      <c r="G1352" s="10" t="s">
        <v>19</v>
      </c>
      <c r="H1352" s="12">
        <v>44334</v>
      </c>
      <c r="I1352" s="10" t="s">
        <v>20</v>
      </c>
      <c r="J1352" s="10" t="s">
        <v>2990</v>
      </c>
      <c r="K1352" s="10" t="s">
        <v>2713</v>
      </c>
      <c r="L1352" s="12">
        <v>393</v>
      </c>
      <c r="M1352" s="10" t="s">
        <v>2714</v>
      </c>
      <c r="N1352" s="10" t="s">
        <v>20</v>
      </c>
    </row>
    <row r="1353" spans="1:14">
      <c r="A1353" s="6" t="s">
        <v>17</v>
      </c>
      <c r="B1353" s="6" t="s">
        <v>18</v>
      </c>
      <c r="C1353" s="7">
        <v>107498704</v>
      </c>
      <c r="D1353" s="30">
        <v>107498704</v>
      </c>
      <c r="E1353" s="8">
        <v>1986700570</v>
      </c>
      <c r="F1353" s="9">
        <v>45009.511134259301</v>
      </c>
      <c r="G1353" s="6" t="s">
        <v>19</v>
      </c>
      <c r="H1353" s="8">
        <v>44335</v>
      </c>
      <c r="I1353" s="6" t="s">
        <v>20</v>
      </c>
      <c r="J1353" s="6" t="s">
        <v>2991</v>
      </c>
      <c r="K1353" s="6" t="s">
        <v>242</v>
      </c>
      <c r="L1353" s="8">
        <v>393</v>
      </c>
      <c r="M1353" s="6" t="s">
        <v>243</v>
      </c>
      <c r="N1353" s="6" t="s">
        <v>20</v>
      </c>
    </row>
    <row r="1354" spans="1:14">
      <c r="A1354" s="10" t="s">
        <v>17</v>
      </c>
      <c r="B1354" s="10" t="s">
        <v>18</v>
      </c>
      <c r="C1354" s="11">
        <v>12280206</v>
      </c>
      <c r="D1354" s="31">
        <v>12280206</v>
      </c>
      <c r="E1354" s="12">
        <v>1986703838</v>
      </c>
      <c r="F1354" s="13">
        <v>45009.512233796297</v>
      </c>
      <c r="G1354" s="10" t="s">
        <v>19</v>
      </c>
      <c r="H1354" s="12">
        <v>44336</v>
      </c>
      <c r="I1354" s="10" t="s">
        <v>20</v>
      </c>
      <c r="J1354" s="10" t="s">
        <v>2992</v>
      </c>
      <c r="K1354" s="10" t="s">
        <v>2081</v>
      </c>
      <c r="L1354" s="12">
        <v>393</v>
      </c>
      <c r="M1354" s="10" t="s">
        <v>2096</v>
      </c>
      <c r="N1354" s="10" t="s">
        <v>20</v>
      </c>
    </row>
    <row r="1355" spans="1:14">
      <c r="A1355" s="6" t="s">
        <v>17</v>
      </c>
      <c r="B1355" s="6" t="s">
        <v>18</v>
      </c>
      <c r="C1355" s="7">
        <v>9000</v>
      </c>
      <c r="D1355" s="30">
        <v>9000</v>
      </c>
      <c r="E1355" s="8">
        <v>1986704760</v>
      </c>
      <c r="F1355" s="9">
        <v>45009.512523148202</v>
      </c>
      <c r="G1355" s="6" t="s">
        <v>19</v>
      </c>
      <c r="H1355" s="8">
        <v>44337</v>
      </c>
      <c r="I1355" s="6" t="s">
        <v>20</v>
      </c>
      <c r="J1355" s="6" t="s">
        <v>2993</v>
      </c>
      <c r="K1355" s="6" t="s">
        <v>2994</v>
      </c>
      <c r="L1355" s="8">
        <v>426</v>
      </c>
      <c r="M1355" s="6" t="s">
        <v>2995</v>
      </c>
      <c r="N1355" s="6" t="s">
        <v>20</v>
      </c>
    </row>
    <row r="1356" spans="1:14">
      <c r="A1356" s="10" t="s">
        <v>17</v>
      </c>
      <c r="B1356" s="10" t="s">
        <v>18</v>
      </c>
      <c r="C1356" s="11">
        <v>52740720</v>
      </c>
      <c r="D1356" s="31">
        <v>52740720</v>
      </c>
      <c r="E1356" s="12">
        <v>1986706114</v>
      </c>
      <c r="F1356" s="13">
        <v>45009.512974537</v>
      </c>
      <c r="G1356" s="10" t="s">
        <v>19</v>
      </c>
      <c r="H1356" s="12">
        <v>44338</v>
      </c>
      <c r="I1356" s="10" t="s">
        <v>20</v>
      </c>
      <c r="J1356" s="10" t="s">
        <v>2996</v>
      </c>
      <c r="K1356" s="10" t="s">
        <v>242</v>
      </c>
      <c r="L1356" s="12">
        <v>393</v>
      </c>
      <c r="M1356" s="10" t="s">
        <v>243</v>
      </c>
      <c r="N1356" s="10" t="s">
        <v>20</v>
      </c>
    </row>
    <row r="1357" spans="1:14">
      <c r="A1357" s="6" t="s">
        <v>17</v>
      </c>
      <c r="B1357" s="6" t="s">
        <v>18</v>
      </c>
      <c r="C1357" s="7">
        <v>61287539</v>
      </c>
      <c r="D1357" s="30">
        <v>61287539</v>
      </c>
      <c r="E1357" s="8">
        <v>1986713703</v>
      </c>
      <c r="F1357" s="9">
        <v>45009.515555555598</v>
      </c>
      <c r="G1357" s="6" t="s">
        <v>19</v>
      </c>
      <c r="H1357" s="8">
        <v>44340</v>
      </c>
      <c r="I1357" s="6" t="s">
        <v>20</v>
      </c>
      <c r="J1357" s="6" t="s">
        <v>2997</v>
      </c>
      <c r="K1357" s="6" t="s">
        <v>242</v>
      </c>
      <c r="L1357" s="8">
        <v>393</v>
      </c>
      <c r="M1357" s="6" t="s">
        <v>243</v>
      </c>
      <c r="N1357" s="6" t="s">
        <v>20</v>
      </c>
    </row>
    <row r="1358" spans="1:14">
      <c r="A1358" s="10" t="s">
        <v>17</v>
      </c>
      <c r="B1358" s="10" t="s">
        <v>18</v>
      </c>
      <c r="C1358" s="11">
        <v>23839672</v>
      </c>
      <c r="D1358" s="31">
        <v>23839672</v>
      </c>
      <c r="E1358" s="12">
        <v>1986735117</v>
      </c>
      <c r="F1358" s="13">
        <v>45009.522997685199</v>
      </c>
      <c r="G1358" s="10" t="s">
        <v>19</v>
      </c>
      <c r="H1358" s="12">
        <v>44341</v>
      </c>
      <c r="I1358" s="10" t="s">
        <v>20</v>
      </c>
      <c r="J1358" s="10" t="s">
        <v>2998</v>
      </c>
      <c r="K1358" s="10" t="s">
        <v>289</v>
      </c>
      <c r="L1358" s="12">
        <v>393</v>
      </c>
      <c r="M1358" s="10" t="s">
        <v>290</v>
      </c>
      <c r="N1358" s="10" t="s">
        <v>20</v>
      </c>
    </row>
    <row r="1359" spans="1:14">
      <c r="A1359" s="6" t="s">
        <v>17</v>
      </c>
      <c r="B1359" s="6" t="s">
        <v>18</v>
      </c>
      <c r="C1359" s="7">
        <v>40300000</v>
      </c>
      <c r="D1359" s="30">
        <v>40300000</v>
      </c>
      <c r="E1359" s="8">
        <v>1986742557</v>
      </c>
      <c r="F1359" s="9">
        <v>45009.525520833296</v>
      </c>
      <c r="G1359" s="6" t="s">
        <v>19</v>
      </c>
      <c r="H1359" s="8">
        <v>44342</v>
      </c>
      <c r="I1359" s="6" t="s">
        <v>20</v>
      </c>
      <c r="J1359" s="6" t="s">
        <v>2999</v>
      </c>
      <c r="K1359" s="6" t="s">
        <v>2745</v>
      </c>
      <c r="L1359" s="8">
        <v>393</v>
      </c>
      <c r="M1359" s="6" t="s">
        <v>2746</v>
      </c>
      <c r="N1359" s="6" t="s">
        <v>20</v>
      </c>
    </row>
    <row r="1360" spans="1:14">
      <c r="A1360" s="10" t="s">
        <v>17</v>
      </c>
      <c r="B1360" s="10" t="s">
        <v>18</v>
      </c>
      <c r="C1360" s="11">
        <v>1419000</v>
      </c>
      <c r="D1360" s="31">
        <v>1419000</v>
      </c>
      <c r="E1360" s="12">
        <v>1986753731</v>
      </c>
      <c r="F1360" s="13">
        <v>45009.529374999998</v>
      </c>
      <c r="G1360" s="10" t="s">
        <v>19</v>
      </c>
      <c r="H1360" s="12">
        <v>44343</v>
      </c>
      <c r="I1360" s="10" t="s">
        <v>20</v>
      </c>
      <c r="J1360" s="10" t="s">
        <v>3000</v>
      </c>
      <c r="K1360" s="10" t="s">
        <v>2745</v>
      </c>
      <c r="L1360" s="12">
        <v>393</v>
      </c>
      <c r="M1360" s="10" t="s">
        <v>2746</v>
      </c>
      <c r="N1360" s="10" t="s">
        <v>20</v>
      </c>
    </row>
    <row r="1361" spans="1:14">
      <c r="A1361" s="6" t="s">
        <v>17</v>
      </c>
      <c r="B1361" s="6" t="s">
        <v>18</v>
      </c>
      <c r="C1361" s="7">
        <v>36333245</v>
      </c>
      <c r="D1361" s="30">
        <v>36333245</v>
      </c>
      <c r="E1361" s="8">
        <v>1986758358</v>
      </c>
      <c r="F1361" s="9">
        <v>45009.5309375</v>
      </c>
      <c r="G1361" s="6" t="s">
        <v>19</v>
      </c>
      <c r="H1361" s="8">
        <v>44344</v>
      </c>
      <c r="I1361" s="6" t="s">
        <v>20</v>
      </c>
      <c r="J1361" s="6" t="s">
        <v>3001</v>
      </c>
      <c r="K1361" s="6" t="s">
        <v>2084</v>
      </c>
      <c r="L1361" s="8">
        <v>393</v>
      </c>
      <c r="M1361" s="6" t="s">
        <v>2085</v>
      </c>
      <c r="N1361" s="6" t="s">
        <v>20</v>
      </c>
    </row>
    <row r="1362" spans="1:14">
      <c r="A1362" s="10" t="s">
        <v>17</v>
      </c>
      <c r="B1362" s="10" t="s">
        <v>18</v>
      </c>
      <c r="C1362" s="11">
        <v>1804296</v>
      </c>
      <c r="D1362" s="31">
        <v>1804296</v>
      </c>
      <c r="E1362" s="12">
        <v>1986761422</v>
      </c>
      <c r="F1362" s="13">
        <v>45009.532025462999</v>
      </c>
      <c r="G1362" s="10" t="s">
        <v>19</v>
      </c>
      <c r="H1362" s="12">
        <v>44345</v>
      </c>
      <c r="I1362" s="10" t="s">
        <v>20</v>
      </c>
      <c r="J1362" s="10" t="s">
        <v>3002</v>
      </c>
      <c r="K1362" s="10" t="s">
        <v>2745</v>
      </c>
      <c r="L1362" s="12">
        <v>393</v>
      </c>
      <c r="M1362" s="10" t="s">
        <v>2746</v>
      </c>
      <c r="N1362" s="10" t="s">
        <v>20</v>
      </c>
    </row>
    <row r="1363" spans="1:14">
      <c r="A1363" s="6" t="s">
        <v>17</v>
      </c>
      <c r="B1363" s="6" t="s">
        <v>18</v>
      </c>
      <c r="C1363" s="7">
        <v>41983605</v>
      </c>
      <c r="D1363" s="30">
        <v>41983605</v>
      </c>
      <c r="E1363" s="8">
        <v>1986764850</v>
      </c>
      <c r="F1363" s="9">
        <v>45009.5332291667</v>
      </c>
      <c r="G1363" s="6" t="s">
        <v>19</v>
      </c>
      <c r="H1363" s="8">
        <v>44346</v>
      </c>
      <c r="I1363" s="6" t="s">
        <v>20</v>
      </c>
      <c r="J1363" s="6" t="s">
        <v>3003</v>
      </c>
      <c r="K1363" s="6" t="s">
        <v>289</v>
      </c>
      <c r="L1363" s="8">
        <v>393</v>
      </c>
      <c r="M1363" s="6" t="s">
        <v>290</v>
      </c>
      <c r="N1363" s="6" t="s">
        <v>20</v>
      </c>
    </row>
    <row r="1364" spans="1:14">
      <c r="A1364" s="10" t="s">
        <v>17</v>
      </c>
      <c r="B1364" s="10" t="s">
        <v>18</v>
      </c>
      <c r="C1364" s="11">
        <v>11960000</v>
      </c>
      <c r="D1364" s="31">
        <v>11960000</v>
      </c>
      <c r="E1364" s="12">
        <v>1986767341</v>
      </c>
      <c r="F1364" s="13">
        <v>45009.534085648098</v>
      </c>
      <c r="G1364" s="10" t="s">
        <v>19</v>
      </c>
      <c r="H1364" s="12">
        <v>44347</v>
      </c>
      <c r="I1364" s="10" t="s">
        <v>20</v>
      </c>
      <c r="J1364" s="10" t="s">
        <v>3004</v>
      </c>
      <c r="K1364" s="10" t="s">
        <v>2745</v>
      </c>
      <c r="L1364" s="12">
        <v>393</v>
      </c>
      <c r="M1364" s="10" t="s">
        <v>2746</v>
      </c>
      <c r="N1364" s="10" t="s">
        <v>20</v>
      </c>
    </row>
    <row r="1365" spans="1:14">
      <c r="A1365" s="6" t="s">
        <v>17</v>
      </c>
      <c r="B1365" s="6" t="s">
        <v>18</v>
      </c>
      <c r="C1365" s="7">
        <v>1226575</v>
      </c>
      <c r="D1365" s="30">
        <v>1226575</v>
      </c>
      <c r="E1365" s="8">
        <v>1986773966</v>
      </c>
      <c r="F1365" s="9">
        <v>45009.5363657407</v>
      </c>
      <c r="G1365" s="6" t="s">
        <v>19</v>
      </c>
      <c r="H1365" s="8">
        <v>44348</v>
      </c>
      <c r="I1365" s="6" t="s">
        <v>20</v>
      </c>
      <c r="J1365" s="6" t="s">
        <v>3005</v>
      </c>
      <c r="K1365" s="6" t="s">
        <v>2745</v>
      </c>
      <c r="L1365" s="8">
        <v>393</v>
      </c>
      <c r="M1365" s="6" t="s">
        <v>2746</v>
      </c>
      <c r="N1365" s="6" t="s">
        <v>20</v>
      </c>
    </row>
    <row r="1366" spans="1:14">
      <c r="A1366" s="10" t="s">
        <v>17</v>
      </c>
      <c r="B1366" s="10" t="s">
        <v>18</v>
      </c>
      <c r="C1366" s="11">
        <v>33267917</v>
      </c>
      <c r="D1366" s="31">
        <v>33267917</v>
      </c>
      <c r="E1366" s="12">
        <v>1986892097</v>
      </c>
      <c r="F1366" s="13">
        <v>45009.577280092599</v>
      </c>
      <c r="G1366" s="10" t="s">
        <v>19</v>
      </c>
      <c r="H1366" s="12">
        <v>44349</v>
      </c>
      <c r="I1366" s="10" t="s">
        <v>20</v>
      </c>
      <c r="J1366" s="10" t="s">
        <v>3006</v>
      </c>
      <c r="K1366" s="10" t="s">
        <v>3007</v>
      </c>
      <c r="L1366" s="12">
        <v>393</v>
      </c>
      <c r="M1366" s="10" t="s">
        <v>3008</v>
      </c>
      <c r="N1366" s="10" t="s">
        <v>20</v>
      </c>
    </row>
    <row r="1367" spans="1:14">
      <c r="A1367" s="6" t="s">
        <v>17</v>
      </c>
      <c r="B1367" s="6" t="s">
        <v>18</v>
      </c>
      <c r="C1367" s="7">
        <v>24955860</v>
      </c>
      <c r="D1367" s="30">
        <v>24955860</v>
      </c>
      <c r="E1367" s="8">
        <v>1986951665</v>
      </c>
      <c r="F1367" s="9">
        <v>45009.596504629597</v>
      </c>
      <c r="G1367" s="6" t="s">
        <v>19</v>
      </c>
      <c r="H1367" s="8">
        <v>44351</v>
      </c>
      <c r="I1367" s="6" t="s">
        <v>20</v>
      </c>
      <c r="J1367" s="6" t="s">
        <v>3009</v>
      </c>
      <c r="K1367" s="6" t="s">
        <v>3010</v>
      </c>
      <c r="L1367" s="8">
        <v>393</v>
      </c>
      <c r="M1367" s="6" t="s">
        <v>3011</v>
      </c>
      <c r="N1367" s="6" t="s">
        <v>20</v>
      </c>
    </row>
    <row r="1368" spans="1:14">
      <c r="A1368" s="10" t="s">
        <v>17</v>
      </c>
      <c r="B1368" s="10" t="s">
        <v>18</v>
      </c>
      <c r="C1368" s="11">
        <v>25955145</v>
      </c>
      <c r="D1368" s="31">
        <v>25955145</v>
      </c>
      <c r="E1368" s="12">
        <v>1986955213</v>
      </c>
      <c r="F1368" s="13">
        <v>45009.597557870402</v>
      </c>
      <c r="G1368" s="10" t="s">
        <v>19</v>
      </c>
      <c r="H1368" s="12">
        <v>44352</v>
      </c>
      <c r="I1368" s="10" t="s">
        <v>20</v>
      </c>
      <c r="J1368" s="10" t="s">
        <v>3012</v>
      </c>
      <c r="K1368" s="10" t="s">
        <v>3013</v>
      </c>
      <c r="L1368" s="12">
        <v>393</v>
      </c>
      <c r="M1368" s="10" t="s">
        <v>3014</v>
      </c>
      <c r="N1368" s="10" t="s">
        <v>20</v>
      </c>
    </row>
    <row r="1369" spans="1:14">
      <c r="A1369" s="6" t="s">
        <v>17</v>
      </c>
      <c r="B1369" s="6" t="s">
        <v>18</v>
      </c>
      <c r="C1369" s="7">
        <v>213323</v>
      </c>
      <c r="D1369" s="30">
        <v>213323</v>
      </c>
      <c r="E1369" s="8">
        <v>1986990372</v>
      </c>
      <c r="F1369" s="9">
        <v>45009.6081597222</v>
      </c>
      <c r="G1369" s="6" t="s">
        <v>19</v>
      </c>
      <c r="H1369" s="8">
        <v>44353</v>
      </c>
      <c r="I1369" s="6" t="s">
        <v>20</v>
      </c>
      <c r="J1369" s="6" t="s">
        <v>3015</v>
      </c>
      <c r="K1369" s="6" t="s">
        <v>304</v>
      </c>
      <c r="L1369" s="8">
        <v>115</v>
      </c>
      <c r="M1369" s="6" t="s">
        <v>442</v>
      </c>
      <c r="N1369" s="6" t="s">
        <v>20</v>
      </c>
    </row>
    <row r="1370" spans="1:14">
      <c r="A1370" s="10" t="s">
        <v>17</v>
      </c>
      <c r="B1370" s="10" t="s">
        <v>18</v>
      </c>
      <c r="C1370" s="11">
        <v>1771971</v>
      </c>
      <c r="D1370" s="31">
        <v>1771971</v>
      </c>
      <c r="E1370" s="12">
        <v>1987019142</v>
      </c>
      <c r="F1370" s="13">
        <v>45009.6166435185</v>
      </c>
      <c r="G1370" s="10" t="s">
        <v>19</v>
      </c>
      <c r="H1370" s="12">
        <v>44354</v>
      </c>
      <c r="I1370" s="10" t="s">
        <v>20</v>
      </c>
      <c r="J1370" s="10" t="s">
        <v>2456</v>
      </c>
      <c r="K1370" s="10" t="s">
        <v>2457</v>
      </c>
      <c r="L1370" s="12">
        <v>393</v>
      </c>
      <c r="M1370" s="10" t="s">
        <v>2458</v>
      </c>
      <c r="N1370" s="10" t="s">
        <v>20</v>
      </c>
    </row>
    <row r="1371" spans="1:14">
      <c r="A1371" s="6" t="s">
        <v>17</v>
      </c>
      <c r="B1371" s="6" t="s">
        <v>18</v>
      </c>
      <c r="C1371" s="7">
        <v>5021514</v>
      </c>
      <c r="D1371" s="30">
        <v>5021514</v>
      </c>
      <c r="E1371" s="8">
        <v>1987032686</v>
      </c>
      <c r="F1371" s="9">
        <v>45009.620636574102</v>
      </c>
      <c r="G1371" s="6" t="s">
        <v>19</v>
      </c>
      <c r="H1371" s="8">
        <v>44357</v>
      </c>
      <c r="I1371" s="6" t="s">
        <v>20</v>
      </c>
      <c r="J1371" s="6" t="s">
        <v>3016</v>
      </c>
      <c r="K1371" s="6" t="s">
        <v>3017</v>
      </c>
      <c r="L1371" s="8">
        <v>426</v>
      </c>
      <c r="M1371" s="6" t="s">
        <v>3018</v>
      </c>
      <c r="N1371" s="6" t="s">
        <v>20</v>
      </c>
    </row>
    <row r="1372" spans="1:14">
      <c r="A1372" s="10" t="s">
        <v>17</v>
      </c>
      <c r="B1372" s="10" t="s">
        <v>18</v>
      </c>
      <c r="C1372" s="11">
        <v>82000</v>
      </c>
      <c r="D1372" s="31">
        <v>82000</v>
      </c>
      <c r="E1372" s="12">
        <v>1987058605</v>
      </c>
      <c r="F1372" s="13">
        <v>45009.628148148098</v>
      </c>
      <c r="G1372" s="10" t="s">
        <v>19</v>
      </c>
      <c r="H1372" s="12">
        <v>44359</v>
      </c>
      <c r="I1372" s="10" t="s">
        <v>20</v>
      </c>
      <c r="J1372" s="10" t="s">
        <v>3019</v>
      </c>
      <c r="K1372" s="10" t="s">
        <v>3020</v>
      </c>
      <c r="L1372" s="12">
        <v>433</v>
      </c>
      <c r="M1372" s="10" t="s">
        <v>3021</v>
      </c>
      <c r="N1372" s="10" t="s">
        <v>20</v>
      </c>
    </row>
    <row r="1373" spans="1:14">
      <c r="A1373" s="6" t="s">
        <v>17</v>
      </c>
      <c r="B1373" s="6" t="s">
        <v>18</v>
      </c>
      <c r="C1373" s="7">
        <v>12876074</v>
      </c>
      <c r="D1373" s="30">
        <v>12876074</v>
      </c>
      <c r="E1373" s="8">
        <v>1987062654</v>
      </c>
      <c r="F1373" s="9">
        <v>45009.629317129598</v>
      </c>
      <c r="G1373" s="6" t="s">
        <v>19</v>
      </c>
      <c r="H1373" s="8">
        <v>44360</v>
      </c>
      <c r="I1373" s="6" t="s">
        <v>20</v>
      </c>
      <c r="J1373" s="6" t="s">
        <v>3022</v>
      </c>
      <c r="K1373" s="6" t="s">
        <v>2012</v>
      </c>
      <c r="L1373" s="8">
        <v>393</v>
      </c>
      <c r="M1373" s="6" t="s">
        <v>2013</v>
      </c>
      <c r="N1373" s="6" t="s">
        <v>20</v>
      </c>
    </row>
    <row r="1374" spans="1:14">
      <c r="A1374" s="10" t="s">
        <v>17</v>
      </c>
      <c r="B1374" s="10" t="s">
        <v>18</v>
      </c>
      <c r="C1374" s="11">
        <v>110799946</v>
      </c>
      <c r="D1374" s="31">
        <v>110799946</v>
      </c>
      <c r="E1374" s="12">
        <v>1987095254</v>
      </c>
      <c r="F1374" s="13">
        <v>45009.638576388897</v>
      </c>
      <c r="G1374" s="10" t="s">
        <v>19</v>
      </c>
      <c r="H1374" s="12">
        <v>44361</v>
      </c>
      <c r="I1374" s="10" t="s">
        <v>20</v>
      </c>
      <c r="J1374" s="10" t="s">
        <v>3023</v>
      </c>
      <c r="K1374" s="10" t="s">
        <v>1746</v>
      </c>
      <c r="L1374" s="12">
        <v>393</v>
      </c>
      <c r="M1374" s="10" t="s">
        <v>2315</v>
      </c>
      <c r="N1374" s="10" t="s">
        <v>20</v>
      </c>
    </row>
    <row r="1375" spans="1:14">
      <c r="A1375" s="6" t="s">
        <v>17</v>
      </c>
      <c r="B1375" s="6" t="s">
        <v>18</v>
      </c>
      <c r="C1375" s="7">
        <v>36255710</v>
      </c>
      <c r="D1375" s="30">
        <v>36255710</v>
      </c>
      <c r="E1375" s="8">
        <v>1987152770</v>
      </c>
      <c r="F1375" s="9">
        <v>45009.6547222222</v>
      </c>
      <c r="G1375" s="6" t="s">
        <v>19</v>
      </c>
      <c r="H1375" s="8">
        <v>44362</v>
      </c>
      <c r="I1375" s="6" t="s">
        <v>20</v>
      </c>
      <c r="J1375" s="6" t="s">
        <v>3024</v>
      </c>
      <c r="K1375" s="6" t="s">
        <v>2767</v>
      </c>
      <c r="L1375" s="8">
        <v>426</v>
      </c>
      <c r="M1375" s="6" t="s">
        <v>2768</v>
      </c>
      <c r="N1375" s="6" t="s">
        <v>20</v>
      </c>
    </row>
    <row r="1376" spans="1:14">
      <c r="A1376" s="10" t="s">
        <v>17</v>
      </c>
      <c r="B1376" s="10" t="s">
        <v>18</v>
      </c>
      <c r="C1376" s="11">
        <v>70000</v>
      </c>
      <c r="D1376" s="31">
        <v>70000</v>
      </c>
      <c r="E1376" s="12">
        <v>1987153026</v>
      </c>
      <c r="F1376" s="13">
        <v>45009.654814814799</v>
      </c>
      <c r="G1376" s="10" t="s">
        <v>19</v>
      </c>
      <c r="H1376" s="12">
        <v>44363</v>
      </c>
      <c r="I1376" s="10" t="s">
        <v>20</v>
      </c>
      <c r="J1376" s="10" t="s">
        <v>3025</v>
      </c>
      <c r="K1376" s="10" t="s">
        <v>3026</v>
      </c>
      <c r="L1376" s="12">
        <v>328</v>
      </c>
      <c r="M1376" s="10" t="s">
        <v>3027</v>
      </c>
      <c r="N1376" s="10" t="s">
        <v>20</v>
      </c>
    </row>
    <row r="1377" spans="1:14">
      <c r="A1377" s="6" t="s">
        <v>17</v>
      </c>
      <c r="B1377" s="6" t="s">
        <v>18</v>
      </c>
      <c r="C1377" s="7">
        <v>81509355</v>
      </c>
      <c r="D1377" s="30">
        <v>81509355</v>
      </c>
      <c r="E1377" s="8">
        <v>1987153408</v>
      </c>
      <c r="F1377" s="9">
        <v>45009.654907407399</v>
      </c>
      <c r="G1377" s="6" t="s">
        <v>19</v>
      </c>
      <c r="H1377" s="8">
        <v>44364</v>
      </c>
      <c r="I1377" s="6" t="s">
        <v>20</v>
      </c>
      <c r="J1377" s="6" t="s">
        <v>3028</v>
      </c>
      <c r="K1377" s="6" t="s">
        <v>3029</v>
      </c>
      <c r="L1377" s="8">
        <v>393</v>
      </c>
      <c r="M1377" s="6" t="s">
        <v>3030</v>
      </c>
      <c r="N1377" s="6" t="s">
        <v>20</v>
      </c>
    </row>
    <row r="1378" spans="1:14">
      <c r="A1378" s="10" t="s">
        <v>17</v>
      </c>
      <c r="B1378" s="10" t="s">
        <v>18</v>
      </c>
      <c r="C1378" s="11">
        <v>196477</v>
      </c>
      <c r="D1378" s="31">
        <v>196477</v>
      </c>
      <c r="E1378" s="12">
        <v>1987172575</v>
      </c>
      <c r="F1378" s="13">
        <v>45009.660173611097</v>
      </c>
      <c r="G1378" s="10" t="s">
        <v>19</v>
      </c>
      <c r="H1378" s="12">
        <v>44365</v>
      </c>
      <c r="I1378" s="10" t="s">
        <v>20</v>
      </c>
      <c r="J1378" s="10" t="s">
        <v>3031</v>
      </c>
      <c r="K1378" s="10" t="s">
        <v>3032</v>
      </c>
      <c r="L1378" s="12">
        <v>433</v>
      </c>
      <c r="M1378" s="10" t="s">
        <v>3033</v>
      </c>
      <c r="N1378" s="10" t="s">
        <v>20</v>
      </c>
    </row>
    <row r="1379" spans="1:14">
      <c r="A1379" s="6" t="s">
        <v>17</v>
      </c>
      <c r="B1379" s="6" t="s">
        <v>18</v>
      </c>
      <c r="C1379" s="7">
        <v>122302775.94</v>
      </c>
      <c r="D1379" s="30">
        <v>122302775.94</v>
      </c>
      <c r="E1379" s="8">
        <v>1987195805</v>
      </c>
      <c r="F1379" s="9">
        <v>45009.666689814803</v>
      </c>
      <c r="G1379" s="6" t="s">
        <v>19</v>
      </c>
      <c r="H1379" s="8">
        <v>44366</v>
      </c>
      <c r="I1379" s="6" t="s">
        <v>20</v>
      </c>
      <c r="J1379" s="6" t="s">
        <v>3034</v>
      </c>
      <c r="K1379" s="6" t="s">
        <v>2767</v>
      </c>
      <c r="L1379" s="8">
        <v>426</v>
      </c>
      <c r="M1379" s="6" t="s">
        <v>2768</v>
      </c>
      <c r="N1379" s="6" t="s">
        <v>20</v>
      </c>
    </row>
    <row r="1380" spans="1:14">
      <c r="A1380" s="10" t="s">
        <v>17</v>
      </c>
      <c r="B1380" s="10" t="s">
        <v>18</v>
      </c>
      <c r="C1380" s="11">
        <v>41714</v>
      </c>
      <c r="D1380" s="31">
        <v>41714</v>
      </c>
      <c r="E1380" s="12">
        <v>1987271281</v>
      </c>
      <c r="F1380" s="13">
        <v>45009.688009259298</v>
      </c>
      <c r="G1380" s="10" t="s">
        <v>19</v>
      </c>
      <c r="H1380" s="12">
        <v>44367</v>
      </c>
      <c r="I1380" s="10" t="s">
        <v>20</v>
      </c>
      <c r="J1380" s="10" t="s">
        <v>26</v>
      </c>
      <c r="K1380" s="10" t="s">
        <v>3035</v>
      </c>
      <c r="L1380" s="12">
        <v>115</v>
      </c>
      <c r="M1380" s="10" t="s">
        <v>3036</v>
      </c>
      <c r="N1380" s="10" t="s">
        <v>20</v>
      </c>
    </row>
    <row r="1381" spans="1:14">
      <c r="A1381" s="6" t="s">
        <v>17</v>
      </c>
      <c r="B1381" s="6" t="s">
        <v>18</v>
      </c>
      <c r="C1381" s="7">
        <v>8286</v>
      </c>
      <c r="D1381" s="30">
        <v>8286</v>
      </c>
      <c r="E1381" s="8">
        <v>1987279466</v>
      </c>
      <c r="F1381" s="9">
        <v>45009.690520833297</v>
      </c>
      <c r="G1381" s="6" t="s">
        <v>19</v>
      </c>
      <c r="H1381" s="8">
        <v>44368</v>
      </c>
      <c r="I1381" s="6" t="s">
        <v>20</v>
      </c>
      <c r="J1381" s="6" t="s">
        <v>26</v>
      </c>
      <c r="K1381" s="6" t="s">
        <v>3035</v>
      </c>
      <c r="L1381" s="8">
        <v>115</v>
      </c>
      <c r="M1381" s="6" t="s">
        <v>3036</v>
      </c>
      <c r="N1381" s="6" t="s">
        <v>20</v>
      </c>
    </row>
    <row r="1382" spans="1:14">
      <c r="A1382" s="10" t="s">
        <v>17</v>
      </c>
      <c r="B1382" s="10" t="s">
        <v>18</v>
      </c>
      <c r="C1382" s="11">
        <v>4399636</v>
      </c>
      <c r="D1382" s="31">
        <v>4399636</v>
      </c>
      <c r="E1382" s="12">
        <v>1987284053</v>
      </c>
      <c r="F1382" s="13">
        <v>45009.691921296297</v>
      </c>
      <c r="G1382" s="10" t="s">
        <v>19</v>
      </c>
      <c r="H1382" s="12">
        <v>44369</v>
      </c>
      <c r="I1382" s="10" t="s">
        <v>20</v>
      </c>
      <c r="J1382" s="10" t="s">
        <v>3037</v>
      </c>
      <c r="K1382" s="10" t="s">
        <v>163</v>
      </c>
      <c r="L1382" s="12">
        <v>393</v>
      </c>
      <c r="M1382" s="10" t="s">
        <v>2082</v>
      </c>
      <c r="N1382" s="10" t="s">
        <v>20</v>
      </c>
    </row>
    <row r="1383" spans="1:14">
      <c r="A1383" s="6" t="s">
        <v>17</v>
      </c>
      <c r="B1383" s="6" t="s">
        <v>18</v>
      </c>
      <c r="C1383" s="7">
        <v>61258</v>
      </c>
      <c r="D1383" s="30">
        <v>61258</v>
      </c>
      <c r="E1383" s="8">
        <v>1987285204</v>
      </c>
      <c r="F1383" s="9">
        <v>45009.692280092597</v>
      </c>
      <c r="G1383" s="6" t="s">
        <v>19</v>
      </c>
      <c r="H1383" s="8">
        <v>44370</v>
      </c>
      <c r="I1383" s="6" t="s">
        <v>20</v>
      </c>
      <c r="J1383" s="6" t="s">
        <v>3038</v>
      </c>
      <c r="K1383" s="6" t="s">
        <v>3039</v>
      </c>
      <c r="L1383" s="8">
        <v>433</v>
      </c>
      <c r="M1383" s="6" t="s">
        <v>3040</v>
      </c>
      <c r="N1383" s="6" t="s">
        <v>20</v>
      </c>
    </row>
    <row r="1384" spans="1:14">
      <c r="A1384" s="10" t="s">
        <v>17</v>
      </c>
      <c r="B1384" s="10" t="s">
        <v>18</v>
      </c>
      <c r="C1384" s="11">
        <v>112074</v>
      </c>
      <c r="D1384" s="31">
        <v>112074</v>
      </c>
      <c r="E1384" s="12">
        <v>1987314565</v>
      </c>
      <c r="F1384" s="13">
        <v>45009.701388888898</v>
      </c>
      <c r="G1384" s="10" t="s">
        <v>19</v>
      </c>
      <c r="H1384" s="12">
        <v>44371</v>
      </c>
      <c r="I1384" s="10" t="s">
        <v>20</v>
      </c>
      <c r="J1384" s="10" t="s">
        <v>3041</v>
      </c>
      <c r="K1384" s="10" t="s">
        <v>321</v>
      </c>
      <c r="L1384" s="12">
        <v>433</v>
      </c>
      <c r="M1384" s="10" t="s">
        <v>322</v>
      </c>
      <c r="N1384" s="10" t="s">
        <v>20</v>
      </c>
    </row>
    <row r="1385" spans="1:14">
      <c r="A1385" s="6" t="s">
        <v>17</v>
      </c>
      <c r="B1385" s="6" t="s">
        <v>18</v>
      </c>
      <c r="C1385" s="7">
        <v>468211610</v>
      </c>
      <c r="D1385" s="30">
        <v>468211610</v>
      </c>
      <c r="E1385" s="8">
        <v>1987391151</v>
      </c>
      <c r="F1385" s="9">
        <v>45009.726689814801</v>
      </c>
      <c r="G1385" s="6" t="s">
        <v>19</v>
      </c>
      <c r="H1385" s="8">
        <v>44372</v>
      </c>
      <c r="I1385" s="6" t="s">
        <v>20</v>
      </c>
      <c r="J1385" s="6" t="s">
        <v>3042</v>
      </c>
      <c r="K1385" s="6" t="s">
        <v>339</v>
      </c>
      <c r="L1385" s="8">
        <v>393</v>
      </c>
      <c r="M1385" s="6" t="s">
        <v>2026</v>
      </c>
      <c r="N1385" s="6" t="s">
        <v>20</v>
      </c>
    </row>
    <row r="1386" spans="1:14">
      <c r="A1386" s="10" t="s">
        <v>17</v>
      </c>
      <c r="B1386" s="10" t="s">
        <v>18</v>
      </c>
      <c r="C1386" s="11">
        <v>11814290</v>
      </c>
      <c r="D1386" s="31">
        <v>11814290</v>
      </c>
      <c r="E1386" s="12">
        <v>1987394052</v>
      </c>
      <c r="F1386" s="13">
        <v>45009.727696759299</v>
      </c>
      <c r="G1386" s="10" t="s">
        <v>19</v>
      </c>
      <c r="H1386" s="12">
        <v>44373</v>
      </c>
      <c r="I1386" s="10" t="s">
        <v>20</v>
      </c>
      <c r="J1386" s="10" t="s">
        <v>3043</v>
      </c>
      <c r="K1386" s="10" t="s">
        <v>2293</v>
      </c>
      <c r="L1386" s="12">
        <v>393</v>
      </c>
      <c r="M1386" s="10" t="s">
        <v>2294</v>
      </c>
      <c r="N1386" s="10" t="s">
        <v>20</v>
      </c>
    </row>
    <row r="1387" spans="1:14">
      <c r="A1387" s="34"/>
      <c r="B1387" s="19"/>
      <c r="C1387" s="35">
        <v>0</v>
      </c>
      <c r="D1387" s="36"/>
      <c r="E1387" s="37"/>
      <c r="H1387" s="37"/>
      <c r="I1387" s="34"/>
      <c r="J1387" s="34"/>
      <c r="K1387" s="34"/>
      <c r="L1387" s="37"/>
      <c r="M1387" s="34"/>
      <c r="N1387" s="34"/>
    </row>
    <row r="1388" spans="1:14">
      <c r="B1388" s="19" t="s">
        <v>62</v>
      </c>
      <c r="C1388" s="3">
        <f>SUM(C1114:C1387)</f>
        <v>4245347977.4699993</v>
      </c>
    </row>
    <row r="1389" spans="1:14">
      <c r="B1389" s="20" t="s">
        <v>63</v>
      </c>
      <c r="C1389" s="4">
        <f>+C1113</f>
        <v>918307251.64000177</v>
      </c>
      <c r="D1389" s="22"/>
      <c r="E1389" s="4"/>
    </row>
    <row r="1390" spans="1:14">
      <c r="B1390" s="19" t="s">
        <v>3051</v>
      </c>
      <c r="C1390" s="22">
        <v>3423028140.8299999</v>
      </c>
    </row>
    <row r="1391" spans="1:14">
      <c r="B1391" s="20" t="s">
        <v>3052</v>
      </c>
      <c r="C1391" s="4">
        <f>C1388+C1389-C1390</f>
        <v>1740627088.2800007</v>
      </c>
      <c r="D1391" s="21">
        <v>1740627088.28</v>
      </c>
      <c r="E1391" s="4">
        <f>D1391-C1391</f>
        <v>0</v>
      </c>
    </row>
    <row r="1392" spans="1:14">
      <c r="A1392" s="15" t="s">
        <v>17</v>
      </c>
      <c r="B1392" s="15" t="s">
        <v>18</v>
      </c>
      <c r="C1392" s="14">
        <v>31960000</v>
      </c>
      <c r="D1392" s="14">
        <v>31960000</v>
      </c>
      <c r="E1392" s="16">
        <v>1987409534</v>
      </c>
      <c r="F1392" s="17">
        <v>45009.732962962997</v>
      </c>
      <c r="G1392" s="15" t="s">
        <v>19</v>
      </c>
      <c r="H1392" s="16">
        <v>44375</v>
      </c>
      <c r="I1392" s="15" t="s">
        <v>20</v>
      </c>
      <c r="J1392" s="15" t="s">
        <v>3044</v>
      </c>
      <c r="K1392" s="15" t="s">
        <v>3045</v>
      </c>
      <c r="L1392" s="16">
        <v>393</v>
      </c>
      <c r="M1392" s="15" t="s">
        <v>3046</v>
      </c>
      <c r="N1392" s="15" t="s">
        <v>20</v>
      </c>
    </row>
    <row r="1393" spans="1:14">
      <c r="A1393" s="15" t="s">
        <v>17</v>
      </c>
      <c r="B1393" s="15" t="s">
        <v>18</v>
      </c>
      <c r="C1393" s="14">
        <v>72173917</v>
      </c>
      <c r="D1393" s="14">
        <v>72173917</v>
      </c>
      <c r="E1393" s="16">
        <v>1987416045</v>
      </c>
      <c r="F1393" s="17">
        <v>45009.7351851852</v>
      </c>
      <c r="G1393" s="15" t="s">
        <v>19</v>
      </c>
      <c r="H1393" s="16">
        <v>44376</v>
      </c>
      <c r="I1393" s="15" t="s">
        <v>20</v>
      </c>
      <c r="J1393" s="15" t="s">
        <v>2627</v>
      </c>
      <c r="K1393" s="15" t="s">
        <v>2628</v>
      </c>
      <c r="L1393" s="16">
        <v>393</v>
      </c>
      <c r="M1393" s="15" t="s">
        <v>2629</v>
      </c>
      <c r="N1393" s="15" t="s">
        <v>20</v>
      </c>
    </row>
    <row r="1394" spans="1:14">
      <c r="A1394" s="15" t="s">
        <v>17</v>
      </c>
      <c r="B1394" s="15" t="s">
        <v>18</v>
      </c>
      <c r="C1394" s="14">
        <v>7323050</v>
      </c>
      <c r="D1394" s="14">
        <v>7323050</v>
      </c>
      <c r="E1394" s="16">
        <v>1987491830</v>
      </c>
      <c r="F1394" s="17">
        <v>45009.762893518498</v>
      </c>
      <c r="G1394" s="15" t="s">
        <v>19</v>
      </c>
      <c r="H1394" s="16">
        <v>44377</v>
      </c>
      <c r="I1394" s="15" t="s">
        <v>20</v>
      </c>
      <c r="J1394" s="15" t="s">
        <v>3047</v>
      </c>
      <c r="K1394" s="15" t="s">
        <v>3048</v>
      </c>
      <c r="L1394" s="16">
        <v>393</v>
      </c>
      <c r="M1394" s="15" t="s">
        <v>37</v>
      </c>
      <c r="N1394" s="15" t="s">
        <v>20</v>
      </c>
    </row>
    <row r="1395" spans="1:14">
      <c r="A1395" s="15" t="s">
        <v>17</v>
      </c>
      <c r="B1395" s="15" t="s">
        <v>18</v>
      </c>
      <c r="C1395" s="14">
        <v>3281907</v>
      </c>
      <c r="D1395" s="14">
        <v>3281907</v>
      </c>
      <c r="E1395" s="16">
        <v>1987510725</v>
      </c>
      <c r="F1395" s="17">
        <v>45009.770092592596</v>
      </c>
      <c r="G1395" s="15" t="s">
        <v>19</v>
      </c>
      <c r="H1395" s="16">
        <v>44378</v>
      </c>
      <c r="I1395" s="15" t="s">
        <v>20</v>
      </c>
      <c r="J1395" s="15" t="s">
        <v>3049</v>
      </c>
      <c r="K1395" s="15" t="s">
        <v>2427</v>
      </c>
      <c r="L1395" s="16">
        <v>393</v>
      </c>
      <c r="M1395" s="15" t="s">
        <v>2428</v>
      </c>
      <c r="N1395" s="15" t="s">
        <v>20</v>
      </c>
    </row>
    <row r="1396" spans="1:14">
      <c r="A1396" s="15" t="s">
        <v>17</v>
      </c>
      <c r="B1396" s="15" t="s">
        <v>18</v>
      </c>
      <c r="C1396" s="14">
        <v>56657714</v>
      </c>
      <c r="D1396" s="14">
        <v>56657714</v>
      </c>
      <c r="E1396" s="16">
        <v>1987525661</v>
      </c>
      <c r="F1396" s="17">
        <v>45009.775659722203</v>
      </c>
      <c r="G1396" s="15" t="s">
        <v>19</v>
      </c>
      <c r="H1396" s="16">
        <v>44379</v>
      </c>
      <c r="I1396" s="15" t="s">
        <v>20</v>
      </c>
      <c r="J1396" s="15" t="s">
        <v>3050</v>
      </c>
      <c r="K1396" s="15" t="s">
        <v>163</v>
      </c>
      <c r="L1396" s="16">
        <v>393</v>
      </c>
      <c r="M1396" s="15" t="s">
        <v>263</v>
      </c>
      <c r="N1396" s="15" t="s">
        <v>20</v>
      </c>
    </row>
    <row r="1397" spans="1:14">
      <c r="A1397" s="44" t="s">
        <v>17</v>
      </c>
      <c r="B1397" s="44" t="s">
        <v>18</v>
      </c>
      <c r="C1397" s="45">
        <v>52500</v>
      </c>
      <c r="D1397" s="45">
        <v>52500</v>
      </c>
      <c r="E1397" s="46">
        <v>1988204114</v>
      </c>
      <c r="F1397" s="47">
        <v>45010.436458333301</v>
      </c>
      <c r="G1397" s="44" t="s">
        <v>19</v>
      </c>
      <c r="H1397" s="46">
        <v>44385</v>
      </c>
      <c r="I1397" s="44" t="s">
        <v>20</v>
      </c>
      <c r="J1397" s="44" t="s">
        <v>3056</v>
      </c>
      <c r="K1397" s="44" t="s">
        <v>3057</v>
      </c>
      <c r="L1397" s="46">
        <v>224</v>
      </c>
      <c r="M1397" s="44" t="s">
        <v>3058</v>
      </c>
      <c r="N1397" s="44" t="s">
        <v>20</v>
      </c>
    </row>
    <row r="1398" spans="1:14">
      <c r="A1398" s="48" t="s">
        <v>17</v>
      </c>
      <c r="B1398" s="48" t="s">
        <v>18</v>
      </c>
      <c r="C1398" s="49">
        <v>1080000</v>
      </c>
      <c r="D1398" s="49">
        <v>1080000</v>
      </c>
      <c r="E1398" s="50">
        <v>1988343130</v>
      </c>
      <c r="F1398" s="51">
        <v>45010.492754629602</v>
      </c>
      <c r="G1398" s="48" t="s">
        <v>19</v>
      </c>
      <c r="H1398" s="50">
        <v>44386</v>
      </c>
      <c r="I1398" s="48" t="s">
        <v>20</v>
      </c>
      <c r="J1398" s="48" t="s">
        <v>3059</v>
      </c>
      <c r="K1398" s="48" t="s">
        <v>3060</v>
      </c>
      <c r="L1398" s="50">
        <v>393</v>
      </c>
      <c r="M1398" s="48" t="s">
        <v>766</v>
      </c>
      <c r="N1398" s="48" t="s">
        <v>20</v>
      </c>
    </row>
    <row r="1399" spans="1:14">
      <c r="A1399" s="44" t="s">
        <v>17</v>
      </c>
      <c r="B1399" s="44" t="s">
        <v>18</v>
      </c>
      <c r="C1399" s="45">
        <v>90645</v>
      </c>
      <c r="D1399" s="45">
        <v>90645</v>
      </c>
      <c r="E1399" s="46">
        <v>1988357235</v>
      </c>
      <c r="F1399" s="47">
        <v>45010.498321759304</v>
      </c>
      <c r="G1399" s="44" t="s">
        <v>19</v>
      </c>
      <c r="H1399" s="46">
        <v>44387</v>
      </c>
      <c r="I1399" s="44" t="s">
        <v>20</v>
      </c>
      <c r="J1399" s="44" t="s">
        <v>1876</v>
      </c>
      <c r="K1399" s="44" t="s">
        <v>3061</v>
      </c>
      <c r="L1399" s="46">
        <v>433</v>
      </c>
      <c r="M1399" s="44" t="s">
        <v>3062</v>
      </c>
      <c r="N1399" s="44" t="s">
        <v>20</v>
      </c>
    </row>
    <row r="1400" spans="1:14">
      <c r="A1400" s="48" t="s">
        <v>17</v>
      </c>
      <c r="B1400" s="48" t="s">
        <v>18</v>
      </c>
      <c r="C1400" s="49">
        <v>30000000</v>
      </c>
      <c r="D1400" s="49">
        <v>30000000</v>
      </c>
      <c r="E1400" s="50">
        <v>1988971363</v>
      </c>
      <c r="F1400" s="51">
        <v>45010.821516203701</v>
      </c>
      <c r="G1400" s="48" t="s">
        <v>19</v>
      </c>
      <c r="H1400" s="50">
        <v>44389</v>
      </c>
      <c r="I1400" s="48" t="s">
        <v>20</v>
      </c>
      <c r="J1400" s="48" t="s">
        <v>3063</v>
      </c>
      <c r="K1400" s="48" t="s">
        <v>3064</v>
      </c>
      <c r="L1400" s="50">
        <v>393</v>
      </c>
      <c r="M1400" s="48" t="s">
        <v>3065</v>
      </c>
      <c r="N1400" s="48" t="s">
        <v>20</v>
      </c>
    </row>
    <row r="1401" spans="1:14">
      <c r="A1401" s="44" t="s">
        <v>17</v>
      </c>
      <c r="B1401" s="44" t="s">
        <v>18</v>
      </c>
      <c r="C1401" s="45">
        <v>6738839</v>
      </c>
      <c r="D1401" s="45">
        <v>6738839</v>
      </c>
      <c r="E1401" s="46">
        <v>1989243514</v>
      </c>
      <c r="F1401" s="47">
        <v>45011.391712962999</v>
      </c>
      <c r="G1401" s="44" t="s">
        <v>19</v>
      </c>
      <c r="H1401" s="46">
        <v>44394</v>
      </c>
      <c r="I1401" s="44" t="s">
        <v>20</v>
      </c>
      <c r="J1401" s="44" t="s">
        <v>3066</v>
      </c>
      <c r="K1401" s="44" t="s">
        <v>143</v>
      </c>
      <c r="L1401" s="46">
        <v>393</v>
      </c>
      <c r="M1401" s="44" t="s">
        <v>144</v>
      </c>
      <c r="N1401" s="44" t="s">
        <v>20</v>
      </c>
    </row>
    <row r="1402" spans="1:14">
      <c r="A1402" s="48" t="s">
        <v>17</v>
      </c>
      <c r="B1402" s="48" t="s">
        <v>18</v>
      </c>
      <c r="C1402" s="49">
        <v>397180</v>
      </c>
      <c r="D1402" s="49">
        <v>397180</v>
      </c>
      <c r="E1402" s="50">
        <v>1989527192</v>
      </c>
      <c r="F1402" s="51">
        <v>45011.588912036997</v>
      </c>
      <c r="G1402" s="48" t="s">
        <v>19</v>
      </c>
      <c r="H1402" s="50">
        <v>44395</v>
      </c>
      <c r="I1402" s="48" t="s">
        <v>20</v>
      </c>
      <c r="J1402" s="48" t="s">
        <v>3067</v>
      </c>
      <c r="K1402" s="48" t="s">
        <v>3068</v>
      </c>
      <c r="L1402" s="50">
        <v>433</v>
      </c>
      <c r="M1402" s="48" t="s">
        <v>3069</v>
      </c>
      <c r="N1402" s="48" t="s">
        <v>20</v>
      </c>
    </row>
    <row r="1403" spans="1:14">
      <c r="A1403" s="44" t="s">
        <v>17</v>
      </c>
      <c r="B1403" s="44" t="s">
        <v>18</v>
      </c>
      <c r="C1403" s="45">
        <v>50000</v>
      </c>
      <c r="D1403" s="45">
        <v>50000</v>
      </c>
      <c r="E1403" s="46">
        <v>1989858975</v>
      </c>
      <c r="F1403" s="47">
        <v>45011.832118055601</v>
      </c>
      <c r="G1403" s="44" t="s">
        <v>19</v>
      </c>
      <c r="H1403" s="46">
        <v>44397</v>
      </c>
      <c r="I1403" s="44" t="s">
        <v>20</v>
      </c>
      <c r="J1403" s="44" t="s">
        <v>3070</v>
      </c>
      <c r="K1403" s="44" t="s">
        <v>3071</v>
      </c>
      <c r="L1403" s="46">
        <v>433</v>
      </c>
      <c r="M1403" s="44" t="s">
        <v>3072</v>
      </c>
      <c r="N1403" s="44" t="s">
        <v>20</v>
      </c>
    </row>
    <row r="1404" spans="1:14">
      <c r="A1404" s="48" t="s">
        <v>17</v>
      </c>
      <c r="B1404" s="48" t="s">
        <v>18</v>
      </c>
      <c r="C1404" s="49">
        <v>2395176</v>
      </c>
      <c r="D1404" s="49">
        <v>2395176</v>
      </c>
      <c r="E1404" s="50">
        <v>1990071875</v>
      </c>
      <c r="F1404" s="51">
        <v>45012.258148148103</v>
      </c>
      <c r="G1404" s="48" t="s">
        <v>19</v>
      </c>
      <c r="H1404" s="50">
        <v>44398</v>
      </c>
      <c r="I1404" s="48" t="s">
        <v>20</v>
      </c>
      <c r="J1404" s="48" t="s">
        <v>3073</v>
      </c>
      <c r="K1404" s="48" t="s">
        <v>3074</v>
      </c>
      <c r="L1404" s="50">
        <v>393</v>
      </c>
      <c r="M1404" s="48" t="s">
        <v>3075</v>
      </c>
      <c r="N1404" s="48" t="s">
        <v>20</v>
      </c>
    </row>
    <row r="1405" spans="1:14">
      <c r="A1405" s="44" t="s">
        <v>17</v>
      </c>
      <c r="B1405" s="44" t="s">
        <v>18</v>
      </c>
      <c r="C1405" s="45">
        <v>1986148</v>
      </c>
      <c r="D1405" s="45">
        <v>1986148</v>
      </c>
      <c r="E1405" s="46">
        <v>1990159627</v>
      </c>
      <c r="F1405" s="47">
        <v>45012.327534722201</v>
      </c>
      <c r="G1405" s="44" t="s">
        <v>19</v>
      </c>
      <c r="H1405" s="46">
        <v>44399</v>
      </c>
      <c r="I1405" s="44" t="s">
        <v>20</v>
      </c>
      <c r="J1405" s="44" t="s">
        <v>3076</v>
      </c>
      <c r="K1405" s="44" t="s">
        <v>3077</v>
      </c>
      <c r="L1405" s="46">
        <v>393</v>
      </c>
      <c r="M1405" s="44" t="s">
        <v>3078</v>
      </c>
      <c r="N1405" s="44" t="s">
        <v>20</v>
      </c>
    </row>
    <row r="1406" spans="1:14">
      <c r="A1406" s="48" t="s">
        <v>17</v>
      </c>
      <c r="B1406" s="48" t="s">
        <v>18</v>
      </c>
      <c r="C1406" s="49">
        <v>214702</v>
      </c>
      <c r="D1406" s="49">
        <v>214702</v>
      </c>
      <c r="E1406" s="50">
        <v>1990166512</v>
      </c>
      <c r="F1406" s="51">
        <v>45012.3308680556</v>
      </c>
      <c r="G1406" s="48" t="s">
        <v>19</v>
      </c>
      <c r="H1406" s="50">
        <v>44401</v>
      </c>
      <c r="I1406" s="48" t="s">
        <v>20</v>
      </c>
      <c r="J1406" s="48" t="s">
        <v>3079</v>
      </c>
      <c r="K1406" s="48" t="s">
        <v>3080</v>
      </c>
      <c r="L1406" s="50">
        <v>393</v>
      </c>
      <c r="M1406" s="48" t="s">
        <v>3081</v>
      </c>
      <c r="N1406" s="48" t="s">
        <v>20</v>
      </c>
    </row>
    <row r="1407" spans="1:14">
      <c r="A1407" s="44" t="s">
        <v>17</v>
      </c>
      <c r="B1407" s="44" t="s">
        <v>18</v>
      </c>
      <c r="C1407" s="45">
        <v>224147</v>
      </c>
      <c r="D1407" s="45">
        <v>224147</v>
      </c>
      <c r="E1407" s="46">
        <v>1990191991</v>
      </c>
      <c r="F1407" s="47">
        <v>45012.341909722199</v>
      </c>
      <c r="G1407" s="44" t="s">
        <v>19</v>
      </c>
      <c r="H1407" s="46">
        <v>44403</v>
      </c>
      <c r="I1407" s="44" t="s">
        <v>20</v>
      </c>
      <c r="J1407" s="44" t="s">
        <v>3082</v>
      </c>
      <c r="K1407" s="44" t="s">
        <v>3083</v>
      </c>
      <c r="L1407" s="46">
        <v>433</v>
      </c>
      <c r="M1407" s="44" t="s">
        <v>3084</v>
      </c>
      <c r="N1407" s="44" t="s">
        <v>20</v>
      </c>
    </row>
    <row r="1408" spans="1:14">
      <c r="A1408" s="48" t="s">
        <v>17</v>
      </c>
      <c r="B1408" s="48" t="s">
        <v>18</v>
      </c>
      <c r="C1408" s="49">
        <v>49467</v>
      </c>
      <c r="D1408" s="49">
        <v>49467</v>
      </c>
      <c r="E1408" s="50">
        <v>1990242775</v>
      </c>
      <c r="F1408" s="51">
        <v>45012.359861111101</v>
      </c>
      <c r="G1408" s="48" t="s">
        <v>19</v>
      </c>
      <c r="H1408" s="50">
        <v>44405</v>
      </c>
      <c r="I1408" s="48" t="s">
        <v>20</v>
      </c>
      <c r="J1408" s="48" t="s">
        <v>260</v>
      </c>
      <c r="K1408" s="48" t="s">
        <v>3085</v>
      </c>
      <c r="L1408" s="50">
        <v>433</v>
      </c>
      <c r="M1408" s="48" t="s">
        <v>3086</v>
      </c>
      <c r="N1408" s="48" t="s">
        <v>20</v>
      </c>
    </row>
    <row r="1409" spans="1:14">
      <c r="A1409" s="44" t="s">
        <v>17</v>
      </c>
      <c r="B1409" s="44" t="s">
        <v>18</v>
      </c>
      <c r="C1409" s="45">
        <v>49467</v>
      </c>
      <c r="D1409" s="45">
        <v>49467</v>
      </c>
      <c r="E1409" s="46">
        <v>1990249593</v>
      </c>
      <c r="F1409" s="47">
        <v>45012.362013888902</v>
      </c>
      <c r="G1409" s="44" t="s">
        <v>19</v>
      </c>
      <c r="H1409" s="46">
        <v>44406</v>
      </c>
      <c r="I1409" s="44" t="s">
        <v>20</v>
      </c>
      <c r="J1409" s="44" t="s">
        <v>260</v>
      </c>
      <c r="K1409" s="44" t="s">
        <v>3085</v>
      </c>
      <c r="L1409" s="46">
        <v>433</v>
      </c>
      <c r="M1409" s="44" t="s">
        <v>3086</v>
      </c>
      <c r="N1409" s="44" t="s">
        <v>20</v>
      </c>
    </row>
    <row r="1410" spans="1:14">
      <c r="A1410" s="48" t="s">
        <v>17</v>
      </c>
      <c r="B1410" s="48" t="s">
        <v>18</v>
      </c>
      <c r="C1410" s="49">
        <v>2000</v>
      </c>
      <c r="D1410" s="49">
        <v>2000</v>
      </c>
      <c r="E1410" s="50">
        <v>1990298533</v>
      </c>
      <c r="F1410" s="51">
        <v>45012.376631944397</v>
      </c>
      <c r="G1410" s="48" t="s">
        <v>19</v>
      </c>
      <c r="H1410" s="50">
        <v>44408</v>
      </c>
      <c r="I1410" s="48" t="s">
        <v>20</v>
      </c>
      <c r="J1410" s="48" t="s">
        <v>3087</v>
      </c>
      <c r="K1410" s="48" t="s">
        <v>3088</v>
      </c>
      <c r="L1410" s="50">
        <v>433</v>
      </c>
      <c r="M1410" s="48" t="s">
        <v>3089</v>
      </c>
      <c r="N1410" s="48" t="s">
        <v>20</v>
      </c>
    </row>
    <row r="1411" spans="1:14">
      <c r="A1411" s="44" t="s">
        <v>17</v>
      </c>
      <c r="B1411" s="44" t="s">
        <v>18</v>
      </c>
      <c r="C1411" s="45">
        <v>132394</v>
      </c>
      <c r="D1411" s="45">
        <v>132394</v>
      </c>
      <c r="E1411" s="46">
        <v>1990425562</v>
      </c>
      <c r="F1411" s="47">
        <v>45012.409976851901</v>
      </c>
      <c r="G1411" s="44" t="s">
        <v>19</v>
      </c>
      <c r="H1411" s="46">
        <v>44410</v>
      </c>
      <c r="I1411" s="44" t="s">
        <v>20</v>
      </c>
      <c r="J1411" s="44" t="s">
        <v>3090</v>
      </c>
      <c r="K1411" s="44" t="s">
        <v>3091</v>
      </c>
      <c r="L1411" s="46">
        <v>377</v>
      </c>
      <c r="M1411" s="44" t="s">
        <v>3092</v>
      </c>
      <c r="N1411" s="44" t="s">
        <v>20</v>
      </c>
    </row>
    <row r="1412" spans="1:14">
      <c r="A1412" s="48" t="s">
        <v>17</v>
      </c>
      <c r="B1412" s="48" t="s">
        <v>18</v>
      </c>
      <c r="C1412" s="49">
        <v>17975000</v>
      </c>
      <c r="D1412" s="49">
        <v>17975000</v>
      </c>
      <c r="E1412" s="50">
        <v>1990432358</v>
      </c>
      <c r="F1412" s="51">
        <v>45012.411666666703</v>
      </c>
      <c r="G1412" s="48" t="s">
        <v>19</v>
      </c>
      <c r="H1412" s="50">
        <v>44411</v>
      </c>
      <c r="I1412" s="48" t="s">
        <v>20</v>
      </c>
      <c r="J1412" s="48" t="s">
        <v>3093</v>
      </c>
      <c r="K1412" s="48" t="s">
        <v>206</v>
      </c>
      <c r="L1412" s="50">
        <v>393</v>
      </c>
      <c r="M1412" s="48" t="s">
        <v>207</v>
      </c>
      <c r="N1412" s="48" t="s">
        <v>20</v>
      </c>
    </row>
    <row r="1413" spans="1:14">
      <c r="A1413" s="44" t="s">
        <v>17</v>
      </c>
      <c r="B1413" s="44" t="s">
        <v>18</v>
      </c>
      <c r="C1413" s="45">
        <v>1096021</v>
      </c>
      <c r="D1413" s="45">
        <v>1096021</v>
      </c>
      <c r="E1413" s="46">
        <v>1990477780</v>
      </c>
      <c r="F1413" s="47">
        <v>45012.423020833303</v>
      </c>
      <c r="G1413" s="44" t="s">
        <v>19</v>
      </c>
      <c r="H1413" s="46">
        <v>44412</v>
      </c>
      <c r="I1413" s="44" t="s">
        <v>20</v>
      </c>
      <c r="J1413" s="44" t="s">
        <v>3094</v>
      </c>
      <c r="K1413" s="44" t="s">
        <v>3095</v>
      </c>
      <c r="L1413" s="46">
        <v>113</v>
      </c>
      <c r="M1413" s="44" t="s">
        <v>3096</v>
      </c>
      <c r="N1413" s="44" t="s">
        <v>20</v>
      </c>
    </row>
    <row r="1414" spans="1:14">
      <c r="A1414" s="48" t="s">
        <v>17</v>
      </c>
      <c r="B1414" s="48" t="s">
        <v>18</v>
      </c>
      <c r="C1414" s="49">
        <v>15072000</v>
      </c>
      <c r="D1414" s="49">
        <v>15072000</v>
      </c>
      <c r="E1414" s="50">
        <v>1990498717</v>
      </c>
      <c r="F1414" s="51">
        <v>45012.428402777798</v>
      </c>
      <c r="G1414" s="48" t="s">
        <v>19</v>
      </c>
      <c r="H1414" s="50">
        <v>44413</v>
      </c>
      <c r="I1414" s="48" t="s">
        <v>20</v>
      </c>
      <c r="J1414" s="48" t="s">
        <v>3097</v>
      </c>
      <c r="K1414" s="48" t="s">
        <v>206</v>
      </c>
      <c r="L1414" s="50">
        <v>393</v>
      </c>
      <c r="M1414" s="48" t="s">
        <v>207</v>
      </c>
      <c r="N1414" s="48" t="s">
        <v>20</v>
      </c>
    </row>
    <row r="1415" spans="1:14">
      <c r="A1415" s="44" t="s">
        <v>17</v>
      </c>
      <c r="B1415" s="44" t="s">
        <v>18</v>
      </c>
      <c r="C1415" s="45">
        <v>949370</v>
      </c>
      <c r="D1415" s="45">
        <v>949370</v>
      </c>
      <c r="E1415" s="46">
        <v>1990540754</v>
      </c>
      <c r="F1415" s="47">
        <v>45012.439004629603</v>
      </c>
      <c r="G1415" s="44" t="s">
        <v>19</v>
      </c>
      <c r="H1415" s="46">
        <v>44414</v>
      </c>
      <c r="I1415" s="44" t="s">
        <v>20</v>
      </c>
      <c r="J1415" s="44" t="s">
        <v>3098</v>
      </c>
      <c r="K1415" s="44" t="s">
        <v>3099</v>
      </c>
      <c r="L1415" s="46">
        <v>393</v>
      </c>
      <c r="M1415" s="44" t="s">
        <v>3100</v>
      </c>
      <c r="N1415" s="44" t="s">
        <v>20</v>
      </c>
    </row>
    <row r="1416" spans="1:14">
      <c r="A1416" s="48" t="s">
        <v>17</v>
      </c>
      <c r="B1416" s="48" t="s">
        <v>18</v>
      </c>
      <c r="C1416" s="49">
        <v>149295</v>
      </c>
      <c r="D1416" s="49">
        <v>149295</v>
      </c>
      <c r="E1416" s="50">
        <v>1990589640</v>
      </c>
      <c r="F1416" s="51">
        <v>45012.451354166697</v>
      </c>
      <c r="G1416" s="48" t="s">
        <v>19</v>
      </c>
      <c r="H1416" s="50">
        <v>44416</v>
      </c>
      <c r="I1416" s="48" t="s">
        <v>20</v>
      </c>
      <c r="J1416" s="48" t="s">
        <v>3101</v>
      </c>
      <c r="K1416" s="48" t="s">
        <v>3102</v>
      </c>
      <c r="L1416" s="50">
        <v>433</v>
      </c>
      <c r="M1416" s="48" t="s">
        <v>3103</v>
      </c>
      <c r="N1416" s="48" t="s">
        <v>20</v>
      </c>
    </row>
    <row r="1417" spans="1:14">
      <c r="A1417" s="44" t="s">
        <v>17</v>
      </c>
      <c r="B1417" s="44" t="s">
        <v>18</v>
      </c>
      <c r="C1417" s="45">
        <v>72792850</v>
      </c>
      <c r="D1417" s="45">
        <v>72792850</v>
      </c>
      <c r="E1417" s="46">
        <v>1990608197</v>
      </c>
      <c r="F1417" s="47">
        <v>45012.455937500003</v>
      </c>
      <c r="G1417" s="44" t="s">
        <v>19</v>
      </c>
      <c r="H1417" s="46">
        <v>44417</v>
      </c>
      <c r="I1417" s="44" t="s">
        <v>20</v>
      </c>
      <c r="J1417" s="44" t="s">
        <v>3104</v>
      </c>
      <c r="K1417" s="44" t="s">
        <v>3105</v>
      </c>
      <c r="L1417" s="46">
        <v>393</v>
      </c>
      <c r="M1417" s="44" t="s">
        <v>3106</v>
      </c>
      <c r="N1417" s="44" t="s">
        <v>20</v>
      </c>
    </row>
    <row r="1418" spans="1:14">
      <c r="A1418" s="48" t="s">
        <v>17</v>
      </c>
      <c r="B1418" s="48" t="s">
        <v>18</v>
      </c>
      <c r="C1418" s="49">
        <v>37938986</v>
      </c>
      <c r="D1418" s="49">
        <v>37938986</v>
      </c>
      <c r="E1418" s="50">
        <v>1990651657</v>
      </c>
      <c r="F1418" s="51">
        <v>45012.465949074103</v>
      </c>
      <c r="G1418" s="48" t="s">
        <v>19</v>
      </c>
      <c r="H1418" s="50">
        <v>44420</v>
      </c>
      <c r="I1418" s="48" t="s">
        <v>20</v>
      </c>
      <c r="J1418" s="48" t="s">
        <v>3107</v>
      </c>
      <c r="K1418" s="48" t="s">
        <v>2845</v>
      </c>
      <c r="L1418" s="50">
        <v>393</v>
      </c>
      <c r="M1418" s="48" t="s">
        <v>2303</v>
      </c>
      <c r="N1418" s="48" t="s">
        <v>20</v>
      </c>
    </row>
    <row r="1419" spans="1:14">
      <c r="A1419" s="44" t="s">
        <v>17</v>
      </c>
      <c r="B1419" s="44" t="s">
        <v>18</v>
      </c>
      <c r="C1419" s="45">
        <v>206477</v>
      </c>
      <c r="D1419" s="45">
        <v>206477</v>
      </c>
      <c r="E1419" s="46">
        <v>1990663414</v>
      </c>
      <c r="F1419" s="47">
        <v>45012.4688425926</v>
      </c>
      <c r="G1419" s="44" t="s">
        <v>19</v>
      </c>
      <c r="H1419" s="46">
        <v>44421</v>
      </c>
      <c r="I1419" s="44" t="s">
        <v>20</v>
      </c>
      <c r="J1419" s="44" t="s">
        <v>3108</v>
      </c>
      <c r="K1419" s="44" t="s">
        <v>3109</v>
      </c>
      <c r="L1419" s="46">
        <v>433</v>
      </c>
      <c r="M1419" s="44" t="s">
        <v>3110</v>
      </c>
      <c r="N1419" s="44" t="s">
        <v>20</v>
      </c>
    </row>
    <row r="1420" spans="1:14">
      <c r="A1420" s="48" t="s">
        <v>17</v>
      </c>
      <c r="B1420" s="48" t="s">
        <v>18</v>
      </c>
      <c r="C1420" s="49">
        <v>416570.22</v>
      </c>
      <c r="D1420" s="49">
        <v>416570.22</v>
      </c>
      <c r="E1420" s="50">
        <v>1990666600</v>
      </c>
      <c r="F1420" s="51">
        <v>45012.469641203701</v>
      </c>
      <c r="G1420" s="48" t="s">
        <v>19</v>
      </c>
      <c r="H1420" s="50">
        <v>44422</v>
      </c>
      <c r="I1420" s="48" t="s">
        <v>20</v>
      </c>
      <c r="J1420" s="48" t="s">
        <v>3111</v>
      </c>
      <c r="K1420" s="48" t="s">
        <v>136</v>
      </c>
      <c r="L1420" s="50">
        <v>403</v>
      </c>
      <c r="M1420" s="48" t="s">
        <v>137</v>
      </c>
      <c r="N1420" s="48" t="s">
        <v>20</v>
      </c>
    </row>
    <row r="1421" spans="1:14">
      <c r="A1421" s="44" t="s">
        <v>17</v>
      </c>
      <c r="B1421" s="44" t="s">
        <v>18</v>
      </c>
      <c r="C1421" s="45">
        <v>115953</v>
      </c>
      <c r="D1421" s="45">
        <v>115953</v>
      </c>
      <c r="E1421" s="46">
        <v>1990668903</v>
      </c>
      <c r="F1421" s="47">
        <v>45012.470185185201</v>
      </c>
      <c r="G1421" s="44" t="s">
        <v>19</v>
      </c>
      <c r="H1421" s="46">
        <v>44423</v>
      </c>
      <c r="I1421" s="44" t="s">
        <v>20</v>
      </c>
      <c r="J1421" s="44" t="s">
        <v>3112</v>
      </c>
      <c r="K1421" s="44" t="s">
        <v>287</v>
      </c>
      <c r="L1421" s="46">
        <v>411</v>
      </c>
      <c r="M1421" s="44" t="s">
        <v>288</v>
      </c>
      <c r="N1421" s="44" t="s">
        <v>20</v>
      </c>
    </row>
    <row r="1422" spans="1:14">
      <c r="A1422" s="48" t="s">
        <v>17</v>
      </c>
      <c r="B1422" s="48" t="s">
        <v>18</v>
      </c>
      <c r="C1422" s="49">
        <v>185300</v>
      </c>
      <c r="D1422" s="49">
        <v>185300</v>
      </c>
      <c r="E1422" s="50">
        <v>1990688797</v>
      </c>
      <c r="F1422" s="51">
        <v>45012.475104166697</v>
      </c>
      <c r="G1422" s="48" t="s">
        <v>19</v>
      </c>
      <c r="H1422" s="50">
        <v>44424</v>
      </c>
      <c r="I1422" s="48" t="s">
        <v>20</v>
      </c>
      <c r="J1422" s="48" t="s">
        <v>3113</v>
      </c>
      <c r="K1422" s="48" t="s">
        <v>3114</v>
      </c>
      <c r="L1422" s="50">
        <v>115</v>
      </c>
      <c r="M1422" s="48" t="s">
        <v>3115</v>
      </c>
      <c r="N1422" s="48" t="s">
        <v>20</v>
      </c>
    </row>
    <row r="1423" spans="1:14">
      <c r="A1423" s="44" t="s">
        <v>17</v>
      </c>
      <c r="B1423" s="44" t="s">
        <v>18</v>
      </c>
      <c r="C1423" s="45">
        <v>540000</v>
      </c>
      <c r="D1423" s="45">
        <v>540000</v>
      </c>
      <c r="E1423" s="46">
        <v>1990707045</v>
      </c>
      <c r="F1423" s="47">
        <v>45012.479756944398</v>
      </c>
      <c r="G1423" s="44" t="s">
        <v>19</v>
      </c>
      <c r="H1423" s="46">
        <v>44426</v>
      </c>
      <c r="I1423" s="44" t="s">
        <v>20</v>
      </c>
      <c r="J1423" s="44" t="s">
        <v>3116</v>
      </c>
      <c r="K1423" s="44" t="s">
        <v>3117</v>
      </c>
      <c r="L1423" s="46">
        <v>277</v>
      </c>
      <c r="M1423" s="44" t="s">
        <v>3118</v>
      </c>
      <c r="N1423" s="44" t="s">
        <v>20</v>
      </c>
    </row>
    <row r="1424" spans="1:14">
      <c r="A1424" s="48" t="s">
        <v>17</v>
      </c>
      <c r="B1424" s="48" t="s">
        <v>18</v>
      </c>
      <c r="C1424" s="49">
        <v>224147</v>
      </c>
      <c r="D1424" s="49">
        <v>224147</v>
      </c>
      <c r="E1424" s="50">
        <v>1990725197</v>
      </c>
      <c r="F1424" s="51">
        <v>45012.4844212963</v>
      </c>
      <c r="G1424" s="48" t="s">
        <v>19</v>
      </c>
      <c r="H1424" s="50">
        <v>44428</v>
      </c>
      <c r="I1424" s="48" t="s">
        <v>20</v>
      </c>
      <c r="J1424" s="48" t="s">
        <v>3119</v>
      </c>
      <c r="K1424" s="48" t="s">
        <v>3120</v>
      </c>
      <c r="L1424" s="50">
        <v>433</v>
      </c>
      <c r="M1424" s="48" t="s">
        <v>3121</v>
      </c>
      <c r="N1424" s="48" t="s">
        <v>20</v>
      </c>
    </row>
    <row r="1425" spans="1:14">
      <c r="A1425" s="44" t="s">
        <v>17</v>
      </c>
      <c r="B1425" s="44" t="s">
        <v>18</v>
      </c>
      <c r="C1425" s="45">
        <v>9104989</v>
      </c>
      <c r="D1425" s="45">
        <v>9104989</v>
      </c>
      <c r="E1425" s="46">
        <v>1990735564</v>
      </c>
      <c r="F1425" s="47">
        <v>45012.487083333297</v>
      </c>
      <c r="G1425" s="44" t="s">
        <v>19</v>
      </c>
      <c r="H1425" s="46">
        <v>44429</v>
      </c>
      <c r="I1425" s="44" t="s">
        <v>20</v>
      </c>
      <c r="J1425" s="44" t="s">
        <v>3122</v>
      </c>
      <c r="K1425" s="44" t="s">
        <v>3123</v>
      </c>
      <c r="L1425" s="46">
        <v>393</v>
      </c>
      <c r="M1425" s="44" t="s">
        <v>3124</v>
      </c>
      <c r="N1425" s="44" t="s">
        <v>20</v>
      </c>
    </row>
    <row r="1426" spans="1:14">
      <c r="A1426" s="48" t="s">
        <v>17</v>
      </c>
      <c r="B1426" s="48" t="s">
        <v>18</v>
      </c>
      <c r="C1426" s="49">
        <v>154281</v>
      </c>
      <c r="D1426" s="49">
        <v>154281</v>
      </c>
      <c r="E1426" s="50">
        <v>1990754539</v>
      </c>
      <c r="F1426" s="51">
        <v>45012.492025462998</v>
      </c>
      <c r="G1426" s="48" t="s">
        <v>19</v>
      </c>
      <c r="H1426" s="50">
        <v>44431</v>
      </c>
      <c r="I1426" s="48" t="s">
        <v>20</v>
      </c>
      <c r="J1426" s="48" t="s">
        <v>3125</v>
      </c>
      <c r="K1426" s="48" t="s">
        <v>3126</v>
      </c>
      <c r="L1426" s="50">
        <v>503</v>
      </c>
      <c r="M1426" s="48" t="s">
        <v>3127</v>
      </c>
      <c r="N1426" s="48" t="s">
        <v>20</v>
      </c>
    </row>
    <row r="1427" spans="1:14">
      <c r="A1427" s="44" t="s">
        <v>17</v>
      </c>
      <c r="B1427" s="44" t="s">
        <v>18</v>
      </c>
      <c r="C1427" s="45">
        <v>253237</v>
      </c>
      <c r="D1427" s="45">
        <v>253237</v>
      </c>
      <c r="E1427" s="46">
        <v>1990759732</v>
      </c>
      <c r="F1427" s="47">
        <v>45012.4934027778</v>
      </c>
      <c r="G1427" s="44" t="s">
        <v>19</v>
      </c>
      <c r="H1427" s="46">
        <v>44432</v>
      </c>
      <c r="I1427" s="44" t="s">
        <v>20</v>
      </c>
      <c r="J1427" s="44" t="s">
        <v>3128</v>
      </c>
      <c r="K1427" s="44" t="s">
        <v>3129</v>
      </c>
      <c r="L1427" s="46">
        <v>482</v>
      </c>
      <c r="M1427" s="44" t="s">
        <v>3130</v>
      </c>
      <c r="N1427" s="44" t="s">
        <v>20</v>
      </c>
    </row>
    <row r="1428" spans="1:14">
      <c r="A1428" s="48" t="s">
        <v>17</v>
      </c>
      <c r="B1428" s="48" t="s">
        <v>18</v>
      </c>
      <c r="C1428" s="49">
        <v>153826</v>
      </c>
      <c r="D1428" s="49">
        <v>153826</v>
      </c>
      <c r="E1428" s="50">
        <v>1990769647</v>
      </c>
      <c r="F1428" s="51">
        <v>45012.496087963002</v>
      </c>
      <c r="G1428" s="48" t="s">
        <v>19</v>
      </c>
      <c r="H1428" s="50">
        <v>44435</v>
      </c>
      <c r="I1428" s="48" t="s">
        <v>20</v>
      </c>
      <c r="J1428" s="48" t="s">
        <v>3128</v>
      </c>
      <c r="K1428" s="48" t="s">
        <v>3129</v>
      </c>
      <c r="L1428" s="50">
        <v>482</v>
      </c>
      <c r="M1428" s="48" t="s">
        <v>3130</v>
      </c>
      <c r="N1428" s="48" t="s">
        <v>20</v>
      </c>
    </row>
    <row r="1429" spans="1:14">
      <c r="A1429" s="44" t="s">
        <v>17</v>
      </c>
      <c r="B1429" s="44" t="s">
        <v>18</v>
      </c>
      <c r="C1429" s="45">
        <v>9536250</v>
      </c>
      <c r="D1429" s="45">
        <v>9536250</v>
      </c>
      <c r="E1429" s="46">
        <v>1990774823</v>
      </c>
      <c r="F1429" s="47">
        <v>45012.497488425899</v>
      </c>
      <c r="G1429" s="44" t="s">
        <v>19</v>
      </c>
      <c r="H1429" s="46">
        <v>44436</v>
      </c>
      <c r="I1429" s="44" t="s">
        <v>20</v>
      </c>
      <c r="J1429" s="44" t="s">
        <v>3131</v>
      </c>
      <c r="K1429" s="44" t="s">
        <v>2139</v>
      </c>
      <c r="L1429" s="46">
        <v>393</v>
      </c>
      <c r="M1429" s="44" t="s">
        <v>1369</v>
      </c>
      <c r="N1429" s="44" t="s">
        <v>20</v>
      </c>
    </row>
    <row r="1430" spans="1:14">
      <c r="A1430" s="48" t="s">
        <v>17</v>
      </c>
      <c r="B1430" s="48" t="s">
        <v>18</v>
      </c>
      <c r="C1430" s="49">
        <v>103.45</v>
      </c>
      <c r="D1430" s="49">
        <v>103.45</v>
      </c>
      <c r="E1430" s="50">
        <v>1990842902</v>
      </c>
      <c r="F1430" s="51">
        <v>45012.517384259299</v>
      </c>
      <c r="G1430" s="48" t="s">
        <v>19</v>
      </c>
      <c r="H1430" s="50">
        <v>44438</v>
      </c>
      <c r="I1430" s="48" t="s">
        <v>20</v>
      </c>
      <c r="J1430" s="48" t="s">
        <v>3132</v>
      </c>
      <c r="K1430" s="48" t="s">
        <v>333</v>
      </c>
      <c r="L1430" s="50">
        <v>393</v>
      </c>
      <c r="M1430" s="48" t="s">
        <v>334</v>
      </c>
      <c r="N1430" s="48" t="s">
        <v>20</v>
      </c>
    </row>
    <row r="1431" spans="1:14">
      <c r="A1431" s="44" t="s">
        <v>17</v>
      </c>
      <c r="B1431" s="44" t="s">
        <v>18</v>
      </c>
      <c r="C1431" s="45">
        <v>7566085</v>
      </c>
      <c r="D1431" s="45">
        <v>7566085</v>
      </c>
      <c r="E1431" s="46">
        <v>1990888771</v>
      </c>
      <c r="F1431" s="47">
        <v>45012.5320138889</v>
      </c>
      <c r="G1431" s="44" t="s">
        <v>19</v>
      </c>
      <c r="H1431" s="46">
        <v>44439</v>
      </c>
      <c r="I1431" s="44" t="s">
        <v>20</v>
      </c>
      <c r="J1431" s="44" t="s">
        <v>3133</v>
      </c>
      <c r="K1431" s="44" t="s">
        <v>3134</v>
      </c>
      <c r="L1431" s="46">
        <v>393</v>
      </c>
      <c r="M1431" s="44" t="s">
        <v>3135</v>
      </c>
      <c r="N1431" s="44" t="s">
        <v>20</v>
      </c>
    </row>
    <row r="1432" spans="1:14">
      <c r="A1432" s="48" t="s">
        <v>17</v>
      </c>
      <c r="B1432" s="48" t="s">
        <v>18</v>
      </c>
      <c r="C1432" s="49">
        <v>3194</v>
      </c>
      <c r="D1432" s="49">
        <v>3194</v>
      </c>
      <c r="E1432" s="50">
        <v>1990895294</v>
      </c>
      <c r="F1432" s="51">
        <v>45012.534097222197</v>
      </c>
      <c r="G1432" s="48" t="s">
        <v>19</v>
      </c>
      <c r="H1432" s="50">
        <v>44440</v>
      </c>
      <c r="I1432" s="48" t="s">
        <v>20</v>
      </c>
      <c r="J1432" s="48" t="s">
        <v>1813</v>
      </c>
      <c r="K1432" s="48" t="s">
        <v>269</v>
      </c>
      <c r="L1432" s="50">
        <v>128</v>
      </c>
      <c r="M1432" s="48" t="s">
        <v>270</v>
      </c>
      <c r="N1432" s="48" t="s">
        <v>20</v>
      </c>
    </row>
    <row r="1433" spans="1:14">
      <c r="A1433" s="44" t="s">
        <v>17</v>
      </c>
      <c r="B1433" s="44" t="s">
        <v>18</v>
      </c>
      <c r="C1433" s="45">
        <v>21052195</v>
      </c>
      <c r="D1433" s="45">
        <v>21052195</v>
      </c>
      <c r="E1433" s="46">
        <v>1990911812</v>
      </c>
      <c r="F1433" s="47">
        <v>45012.539525462998</v>
      </c>
      <c r="G1433" s="44" t="s">
        <v>19</v>
      </c>
      <c r="H1433" s="46">
        <v>44441</v>
      </c>
      <c r="I1433" s="44" t="s">
        <v>20</v>
      </c>
      <c r="J1433" s="44" t="s">
        <v>2627</v>
      </c>
      <c r="K1433" s="44" t="s">
        <v>2628</v>
      </c>
      <c r="L1433" s="46">
        <v>393</v>
      </c>
      <c r="M1433" s="44" t="s">
        <v>2629</v>
      </c>
      <c r="N1433" s="44" t="s">
        <v>20</v>
      </c>
    </row>
    <row r="1434" spans="1:14">
      <c r="A1434" s="48" t="s">
        <v>17</v>
      </c>
      <c r="B1434" s="48" t="s">
        <v>18</v>
      </c>
      <c r="C1434" s="49">
        <v>1499678</v>
      </c>
      <c r="D1434" s="49">
        <v>1499678</v>
      </c>
      <c r="E1434" s="50">
        <v>1990947103</v>
      </c>
      <c r="F1434" s="51">
        <v>45012.551076388903</v>
      </c>
      <c r="G1434" s="48" t="s">
        <v>19</v>
      </c>
      <c r="H1434" s="50">
        <v>44442</v>
      </c>
      <c r="I1434" s="48" t="s">
        <v>20</v>
      </c>
      <c r="J1434" s="48" t="s">
        <v>3128</v>
      </c>
      <c r="K1434" s="48" t="s">
        <v>3129</v>
      </c>
      <c r="L1434" s="50">
        <v>482</v>
      </c>
      <c r="M1434" s="48" t="s">
        <v>3130</v>
      </c>
      <c r="N1434" s="48" t="s">
        <v>20</v>
      </c>
    </row>
    <row r="1435" spans="1:14">
      <c r="A1435" s="44" t="s">
        <v>17</v>
      </c>
      <c r="B1435" s="44" t="s">
        <v>18</v>
      </c>
      <c r="C1435" s="45">
        <v>572689</v>
      </c>
      <c r="D1435" s="45">
        <v>572689</v>
      </c>
      <c r="E1435" s="46">
        <v>1990958768</v>
      </c>
      <c r="F1435" s="47">
        <v>45012.554803240702</v>
      </c>
      <c r="G1435" s="44" t="s">
        <v>19</v>
      </c>
      <c r="H1435" s="46">
        <v>44443</v>
      </c>
      <c r="I1435" s="44" t="s">
        <v>20</v>
      </c>
      <c r="J1435" s="44" t="s">
        <v>3128</v>
      </c>
      <c r="K1435" s="44" t="s">
        <v>3129</v>
      </c>
      <c r="L1435" s="46">
        <v>482</v>
      </c>
      <c r="M1435" s="44" t="s">
        <v>3130</v>
      </c>
      <c r="N1435" s="44" t="s">
        <v>20</v>
      </c>
    </row>
    <row r="1436" spans="1:14">
      <c r="A1436" s="48" t="s">
        <v>17</v>
      </c>
      <c r="B1436" s="48" t="s">
        <v>18</v>
      </c>
      <c r="C1436" s="49">
        <v>55100</v>
      </c>
      <c r="D1436" s="49">
        <v>55100</v>
      </c>
      <c r="E1436" s="50">
        <v>1990982869</v>
      </c>
      <c r="F1436" s="51">
        <v>45012.562511574099</v>
      </c>
      <c r="G1436" s="48" t="s">
        <v>19</v>
      </c>
      <c r="H1436" s="50">
        <v>44445</v>
      </c>
      <c r="I1436" s="48" t="s">
        <v>20</v>
      </c>
      <c r="J1436" s="48" t="s">
        <v>3128</v>
      </c>
      <c r="K1436" s="48" t="s">
        <v>3129</v>
      </c>
      <c r="L1436" s="50">
        <v>482</v>
      </c>
      <c r="M1436" s="48" t="s">
        <v>3130</v>
      </c>
      <c r="N1436" s="48" t="s">
        <v>20</v>
      </c>
    </row>
    <row r="1437" spans="1:14">
      <c r="A1437" s="44" t="s">
        <v>17</v>
      </c>
      <c r="B1437" s="44" t="s">
        <v>18</v>
      </c>
      <c r="C1437" s="45">
        <v>11364340</v>
      </c>
      <c r="D1437" s="45">
        <v>11364340</v>
      </c>
      <c r="E1437" s="46">
        <v>1990985218</v>
      </c>
      <c r="F1437" s="47">
        <v>45012.563240740703</v>
      </c>
      <c r="G1437" s="44" t="s">
        <v>19</v>
      </c>
      <c r="H1437" s="46">
        <v>44446</v>
      </c>
      <c r="I1437" s="44" t="s">
        <v>20</v>
      </c>
      <c r="J1437" s="44" t="s">
        <v>3136</v>
      </c>
      <c r="K1437" s="44" t="s">
        <v>3134</v>
      </c>
      <c r="L1437" s="46">
        <v>393</v>
      </c>
      <c r="M1437" s="44" t="s">
        <v>3135</v>
      </c>
      <c r="N1437" s="44" t="s">
        <v>20</v>
      </c>
    </row>
    <row r="1438" spans="1:14">
      <c r="A1438" s="48" t="s">
        <v>17</v>
      </c>
      <c r="B1438" s="48" t="s">
        <v>18</v>
      </c>
      <c r="C1438" s="49">
        <v>45000</v>
      </c>
      <c r="D1438" s="49">
        <v>45000</v>
      </c>
      <c r="E1438" s="50">
        <v>1990985340</v>
      </c>
      <c r="F1438" s="51">
        <v>45012.563275462999</v>
      </c>
      <c r="G1438" s="48" t="s">
        <v>19</v>
      </c>
      <c r="H1438" s="50">
        <v>44447</v>
      </c>
      <c r="I1438" s="48" t="s">
        <v>20</v>
      </c>
      <c r="J1438" s="48" t="s">
        <v>3137</v>
      </c>
      <c r="K1438" s="48" t="s">
        <v>1779</v>
      </c>
      <c r="L1438" s="50">
        <v>115</v>
      </c>
      <c r="M1438" s="48" t="s">
        <v>1780</v>
      </c>
      <c r="N1438" s="48" t="s">
        <v>20</v>
      </c>
    </row>
    <row r="1439" spans="1:14">
      <c r="A1439" s="44" t="s">
        <v>17</v>
      </c>
      <c r="B1439" s="44" t="s">
        <v>18</v>
      </c>
      <c r="C1439" s="45">
        <v>178340</v>
      </c>
      <c r="D1439" s="45">
        <v>178340</v>
      </c>
      <c r="E1439" s="46">
        <v>1991020997</v>
      </c>
      <c r="F1439" s="47">
        <v>45012.574525463002</v>
      </c>
      <c r="G1439" s="44" t="s">
        <v>19</v>
      </c>
      <c r="H1439" s="46">
        <v>44449</v>
      </c>
      <c r="I1439" s="44" t="s">
        <v>20</v>
      </c>
      <c r="J1439" s="44" t="s">
        <v>3138</v>
      </c>
      <c r="K1439" s="44" t="s">
        <v>2805</v>
      </c>
      <c r="L1439" s="46">
        <v>433</v>
      </c>
      <c r="M1439" s="44" t="s">
        <v>2806</v>
      </c>
      <c r="N1439" s="44" t="s">
        <v>20</v>
      </c>
    </row>
    <row r="1440" spans="1:14">
      <c r="A1440" s="48" t="s">
        <v>17</v>
      </c>
      <c r="B1440" s="48" t="s">
        <v>18</v>
      </c>
      <c r="C1440" s="49">
        <v>155666</v>
      </c>
      <c r="D1440" s="49">
        <v>155666</v>
      </c>
      <c r="E1440" s="50">
        <v>1991086215</v>
      </c>
      <c r="F1440" s="51">
        <v>45012.594710648104</v>
      </c>
      <c r="G1440" s="48" t="s">
        <v>19</v>
      </c>
      <c r="H1440" s="50">
        <v>44450</v>
      </c>
      <c r="I1440" s="48" t="s">
        <v>20</v>
      </c>
      <c r="J1440" s="48" t="s">
        <v>3139</v>
      </c>
      <c r="K1440" s="48" t="s">
        <v>3140</v>
      </c>
      <c r="L1440" s="50">
        <v>393</v>
      </c>
      <c r="M1440" s="48" t="s">
        <v>3141</v>
      </c>
      <c r="N1440" s="48" t="s">
        <v>20</v>
      </c>
    </row>
    <row r="1441" spans="1:14">
      <c r="A1441" s="44" t="s">
        <v>17</v>
      </c>
      <c r="B1441" s="44" t="s">
        <v>18</v>
      </c>
      <c r="C1441" s="45">
        <v>157326</v>
      </c>
      <c r="D1441" s="45">
        <v>157326</v>
      </c>
      <c r="E1441" s="46">
        <v>1991102102</v>
      </c>
      <c r="F1441" s="47">
        <v>45012.599236111098</v>
      </c>
      <c r="G1441" s="44" t="s">
        <v>19</v>
      </c>
      <c r="H1441" s="46">
        <v>44451</v>
      </c>
      <c r="I1441" s="44" t="s">
        <v>20</v>
      </c>
      <c r="J1441" s="44" t="s">
        <v>3142</v>
      </c>
      <c r="K1441" s="44" t="s">
        <v>3143</v>
      </c>
      <c r="L1441" s="46">
        <v>393</v>
      </c>
      <c r="M1441" s="44" t="s">
        <v>3144</v>
      </c>
      <c r="N1441" s="44" t="s">
        <v>20</v>
      </c>
    </row>
    <row r="1442" spans="1:14">
      <c r="A1442" s="48" t="s">
        <v>17</v>
      </c>
      <c r="B1442" s="48" t="s">
        <v>18</v>
      </c>
      <c r="C1442" s="49">
        <v>104047</v>
      </c>
      <c r="D1442" s="49">
        <v>104047</v>
      </c>
      <c r="E1442" s="50">
        <v>1991117942</v>
      </c>
      <c r="F1442" s="51">
        <v>45012.603553240697</v>
      </c>
      <c r="G1442" s="48" t="s">
        <v>19</v>
      </c>
      <c r="H1442" s="50">
        <v>44452</v>
      </c>
      <c r="I1442" s="48" t="s">
        <v>20</v>
      </c>
      <c r="J1442" s="48" t="s">
        <v>3145</v>
      </c>
      <c r="K1442" s="48" t="s">
        <v>220</v>
      </c>
      <c r="L1442" s="50">
        <v>115</v>
      </c>
      <c r="M1442" s="48" t="s">
        <v>3146</v>
      </c>
      <c r="N1442" s="48" t="s">
        <v>20</v>
      </c>
    </row>
    <row r="1443" spans="1:14">
      <c r="A1443" s="44" t="s">
        <v>17</v>
      </c>
      <c r="B1443" s="44" t="s">
        <v>18</v>
      </c>
      <c r="C1443" s="45">
        <v>196477</v>
      </c>
      <c r="D1443" s="45">
        <v>196477</v>
      </c>
      <c r="E1443" s="46">
        <v>1991119395</v>
      </c>
      <c r="F1443" s="47">
        <v>45012.6039467593</v>
      </c>
      <c r="G1443" s="44" t="s">
        <v>19</v>
      </c>
      <c r="H1443" s="46">
        <v>44453</v>
      </c>
      <c r="I1443" s="44" t="s">
        <v>20</v>
      </c>
      <c r="J1443" s="44" t="s">
        <v>3147</v>
      </c>
      <c r="K1443" s="44" t="s">
        <v>3148</v>
      </c>
      <c r="L1443" s="46">
        <v>433</v>
      </c>
      <c r="M1443" s="44" t="s">
        <v>3149</v>
      </c>
      <c r="N1443" s="44" t="s">
        <v>20</v>
      </c>
    </row>
    <row r="1444" spans="1:14">
      <c r="A1444" s="48" t="s">
        <v>17</v>
      </c>
      <c r="B1444" s="48" t="s">
        <v>18</v>
      </c>
      <c r="C1444" s="49">
        <v>2000000</v>
      </c>
      <c r="D1444" s="49">
        <v>2000000</v>
      </c>
      <c r="E1444" s="50">
        <v>1991127703</v>
      </c>
      <c r="F1444" s="51">
        <v>45012.606215277803</v>
      </c>
      <c r="G1444" s="48" t="s">
        <v>19</v>
      </c>
      <c r="H1444" s="50">
        <v>44454</v>
      </c>
      <c r="I1444" s="48" t="s">
        <v>20</v>
      </c>
      <c r="J1444" s="48" t="s">
        <v>209</v>
      </c>
      <c r="K1444" s="48" t="s">
        <v>210</v>
      </c>
      <c r="L1444" s="50">
        <v>285</v>
      </c>
      <c r="M1444" s="48" t="s">
        <v>211</v>
      </c>
      <c r="N1444" s="48" t="s">
        <v>20</v>
      </c>
    </row>
    <row r="1445" spans="1:14">
      <c r="A1445" s="44" t="s">
        <v>17</v>
      </c>
      <c r="B1445" s="44" t="s">
        <v>18</v>
      </c>
      <c r="C1445" s="45">
        <v>5548193</v>
      </c>
      <c r="D1445" s="45">
        <v>5548193</v>
      </c>
      <c r="E1445" s="46">
        <v>1991172616</v>
      </c>
      <c r="F1445" s="47">
        <v>45012.618171296301</v>
      </c>
      <c r="G1445" s="44" t="s">
        <v>19</v>
      </c>
      <c r="H1445" s="46">
        <v>44456</v>
      </c>
      <c r="I1445" s="44" t="s">
        <v>20</v>
      </c>
      <c r="J1445" s="44" t="s">
        <v>3150</v>
      </c>
      <c r="K1445" s="44" t="s">
        <v>3151</v>
      </c>
      <c r="L1445" s="46">
        <v>393</v>
      </c>
      <c r="M1445" s="44" t="s">
        <v>3152</v>
      </c>
      <c r="N1445" s="44" t="s">
        <v>20</v>
      </c>
    </row>
    <row r="1446" spans="1:14">
      <c r="A1446" s="48" t="s">
        <v>17</v>
      </c>
      <c r="B1446" s="48" t="s">
        <v>18</v>
      </c>
      <c r="C1446" s="49">
        <v>39038120</v>
      </c>
      <c r="D1446" s="49">
        <v>39038120</v>
      </c>
      <c r="E1446" s="50">
        <v>1991208449</v>
      </c>
      <c r="F1446" s="51">
        <v>45012.627870370401</v>
      </c>
      <c r="G1446" s="48" t="s">
        <v>19</v>
      </c>
      <c r="H1446" s="50">
        <v>44459</v>
      </c>
      <c r="I1446" s="48" t="s">
        <v>20</v>
      </c>
      <c r="J1446" s="48" t="s">
        <v>3153</v>
      </c>
      <c r="K1446" s="48" t="s">
        <v>3154</v>
      </c>
      <c r="L1446" s="50">
        <v>393</v>
      </c>
      <c r="M1446" s="48" t="s">
        <v>3155</v>
      </c>
      <c r="N1446" s="48" t="s">
        <v>20</v>
      </c>
    </row>
    <row r="1447" spans="1:14">
      <c r="A1447" s="44" t="s">
        <v>17</v>
      </c>
      <c r="B1447" s="44" t="s">
        <v>18</v>
      </c>
      <c r="C1447" s="45">
        <v>42000</v>
      </c>
      <c r="D1447" s="45">
        <v>42000</v>
      </c>
      <c r="E1447" s="46">
        <v>1991213571</v>
      </c>
      <c r="F1447" s="47">
        <v>45012.629270833299</v>
      </c>
      <c r="G1447" s="44" t="s">
        <v>19</v>
      </c>
      <c r="H1447" s="46">
        <v>44461</v>
      </c>
      <c r="I1447" s="44" t="s">
        <v>20</v>
      </c>
      <c r="J1447" s="44" t="s">
        <v>3156</v>
      </c>
      <c r="K1447" s="44" t="s">
        <v>3157</v>
      </c>
      <c r="L1447" s="46">
        <v>433</v>
      </c>
      <c r="M1447" s="44" t="s">
        <v>3158</v>
      </c>
      <c r="N1447" s="44" t="s">
        <v>20</v>
      </c>
    </row>
    <row r="1448" spans="1:14">
      <c r="A1448" s="48" t="s">
        <v>17</v>
      </c>
      <c r="B1448" s="48" t="s">
        <v>18</v>
      </c>
      <c r="C1448" s="49">
        <v>6000000</v>
      </c>
      <c r="D1448" s="49">
        <v>6000000</v>
      </c>
      <c r="E1448" s="50">
        <v>1991214465</v>
      </c>
      <c r="F1448" s="51">
        <v>45012.629513888904</v>
      </c>
      <c r="G1448" s="48" t="s">
        <v>19</v>
      </c>
      <c r="H1448" s="50">
        <v>44462</v>
      </c>
      <c r="I1448" s="48" t="s">
        <v>20</v>
      </c>
      <c r="J1448" s="48" t="s">
        <v>3159</v>
      </c>
      <c r="K1448" s="48" t="s">
        <v>3160</v>
      </c>
      <c r="L1448" s="50">
        <v>481</v>
      </c>
      <c r="M1448" s="48" t="s">
        <v>3161</v>
      </c>
      <c r="N1448" s="48" t="s">
        <v>20</v>
      </c>
    </row>
    <row r="1449" spans="1:14">
      <c r="A1449" s="44" t="s">
        <v>17</v>
      </c>
      <c r="B1449" s="44" t="s">
        <v>18</v>
      </c>
      <c r="C1449" s="45">
        <v>3498012</v>
      </c>
      <c r="D1449" s="45">
        <v>3498012</v>
      </c>
      <c r="E1449" s="46">
        <v>1991242714</v>
      </c>
      <c r="F1449" s="47">
        <v>45012.637199074103</v>
      </c>
      <c r="G1449" s="44" t="s">
        <v>19</v>
      </c>
      <c r="H1449" s="46">
        <v>44463</v>
      </c>
      <c r="I1449" s="44" t="s">
        <v>20</v>
      </c>
      <c r="J1449" s="44" t="s">
        <v>3162</v>
      </c>
      <c r="K1449" s="44" t="s">
        <v>3163</v>
      </c>
      <c r="L1449" s="46">
        <v>393</v>
      </c>
      <c r="M1449" s="44" t="s">
        <v>3164</v>
      </c>
      <c r="N1449" s="44" t="s">
        <v>20</v>
      </c>
    </row>
    <row r="1450" spans="1:14">
      <c r="A1450" s="48" t="s">
        <v>17</v>
      </c>
      <c r="B1450" s="48" t="s">
        <v>18</v>
      </c>
      <c r="C1450" s="49">
        <v>74386.720000000001</v>
      </c>
      <c r="D1450" s="49">
        <v>74386.720000000001</v>
      </c>
      <c r="E1450" s="50">
        <v>1991256733</v>
      </c>
      <c r="F1450" s="51">
        <v>45012.641111111101</v>
      </c>
      <c r="G1450" s="48" t="s">
        <v>19</v>
      </c>
      <c r="H1450" s="50">
        <v>44464</v>
      </c>
      <c r="I1450" s="48" t="s">
        <v>20</v>
      </c>
      <c r="J1450" s="48" t="s">
        <v>3165</v>
      </c>
      <c r="K1450" s="48" t="s">
        <v>24</v>
      </c>
      <c r="L1450" s="50">
        <v>403</v>
      </c>
      <c r="M1450" s="48" t="s">
        <v>25</v>
      </c>
      <c r="N1450" s="48" t="s">
        <v>20</v>
      </c>
    </row>
    <row r="1451" spans="1:14">
      <c r="A1451" s="44" t="s">
        <v>17</v>
      </c>
      <c r="B1451" s="44" t="s">
        <v>18</v>
      </c>
      <c r="C1451" s="45">
        <v>1096604</v>
      </c>
      <c r="D1451" s="45">
        <v>1096604</v>
      </c>
      <c r="E1451" s="46">
        <v>1991311317</v>
      </c>
      <c r="F1451" s="47">
        <v>45012.656087962998</v>
      </c>
      <c r="G1451" s="44" t="s">
        <v>19</v>
      </c>
      <c r="H1451" s="46">
        <v>44465</v>
      </c>
      <c r="I1451" s="44" t="s">
        <v>20</v>
      </c>
      <c r="J1451" s="44" t="s">
        <v>3166</v>
      </c>
      <c r="K1451" s="44" t="s">
        <v>3167</v>
      </c>
      <c r="L1451" s="46">
        <v>115</v>
      </c>
      <c r="M1451" s="44" t="s">
        <v>3168</v>
      </c>
      <c r="N1451" s="44" t="s">
        <v>20</v>
      </c>
    </row>
    <row r="1452" spans="1:14">
      <c r="A1452" s="48" t="s">
        <v>17</v>
      </c>
      <c r="B1452" s="48" t="s">
        <v>18</v>
      </c>
      <c r="C1452" s="49">
        <v>1352810</v>
      </c>
      <c r="D1452" s="49">
        <v>1352810</v>
      </c>
      <c r="E1452" s="50">
        <v>1991333948</v>
      </c>
      <c r="F1452" s="51">
        <v>45012.662245370397</v>
      </c>
      <c r="G1452" s="48" t="s">
        <v>19</v>
      </c>
      <c r="H1452" s="50">
        <v>44466</v>
      </c>
      <c r="I1452" s="48" t="s">
        <v>20</v>
      </c>
      <c r="J1452" s="48" t="s">
        <v>3169</v>
      </c>
      <c r="K1452" s="48" t="s">
        <v>1811</v>
      </c>
      <c r="L1452" s="50">
        <v>393</v>
      </c>
      <c r="M1452" s="48" t="s">
        <v>1812</v>
      </c>
      <c r="N1452" s="48" t="s">
        <v>20</v>
      </c>
    </row>
    <row r="1453" spans="1:14">
      <c r="A1453" s="44" t="s">
        <v>17</v>
      </c>
      <c r="B1453" s="44" t="s">
        <v>18</v>
      </c>
      <c r="C1453" s="45">
        <v>1499026</v>
      </c>
      <c r="D1453" s="45">
        <v>1499026</v>
      </c>
      <c r="E1453" s="46">
        <v>1991352877</v>
      </c>
      <c r="F1453" s="47">
        <v>45012.667615740698</v>
      </c>
      <c r="G1453" s="44" t="s">
        <v>19</v>
      </c>
      <c r="H1453" s="46">
        <v>44467</v>
      </c>
      <c r="I1453" s="44" t="s">
        <v>20</v>
      </c>
      <c r="J1453" s="44" t="s">
        <v>3170</v>
      </c>
      <c r="K1453" s="44" t="s">
        <v>1811</v>
      </c>
      <c r="L1453" s="46">
        <v>393</v>
      </c>
      <c r="M1453" s="44" t="s">
        <v>1812</v>
      </c>
      <c r="N1453" s="44" t="s">
        <v>20</v>
      </c>
    </row>
    <row r="1454" spans="1:14">
      <c r="A1454" s="48" t="s">
        <v>17</v>
      </c>
      <c r="B1454" s="48" t="s">
        <v>18</v>
      </c>
      <c r="C1454" s="49">
        <v>624746389</v>
      </c>
      <c r="D1454" s="49">
        <v>624746389</v>
      </c>
      <c r="E1454" s="50">
        <v>1991403062</v>
      </c>
      <c r="F1454" s="51">
        <v>45012.681863425903</v>
      </c>
      <c r="G1454" s="48" t="s">
        <v>19</v>
      </c>
      <c r="H1454" s="50">
        <v>44468</v>
      </c>
      <c r="I1454" s="48" t="s">
        <v>20</v>
      </c>
      <c r="J1454" s="48" t="s">
        <v>3171</v>
      </c>
      <c r="K1454" s="48" t="s">
        <v>1978</v>
      </c>
      <c r="L1454" s="50">
        <v>403</v>
      </c>
      <c r="M1454" s="48" t="s">
        <v>1979</v>
      </c>
      <c r="N1454" s="48" t="s">
        <v>20</v>
      </c>
    </row>
    <row r="1455" spans="1:14">
      <c r="A1455" s="44" t="s">
        <v>17</v>
      </c>
      <c r="B1455" s="44" t="s">
        <v>18</v>
      </c>
      <c r="C1455" s="45">
        <v>1257432</v>
      </c>
      <c r="D1455" s="45">
        <v>1257432</v>
      </c>
      <c r="E1455" s="46">
        <v>1991404669</v>
      </c>
      <c r="F1455" s="47">
        <v>45012.682303240697</v>
      </c>
      <c r="G1455" s="44" t="s">
        <v>19</v>
      </c>
      <c r="H1455" s="46">
        <v>44469</v>
      </c>
      <c r="I1455" s="44" t="s">
        <v>20</v>
      </c>
      <c r="J1455" s="44" t="s">
        <v>3172</v>
      </c>
      <c r="K1455" s="44" t="s">
        <v>197</v>
      </c>
      <c r="L1455" s="46">
        <v>106</v>
      </c>
      <c r="M1455" s="44" t="s">
        <v>198</v>
      </c>
      <c r="N1455" s="44" t="s">
        <v>20</v>
      </c>
    </row>
    <row r="1456" spans="1:14">
      <c r="A1456" s="48" t="s">
        <v>17</v>
      </c>
      <c r="B1456" s="48" t="s">
        <v>18</v>
      </c>
      <c r="C1456" s="49">
        <v>67081602</v>
      </c>
      <c r="D1456" s="49">
        <v>67081602</v>
      </c>
      <c r="E1456" s="50">
        <v>1991434805</v>
      </c>
      <c r="F1456" s="51">
        <v>45012.691111111097</v>
      </c>
      <c r="G1456" s="48" t="s">
        <v>19</v>
      </c>
      <c r="H1456" s="50">
        <v>44472</v>
      </c>
      <c r="I1456" s="48" t="s">
        <v>20</v>
      </c>
      <c r="J1456" s="48" t="s">
        <v>3173</v>
      </c>
      <c r="K1456" s="48" t="s">
        <v>3174</v>
      </c>
      <c r="L1456" s="50">
        <v>393</v>
      </c>
      <c r="M1456" s="48" t="s">
        <v>3175</v>
      </c>
      <c r="N1456" s="48" t="s">
        <v>20</v>
      </c>
    </row>
    <row r="1457" spans="1:14">
      <c r="A1457" s="44" t="s">
        <v>17</v>
      </c>
      <c r="B1457" s="44" t="s">
        <v>18</v>
      </c>
      <c r="C1457" s="45">
        <v>21309784</v>
      </c>
      <c r="D1457" s="45">
        <v>21309784</v>
      </c>
      <c r="E1457" s="46">
        <v>1991440791</v>
      </c>
      <c r="F1457" s="47">
        <v>45012.6929282407</v>
      </c>
      <c r="G1457" s="44" t="s">
        <v>19</v>
      </c>
      <c r="H1457" s="46">
        <v>44473</v>
      </c>
      <c r="I1457" s="44" t="s">
        <v>20</v>
      </c>
      <c r="J1457" s="44" t="s">
        <v>3063</v>
      </c>
      <c r="K1457" s="44" t="s">
        <v>3064</v>
      </c>
      <c r="L1457" s="46">
        <v>393</v>
      </c>
      <c r="M1457" s="44" t="s">
        <v>3065</v>
      </c>
      <c r="N1457" s="44" t="s">
        <v>20</v>
      </c>
    </row>
    <row r="1458" spans="1:14">
      <c r="A1458" s="48" t="s">
        <v>17</v>
      </c>
      <c r="B1458" s="48" t="s">
        <v>18</v>
      </c>
      <c r="C1458" s="52">
        <v>43176577</v>
      </c>
      <c r="D1458" s="49">
        <v>43176577</v>
      </c>
      <c r="E1458" s="50">
        <v>1991451857</v>
      </c>
      <c r="F1458" s="51">
        <v>45012.696319444403</v>
      </c>
      <c r="G1458" s="48" t="s">
        <v>19</v>
      </c>
      <c r="H1458" s="50">
        <v>44475</v>
      </c>
      <c r="I1458" s="48" t="s">
        <v>20</v>
      </c>
      <c r="J1458" s="48" t="s">
        <v>3176</v>
      </c>
      <c r="K1458" s="48" t="s">
        <v>3177</v>
      </c>
      <c r="L1458" s="50">
        <v>393</v>
      </c>
      <c r="M1458" s="48" t="s">
        <v>3178</v>
      </c>
      <c r="N1458" s="48" t="s">
        <v>20</v>
      </c>
    </row>
    <row r="1459" spans="1:14">
      <c r="A1459" s="44" t="s">
        <v>17</v>
      </c>
      <c r="B1459" s="44" t="s">
        <v>18</v>
      </c>
      <c r="C1459" s="45">
        <v>99280</v>
      </c>
      <c r="D1459" s="45">
        <v>99280</v>
      </c>
      <c r="E1459" s="46">
        <v>1991663722</v>
      </c>
      <c r="F1459" s="47">
        <v>45012.767476851899</v>
      </c>
      <c r="G1459" s="44" t="s">
        <v>19</v>
      </c>
      <c r="H1459" s="46">
        <v>44478</v>
      </c>
      <c r="I1459" s="44" t="s">
        <v>20</v>
      </c>
      <c r="J1459" s="44" t="s">
        <v>3179</v>
      </c>
      <c r="K1459" s="44" t="s">
        <v>3180</v>
      </c>
      <c r="L1459" s="46">
        <v>433</v>
      </c>
      <c r="M1459" s="44" t="s">
        <v>3181</v>
      </c>
      <c r="N1459" s="44" t="s">
        <v>20</v>
      </c>
    </row>
    <row r="1460" spans="1:14">
      <c r="A1460" s="48" t="s">
        <v>17</v>
      </c>
      <c r="B1460" s="48" t="s">
        <v>18</v>
      </c>
      <c r="C1460" s="49">
        <v>286844</v>
      </c>
      <c r="D1460" s="49">
        <v>286844</v>
      </c>
      <c r="E1460" s="50">
        <v>1991671333</v>
      </c>
      <c r="F1460" s="51">
        <v>45012.770243055602</v>
      </c>
      <c r="G1460" s="48" t="s">
        <v>19</v>
      </c>
      <c r="H1460" s="50">
        <v>44479</v>
      </c>
      <c r="I1460" s="48" t="s">
        <v>20</v>
      </c>
      <c r="J1460" s="48" t="s">
        <v>3182</v>
      </c>
      <c r="K1460" s="48" t="s">
        <v>3183</v>
      </c>
      <c r="L1460" s="50">
        <v>433</v>
      </c>
      <c r="M1460" s="48" t="s">
        <v>3184</v>
      </c>
      <c r="N1460" s="48" t="s">
        <v>20</v>
      </c>
    </row>
    <row r="1461" spans="1:14">
      <c r="A1461" s="44" t="s">
        <v>17</v>
      </c>
      <c r="B1461" s="44" t="s">
        <v>18</v>
      </c>
      <c r="C1461" s="45">
        <v>6494981</v>
      </c>
      <c r="D1461" s="45">
        <v>6494981</v>
      </c>
      <c r="E1461" s="46">
        <v>1991707623</v>
      </c>
      <c r="F1461" s="47">
        <v>45012.783287036997</v>
      </c>
      <c r="G1461" s="44" t="s">
        <v>19</v>
      </c>
      <c r="H1461" s="46">
        <v>44480</v>
      </c>
      <c r="I1461" s="44" t="s">
        <v>20</v>
      </c>
      <c r="J1461" s="44" t="s">
        <v>3185</v>
      </c>
      <c r="K1461" s="44" t="s">
        <v>2845</v>
      </c>
      <c r="L1461" s="46">
        <v>393</v>
      </c>
      <c r="M1461" s="44" t="s">
        <v>2303</v>
      </c>
      <c r="N1461" s="44" t="s">
        <v>20</v>
      </c>
    </row>
    <row r="1462" spans="1:14">
      <c r="A1462" s="48" t="s">
        <v>17</v>
      </c>
      <c r="B1462" s="48" t="s">
        <v>18</v>
      </c>
      <c r="C1462" s="49">
        <v>9394</v>
      </c>
      <c r="D1462" s="49">
        <v>9394</v>
      </c>
      <c r="E1462" s="50">
        <v>1991796129</v>
      </c>
      <c r="F1462" s="51">
        <v>45012.816620370402</v>
      </c>
      <c r="G1462" s="48" t="s">
        <v>19</v>
      </c>
      <c r="H1462" s="50">
        <v>44481</v>
      </c>
      <c r="I1462" s="48" t="s">
        <v>20</v>
      </c>
      <c r="J1462" s="48" t="s">
        <v>3186</v>
      </c>
      <c r="K1462" s="48" t="s">
        <v>3187</v>
      </c>
      <c r="L1462" s="50">
        <v>393</v>
      </c>
      <c r="M1462" s="48" t="s">
        <v>3188</v>
      </c>
      <c r="N1462" s="48" t="s">
        <v>20</v>
      </c>
    </row>
    <row r="1463" spans="1:14">
      <c r="A1463" s="44" t="s">
        <v>17</v>
      </c>
      <c r="B1463" s="44" t="s">
        <v>18</v>
      </c>
      <c r="C1463" s="45">
        <v>4419145</v>
      </c>
      <c r="D1463" s="45">
        <v>4419145</v>
      </c>
      <c r="E1463" s="46">
        <v>1992052746</v>
      </c>
      <c r="F1463" s="47">
        <v>45012.928414351903</v>
      </c>
      <c r="G1463" s="44" t="s">
        <v>19</v>
      </c>
      <c r="H1463" s="46">
        <v>44483</v>
      </c>
      <c r="I1463" s="44" t="s">
        <v>20</v>
      </c>
      <c r="J1463" s="44" t="s">
        <v>3189</v>
      </c>
      <c r="K1463" s="44" t="s">
        <v>3190</v>
      </c>
      <c r="L1463" s="46">
        <v>393</v>
      </c>
      <c r="M1463" s="44" t="s">
        <v>3191</v>
      </c>
      <c r="N1463" s="44" t="s">
        <v>20</v>
      </c>
    </row>
    <row r="1464" spans="1:14">
      <c r="A1464" s="48" t="s">
        <v>17</v>
      </c>
      <c r="B1464" s="48" t="s">
        <v>18</v>
      </c>
      <c r="C1464" s="49">
        <v>363014</v>
      </c>
      <c r="D1464" s="49">
        <v>363014</v>
      </c>
      <c r="E1464" s="50">
        <v>1992287433</v>
      </c>
      <c r="F1464" s="51">
        <v>45013.342870370398</v>
      </c>
      <c r="G1464" s="48" t="s">
        <v>19</v>
      </c>
      <c r="H1464" s="50">
        <v>44484</v>
      </c>
      <c r="I1464" s="48" t="s">
        <v>20</v>
      </c>
      <c r="J1464" s="48" t="s">
        <v>3192</v>
      </c>
      <c r="K1464" s="48" t="s">
        <v>3193</v>
      </c>
      <c r="L1464" s="50">
        <v>411</v>
      </c>
      <c r="M1464" s="48" t="s">
        <v>3194</v>
      </c>
      <c r="N1464" s="48" t="s">
        <v>20</v>
      </c>
    </row>
    <row r="1465" spans="1:14">
      <c r="A1465" s="44" t="s">
        <v>17</v>
      </c>
      <c r="B1465" s="44" t="s">
        <v>18</v>
      </c>
      <c r="C1465" s="45">
        <v>180862</v>
      </c>
      <c r="D1465" s="45">
        <v>180862</v>
      </c>
      <c r="E1465" s="46">
        <v>1992289667</v>
      </c>
      <c r="F1465" s="47">
        <v>45013.343877314801</v>
      </c>
      <c r="G1465" s="44" t="s">
        <v>19</v>
      </c>
      <c r="H1465" s="46">
        <v>44485</v>
      </c>
      <c r="I1465" s="44" t="s">
        <v>20</v>
      </c>
      <c r="J1465" s="44" t="s">
        <v>3195</v>
      </c>
      <c r="K1465" s="44" t="s">
        <v>3196</v>
      </c>
      <c r="L1465" s="46">
        <v>433</v>
      </c>
      <c r="M1465" s="44" t="s">
        <v>3197</v>
      </c>
      <c r="N1465" s="44" t="s">
        <v>20</v>
      </c>
    </row>
    <row r="1466" spans="1:14">
      <c r="A1466" s="48" t="s">
        <v>17</v>
      </c>
      <c r="B1466" s="48" t="s">
        <v>18</v>
      </c>
      <c r="C1466" s="49">
        <v>70288295</v>
      </c>
      <c r="D1466" s="49">
        <v>70288295</v>
      </c>
      <c r="E1466" s="50">
        <v>1992326067</v>
      </c>
      <c r="F1466" s="51">
        <v>45013.359166666698</v>
      </c>
      <c r="G1466" s="48" t="s">
        <v>19</v>
      </c>
      <c r="H1466" s="50">
        <v>44487</v>
      </c>
      <c r="I1466" s="48" t="s">
        <v>20</v>
      </c>
      <c r="J1466" s="48" t="s">
        <v>3198</v>
      </c>
      <c r="K1466" s="48" t="s">
        <v>79</v>
      </c>
      <c r="L1466" s="50">
        <v>393</v>
      </c>
      <c r="M1466" s="48" t="s">
        <v>80</v>
      </c>
      <c r="N1466" s="48" t="s">
        <v>20</v>
      </c>
    </row>
    <row r="1467" spans="1:14">
      <c r="A1467" s="44" t="s">
        <v>17</v>
      </c>
      <c r="B1467" s="44" t="s">
        <v>18</v>
      </c>
      <c r="C1467" s="45">
        <v>30000</v>
      </c>
      <c r="D1467" s="45">
        <v>30000</v>
      </c>
      <c r="E1467" s="46">
        <v>1992357716</v>
      </c>
      <c r="F1467" s="47">
        <v>45013.371157407397</v>
      </c>
      <c r="G1467" s="44" t="s">
        <v>19</v>
      </c>
      <c r="H1467" s="46">
        <v>44492</v>
      </c>
      <c r="I1467" s="44" t="s">
        <v>20</v>
      </c>
      <c r="J1467" s="44" t="s">
        <v>275</v>
      </c>
      <c r="K1467" s="44" t="s">
        <v>3199</v>
      </c>
      <c r="L1467" s="46">
        <v>433</v>
      </c>
      <c r="M1467" s="44" t="s">
        <v>3200</v>
      </c>
      <c r="N1467" s="44" t="s">
        <v>20</v>
      </c>
    </row>
    <row r="1468" spans="1:14">
      <c r="A1468" s="48" t="s">
        <v>17</v>
      </c>
      <c r="B1468" s="48" t="s">
        <v>18</v>
      </c>
      <c r="C1468" s="49">
        <v>181507</v>
      </c>
      <c r="D1468" s="49">
        <v>181507</v>
      </c>
      <c r="E1468" s="50">
        <v>1992358794</v>
      </c>
      <c r="F1468" s="51">
        <v>45013.371539351901</v>
      </c>
      <c r="G1468" s="48" t="s">
        <v>19</v>
      </c>
      <c r="H1468" s="50">
        <v>44493</v>
      </c>
      <c r="I1468" s="48" t="s">
        <v>20</v>
      </c>
      <c r="J1468" s="48" t="s">
        <v>3201</v>
      </c>
      <c r="K1468" s="48" t="s">
        <v>3202</v>
      </c>
      <c r="L1468" s="50">
        <v>433</v>
      </c>
      <c r="M1468" s="48" t="s">
        <v>3203</v>
      </c>
      <c r="N1468" s="48" t="s">
        <v>20</v>
      </c>
    </row>
    <row r="1469" spans="1:14">
      <c r="A1469" s="44" t="s">
        <v>17</v>
      </c>
      <c r="B1469" s="44" t="s">
        <v>18</v>
      </c>
      <c r="C1469" s="45">
        <v>7107464</v>
      </c>
      <c r="D1469" s="45">
        <v>7107464</v>
      </c>
      <c r="E1469" s="46">
        <v>1992361570</v>
      </c>
      <c r="F1469" s="47">
        <v>45013.372557870403</v>
      </c>
      <c r="G1469" s="44" t="s">
        <v>19</v>
      </c>
      <c r="H1469" s="46">
        <v>44494</v>
      </c>
      <c r="I1469" s="44" t="s">
        <v>20</v>
      </c>
      <c r="J1469" s="44" t="s">
        <v>3204</v>
      </c>
      <c r="K1469" s="44" t="s">
        <v>3205</v>
      </c>
      <c r="L1469" s="46">
        <v>393</v>
      </c>
      <c r="M1469" s="44" t="s">
        <v>3206</v>
      </c>
      <c r="N1469" s="44" t="s">
        <v>20</v>
      </c>
    </row>
    <row r="1470" spans="1:14">
      <c r="A1470" s="48" t="s">
        <v>17</v>
      </c>
      <c r="B1470" s="48" t="s">
        <v>18</v>
      </c>
      <c r="C1470" s="49">
        <v>831</v>
      </c>
      <c r="D1470" s="49">
        <v>831</v>
      </c>
      <c r="E1470" s="50">
        <v>1992364213</v>
      </c>
      <c r="F1470" s="51">
        <v>45013.373495370397</v>
      </c>
      <c r="G1470" s="48" t="s">
        <v>19</v>
      </c>
      <c r="H1470" s="50">
        <v>44495</v>
      </c>
      <c r="I1470" s="48" t="s">
        <v>20</v>
      </c>
      <c r="J1470" s="48" t="s">
        <v>3207</v>
      </c>
      <c r="K1470" s="48" t="s">
        <v>3208</v>
      </c>
      <c r="L1470" s="50">
        <v>482</v>
      </c>
      <c r="M1470" s="48" t="s">
        <v>3209</v>
      </c>
      <c r="N1470" s="48" t="s">
        <v>20</v>
      </c>
    </row>
    <row r="1471" spans="1:14">
      <c r="A1471" s="44" t="s">
        <v>17</v>
      </c>
      <c r="B1471" s="44" t="s">
        <v>18</v>
      </c>
      <c r="C1471" s="45">
        <v>27000</v>
      </c>
      <c r="D1471" s="45">
        <v>27000</v>
      </c>
      <c r="E1471" s="46">
        <v>1992371564</v>
      </c>
      <c r="F1471" s="47">
        <v>45013.376145833303</v>
      </c>
      <c r="G1471" s="44" t="s">
        <v>19</v>
      </c>
      <c r="H1471" s="46">
        <v>44497</v>
      </c>
      <c r="I1471" s="44" t="s">
        <v>20</v>
      </c>
      <c r="J1471" s="44" t="s">
        <v>3210</v>
      </c>
      <c r="K1471" s="44" t="s">
        <v>3211</v>
      </c>
      <c r="L1471" s="46">
        <v>433</v>
      </c>
      <c r="M1471" s="44" t="s">
        <v>3212</v>
      </c>
      <c r="N1471" s="44" t="s">
        <v>20</v>
      </c>
    </row>
    <row r="1472" spans="1:14">
      <c r="A1472" s="48" t="s">
        <v>17</v>
      </c>
      <c r="B1472" s="48" t="s">
        <v>18</v>
      </c>
      <c r="C1472" s="49">
        <v>214147</v>
      </c>
      <c r="D1472" s="49">
        <v>214147</v>
      </c>
      <c r="E1472" s="50">
        <v>1992372451</v>
      </c>
      <c r="F1472" s="51">
        <v>45013.376458333303</v>
      </c>
      <c r="G1472" s="48" t="s">
        <v>19</v>
      </c>
      <c r="H1472" s="50">
        <v>44498</v>
      </c>
      <c r="I1472" s="48" t="s">
        <v>20</v>
      </c>
      <c r="J1472" s="48" t="s">
        <v>3213</v>
      </c>
      <c r="K1472" s="48" t="s">
        <v>3214</v>
      </c>
      <c r="L1472" s="50">
        <v>433</v>
      </c>
      <c r="M1472" s="48" t="s">
        <v>3215</v>
      </c>
      <c r="N1472" s="48" t="s">
        <v>20</v>
      </c>
    </row>
    <row r="1473" spans="1:14">
      <c r="A1473" s="44" t="s">
        <v>17</v>
      </c>
      <c r="B1473" s="44" t="s">
        <v>18</v>
      </c>
      <c r="C1473" s="45">
        <v>19318012</v>
      </c>
      <c r="D1473" s="45">
        <v>19318012</v>
      </c>
      <c r="E1473" s="46">
        <v>1992436866</v>
      </c>
      <c r="F1473" s="47">
        <v>45013.398159722201</v>
      </c>
      <c r="G1473" s="44" t="s">
        <v>19</v>
      </c>
      <c r="H1473" s="46">
        <v>44499</v>
      </c>
      <c r="I1473" s="44" t="s">
        <v>20</v>
      </c>
      <c r="J1473" s="44" t="s">
        <v>3216</v>
      </c>
      <c r="K1473" s="44" t="s">
        <v>3217</v>
      </c>
      <c r="L1473" s="46">
        <v>393</v>
      </c>
      <c r="M1473" s="44" t="s">
        <v>3218</v>
      </c>
      <c r="N1473" s="44" t="s">
        <v>20</v>
      </c>
    </row>
    <row r="1474" spans="1:14">
      <c r="A1474" s="48" t="s">
        <v>17</v>
      </c>
      <c r="B1474" s="48" t="s">
        <v>18</v>
      </c>
      <c r="C1474" s="49">
        <v>643573</v>
      </c>
      <c r="D1474" s="49">
        <v>643573</v>
      </c>
      <c r="E1474" s="50">
        <v>1992445688</v>
      </c>
      <c r="F1474" s="51">
        <v>45013.401053240697</v>
      </c>
      <c r="G1474" s="48" t="s">
        <v>19</v>
      </c>
      <c r="H1474" s="50">
        <v>44500</v>
      </c>
      <c r="I1474" s="48" t="s">
        <v>20</v>
      </c>
      <c r="J1474" s="48" t="s">
        <v>3219</v>
      </c>
      <c r="K1474" s="48" t="s">
        <v>183</v>
      </c>
      <c r="L1474" s="50">
        <v>426</v>
      </c>
      <c r="M1474" s="48" t="s">
        <v>3220</v>
      </c>
      <c r="N1474" s="48" t="s">
        <v>20</v>
      </c>
    </row>
    <row r="1475" spans="1:14">
      <c r="A1475" s="44" t="s">
        <v>17</v>
      </c>
      <c r="B1475" s="44" t="s">
        <v>18</v>
      </c>
      <c r="C1475" s="45">
        <v>132273</v>
      </c>
      <c r="D1475" s="45">
        <v>132273</v>
      </c>
      <c r="E1475" s="46">
        <v>1992457971</v>
      </c>
      <c r="F1475" s="47">
        <v>45013.404930555596</v>
      </c>
      <c r="G1475" s="44" t="s">
        <v>19</v>
      </c>
      <c r="H1475" s="46">
        <v>44501</v>
      </c>
      <c r="I1475" s="44" t="s">
        <v>20</v>
      </c>
      <c r="J1475" s="44" t="s">
        <v>3219</v>
      </c>
      <c r="K1475" s="44" t="s">
        <v>183</v>
      </c>
      <c r="L1475" s="46">
        <v>426</v>
      </c>
      <c r="M1475" s="44" t="s">
        <v>3220</v>
      </c>
      <c r="N1475" s="44" t="s">
        <v>20</v>
      </c>
    </row>
    <row r="1476" spans="1:14">
      <c r="A1476" s="48" t="s">
        <v>17</v>
      </c>
      <c r="B1476" s="48" t="s">
        <v>18</v>
      </c>
      <c r="C1476" s="49">
        <v>16288649</v>
      </c>
      <c r="D1476" s="49">
        <v>16288649</v>
      </c>
      <c r="E1476" s="50">
        <v>1992570156</v>
      </c>
      <c r="F1476" s="51">
        <v>45013.439803240697</v>
      </c>
      <c r="G1476" s="48" t="s">
        <v>19</v>
      </c>
      <c r="H1476" s="50">
        <v>44503</v>
      </c>
      <c r="I1476" s="48" t="s">
        <v>20</v>
      </c>
      <c r="J1476" s="48" t="s">
        <v>3221</v>
      </c>
      <c r="K1476" s="48" t="s">
        <v>3222</v>
      </c>
      <c r="L1476" s="50">
        <v>393</v>
      </c>
      <c r="M1476" s="48" t="s">
        <v>3223</v>
      </c>
      <c r="N1476" s="48" t="s">
        <v>20</v>
      </c>
    </row>
    <row r="1477" spans="1:14">
      <c r="A1477" s="44" t="s">
        <v>17</v>
      </c>
      <c r="B1477" s="44" t="s">
        <v>18</v>
      </c>
      <c r="C1477" s="45">
        <v>4102465</v>
      </c>
      <c r="D1477" s="45">
        <v>4102465</v>
      </c>
      <c r="E1477" s="46">
        <v>1992584696</v>
      </c>
      <c r="F1477" s="47">
        <v>45013.4442361111</v>
      </c>
      <c r="G1477" s="44" t="s">
        <v>19</v>
      </c>
      <c r="H1477" s="46">
        <v>44504</v>
      </c>
      <c r="I1477" s="44" t="s">
        <v>20</v>
      </c>
      <c r="J1477" s="44" t="s">
        <v>3224</v>
      </c>
      <c r="K1477" s="44" t="s">
        <v>3225</v>
      </c>
      <c r="L1477" s="46">
        <v>393</v>
      </c>
      <c r="M1477" s="44" t="s">
        <v>3226</v>
      </c>
      <c r="N1477" s="44" t="s">
        <v>20</v>
      </c>
    </row>
    <row r="1478" spans="1:14">
      <c r="A1478" s="48" t="s">
        <v>17</v>
      </c>
      <c r="B1478" s="48" t="s">
        <v>18</v>
      </c>
      <c r="C1478" s="49">
        <v>6025200</v>
      </c>
      <c r="D1478" s="49">
        <v>6025200</v>
      </c>
      <c r="E1478" s="50">
        <v>1992616854</v>
      </c>
      <c r="F1478" s="51">
        <v>45013.453692129602</v>
      </c>
      <c r="G1478" s="48" t="s">
        <v>19</v>
      </c>
      <c r="H1478" s="50">
        <v>44505</v>
      </c>
      <c r="I1478" s="48" t="s">
        <v>20</v>
      </c>
      <c r="J1478" s="48" t="s">
        <v>3227</v>
      </c>
      <c r="K1478" s="48" t="s">
        <v>3225</v>
      </c>
      <c r="L1478" s="50">
        <v>393</v>
      </c>
      <c r="M1478" s="48" t="s">
        <v>3226</v>
      </c>
      <c r="N1478" s="48" t="s">
        <v>20</v>
      </c>
    </row>
    <row r="1479" spans="1:14">
      <c r="A1479" s="44" t="s">
        <v>17</v>
      </c>
      <c r="B1479" s="44" t="s">
        <v>18</v>
      </c>
      <c r="C1479" s="45">
        <v>5969897</v>
      </c>
      <c r="D1479" s="45">
        <v>5969897</v>
      </c>
      <c r="E1479" s="46">
        <v>1992621304</v>
      </c>
      <c r="F1479" s="47">
        <v>45013.4550115741</v>
      </c>
      <c r="G1479" s="44" t="s">
        <v>19</v>
      </c>
      <c r="H1479" s="46">
        <v>44506</v>
      </c>
      <c r="I1479" s="44" t="s">
        <v>20</v>
      </c>
      <c r="J1479" s="44" t="s">
        <v>3228</v>
      </c>
      <c r="K1479" s="44" t="s">
        <v>3229</v>
      </c>
      <c r="L1479" s="46">
        <v>393</v>
      </c>
      <c r="M1479" s="44" t="s">
        <v>541</v>
      </c>
      <c r="N1479" s="44" t="s">
        <v>20</v>
      </c>
    </row>
    <row r="1480" spans="1:14">
      <c r="A1480" s="48" t="s">
        <v>17</v>
      </c>
      <c r="B1480" s="48" t="s">
        <v>18</v>
      </c>
      <c r="C1480" s="49">
        <v>1348234</v>
      </c>
      <c r="D1480" s="49">
        <v>1348234</v>
      </c>
      <c r="E1480" s="50">
        <v>1992659797</v>
      </c>
      <c r="F1480" s="51">
        <v>45013.466203703698</v>
      </c>
      <c r="G1480" s="48" t="s">
        <v>19</v>
      </c>
      <c r="H1480" s="50">
        <v>44507</v>
      </c>
      <c r="I1480" s="48" t="s">
        <v>20</v>
      </c>
      <c r="J1480" s="48" t="s">
        <v>3230</v>
      </c>
      <c r="K1480" s="48" t="s">
        <v>3231</v>
      </c>
      <c r="L1480" s="50">
        <v>393</v>
      </c>
      <c r="M1480" s="48" t="s">
        <v>3232</v>
      </c>
      <c r="N1480" s="48" t="s">
        <v>20</v>
      </c>
    </row>
    <row r="1481" spans="1:14">
      <c r="A1481" s="44" t="s">
        <v>17</v>
      </c>
      <c r="B1481" s="44" t="s">
        <v>18</v>
      </c>
      <c r="C1481" s="45">
        <v>970244</v>
      </c>
      <c r="D1481" s="45">
        <v>970244</v>
      </c>
      <c r="E1481" s="46">
        <v>1992663558</v>
      </c>
      <c r="F1481" s="47">
        <v>45013.467291666697</v>
      </c>
      <c r="G1481" s="44" t="s">
        <v>19</v>
      </c>
      <c r="H1481" s="46">
        <v>44508</v>
      </c>
      <c r="I1481" s="44" t="s">
        <v>20</v>
      </c>
      <c r="J1481" s="44" t="s">
        <v>3233</v>
      </c>
      <c r="K1481" s="44" t="s">
        <v>3225</v>
      </c>
      <c r="L1481" s="46">
        <v>393</v>
      </c>
      <c r="M1481" s="44" t="s">
        <v>3226</v>
      </c>
      <c r="N1481" s="44" t="s">
        <v>20</v>
      </c>
    </row>
    <row r="1482" spans="1:14">
      <c r="A1482" s="48" t="s">
        <v>17</v>
      </c>
      <c r="B1482" s="48" t="s">
        <v>18</v>
      </c>
      <c r="C1482" s="49">
        <v>7979432</v>
      </c>
      <c r="D1482" s="49">
        <v>7979432</v>
      </c>
      <c r="E1482" s="50">
        <v>1992706415</v>
      </c>
      <c r="F1482" s="51">
        <v>45013.479664351798</v>
      </c>
      <c r="G1482" s="48" t="s">
        <v>19</v>
      </c>
      <c r="H1482" s="50">
        <v>44509</v>
      </c>
      <c r="I1482" s="48" t="s">
        <v>20</v>
      </c>
      <c r="J1482" s="48" t="s">
        <v>3234</v>
      </c>
      <c r="K1482" s="48" t="s">
        <v>3235</v>
      </c>
      <c r="L1482" s="50">
        <v>393</v>
      </c>
      <c r="M1482" s="48" t="s">
        <v>3236</v>
      </c>
      <c r="N1482" s="48" t="s">
        <v>20</v>
      </c>
    </row>
    <row r="1483" spans="1:14">
      <c r="A1483" s="44" t="s">
        <v>17</v>
      </c>
      <c r="B1483" s="44" t="s">
        <v>18</v>
      </c>
      <c r="C1483" s="45">
        <v>5138601</v>
      </c>
      <c r="D1483" s="45">
        <v>5138601</v>
      </c>
      <c r="E1483" s="46">
        <v>1992737907</v>
      </c>
      <c r="F1483" s="47">
        <v>45013.488703703697</v>
      </c>
      <c r="G1483" s="44" t="s">
        <v>19</v>
      </c>
      <c r="H1483" s="46">
        <v>44512</v>
      </c>
      <c r="I1483" s="44" t="s">
        <v>20</v>
      </c>
      <c r="J1483" s="44" t="s">
        <v>3237</v>
      </c>
      <c r="K1483" s="44" t="s">
        <v>46</v>
      </c>
      <c r="L1483" s="46">
        <v>393</v>
      </c>
      <c r="M1483" s="44" t="s">
        <v>47</v>
      </c>
      <c r="N1483" s="44" t="s">
        <v>20</v>
      </c>
    </row>
    <row r="1484" spans="1:14">
      <c r="A1484" s="48" t="s">
        <v>17</v>
      </c>
      <c r="B1484" s="48" t="s">
        <v>18</v>
      </c>
      <c r="C1484" s="49">
        <v>3294743</v>
      </c>
      <c r="D1484" s="49">
        <v>3294743</v>
      </c>
      <c r="E1484" s="50">
        <v>1992749718</v>
      </c>
      <c r="F1484" s="51">
        <v>45013.4922337963</v>
      </c>
      <c r="G1484" s="48" t="s">
        <v>19</v>
      </c>
      <c r="H1484" s="50">
        <v>44513</v>
      </c>
      <c r="I1484" s="48" t="s">
        <v>20</v>
      </c>
      <c r="J1484" s="48" t="s">
        <v>3238</v>
      </c>
      <c r="K1484" s="48" t="s">
        <v>1885</v>
      </c>
      <c r="L1484" s="50">
        <v>393</v>
      </c>
      <c r="M1484" s="48" t="s">
        <v>1886</v>
      </c>
      <c r="N1484" s="48" t="s">
        <v>20</v>
      </c>
    </row>
    <row r="1485" spans="1:14">
      <c r="A1485" s="44" t="s">
        <v>17</v>
      </c>
      <c r="B1485" s="44" t="s">
        <v>18</v>
      </c>
      <c r="C1485" s="45">
        <v>90986123</v>
      </c>
      <c r="D1485" s="45">
        <v>90986123</v>
      </c>
      <c r="E1485" s="46">
        <v>1992759737</v>
      </c>
      <c r="F1485" s="47">
        <v>45013.495231481502</v>
      </c>
      <c r="G1485" s="44" t="s">
        <v>19</v>
      </c>
      <c r="H1485" s="46">
        <v>44514</v>
      </c>
      <c r="I1485" s="44" t="s">
        <v>20</v>
      </c>
      <c r="J1485" s="44" t="s">
        <v>3239</v>
      </c>
      <c r="K1485" s="44" t="s">
        <v>1717</v>
      </c>
      <c r="L1485" s="46">
        <v>393</v>
      </c>
      <c r="M1485" s="44" t="s">
        <v>1718</v>
      </c>
      <c r="N1485" s="44" t="s">
        <v>20</v>
      </c>
    </row>
    <row r="1486" spans="1:14">
      <c r="A1486" s="48" t="s">
        <v>17</v>
      </c>
      <c r="B1486" s="48" t="s">
        <v>18</v>
      </c>
      <c r="C1486" s="49">
        <v>500000</v>
      </c>
      <c r="D1486" s="49">
        <v>500000</v>
      </c>
      <c r="E1486" s="50">
        <v>1992773838</v>
      </c>
      <c r="F1486" s="51">
        <v>45013.499421296299</v>
      </c>
      <c r="G1486" s="48" t="s">
        <v>19</v>
      </c>
      <c r="H1486" s="50">
        <v>44515</v>
      </c>
      <c r="I1486" s="48" t="s">
        <v>20</v>
      </c>
      <c r="J1486" s="48" t="s">
        <v>260</v>
      </c>
      <c r="K1486" s="48" t="s">
        <v>3240</v>
      </c>
      <c r="L1486" s="50">
        <v>285</v>
      </c>
      <c r="M1486" s="48" t="s">
        <v>3241</v>
      </c>
      <c r="N1486" s="48" t="s">
        <v>20</v>
      </c>
    </row>
    <row r="1487" spans="1:14">
      <c r="A1487" s="44" t="s">
        <v>17</v>
      </c>
      <c r="B1487" s="44" t="s">
        <v>18</v>
      </c>
      <c r="C1487" s="45">
        <v>82254505</v>
      </c>
      <c r="D1487" s="45">
        <v>82254505</v>
      </c>
      <c r="E1487" s="46">
        <v>1992782237</v>
      </c>
      <c r="F1487" s="47">
        <v>45013.502025463</v>
      </c>
      <c r="G1487" s="44" t="s">
        <v>19</v>
      </c>
      <c r="H1487" s="46">
        <v>44517</v>
      </c>
      <c r="I1487" s="44" t="s">
        <v>20</v>
      </c>
      <c r="J1487" s="44" t="s">
        <v>3242</v>
      </c>
      <c r="K1487" s="44" t="s">
        <v>1717</v>
      </c>
      <c r="L1487" s="46">
        <v>393</v>
      </c>
      <c r="M1487" s="44" t="s">
        <v>1718</v>
      </c>
      <c r="N1487" s="44" t="s">
        <v>20</v>
      </c>
    </row>
    <row r="1488" spans="1:14">
      <c r="A1488" s="48" t="s">
        <v>17</v>
      </c>
      <c r="B1488" s="48" t="s">
        <v>18</v>
      </c>
      <c r="C1488" s="49">
        <v>51749509</v>
      </c>
      <c r="D1488" s="49">
        <v>51749509</v>
      </c>
      <c r="E1488" s="50">
        <v>1992791907</v>
      </c>
      <c r="F1488" s="51">
        <v>45013.504976851902</v>
      </c>
      <c r="G1488" s="48" t="s">
        <v>19</v>
      </c>
      <c r="H1488" s="50">
        <v>44519</v>
      </c>
      <c r="I1488" s="48" t="s">
        <v>20</v>
      </c>
      <c r="J1488" s="48" t="s">
        <v>3243</v>
      </c>
      <c r="K1488" s="48" t="s">
        <v>3244</v>
      </c>
      <c r="L1488" s="50">
        <v>393</v>
      </c>
      <c r="M1488" s="48" t="s">
        <v>3245</v>
      </c>
      <c r="N1488" s="48" t="s">
        <v>20</v>
      </c>
    </row>
    <row r="1489" spans="1:14">
      <c r="A1489" s="44" t="s">
        <v>17</v>
      </c>
      <c r="B1489" s="44" t="s">
        <v>18</v>
      </c>
      <c r="C1489" s="45">
        <v>8997846</v>
      </c>
      <c r="D1489" s="45">
        <v>8997846</v>
      </c>
      <c r="E1489" s="46">
        <v>1992802813</v>
      </c>
      <c r="F1489" s="47">
        <v>45013.508437500001</v>
      </c>
      <c r="G1489" s="44" t="s">
        <v>19</v>
      </c>
      <c r="H1489" s="46">
        <v>44520</v>
      </c>
      <c r="I1489" s="44" t="s">
        <v>20</v>
      </c>
      <c r="J1489" s="44" t="s">
        <v>3246</v>
      </c>
      <c r="K1489" s="44" t="s">
        <v>3247</v>
      </c>
      <c r="L1489" s="46">
        <v>393</v>
      </c>
      <c r="M1489" s="44" t="s">
        <v>3248</v>
      </c>
      <c r="N1489" s="44" t="s">
        <v>20</v>
      </c>
    </row>
    <row r="1490" spans="1:14">
      <c r="A1490" s="48" t="s">
        <v>17</v>
      </c>
      <c r="B1490" s="48" t="s">
        <v>18</v>
      </c>
      <c r="C1490" s="49">
        <v>6447770</v>
      </c>
      <c r="D1490" s="49">
        <v>6447770</v>
      </c>
      <c r="E1490" s="50">
        <v>1992844258</v>
      </c>
      <c r="F1490" s="51">
        <v>45013.522199074097</v>
      </c>
      <c r="G1490" s="48" t="s">
        <v>19</v>
      </c>
      <c r="H1490" s="50">
        <v>44522</v>
      </c>
      <c r="I1490" s="48" t="s">
        <v>20</v>
      </c>
      <c r="J1490" s="48" t="s">
        <v>3249</v>
      </c>
      <c r="K1490" s="48" t="s">
        <v>3250</v>
      </c>
      <c r="L1490" s="50">
        <v>393</v>
      </c>
      <c r="M1490" s="48" t="s">
        <v>3251</v>
      </c>
      <c r="N1490" s="48" t="s">
        <v>20</v>
      </c>
    </row>
    <row r="1491" spans="1:14">
      <c r="A1491" s="44" t="s">
        <v>17</v>
      </c>
      <c r="B1491" s="44" t="s">
        <v>18</v>
      </c>
      <c r="C1491" s="45">
        <v>3309631</v>
      </c>
      <c r="D1491" s="45">
        <v>3309631</v>
      </c>
      <c r="E1491" s="46">
        <v>1992855264</v>
      </c>
      <c r="F1491" s="47">
        <v>45013.526018518503</v>
      </c>
      <c r="G1491" s="44" t="s">
        <v>19</v>
      </c>
      <c r="H1491" s="46">
        <v>44523</v>
      </c>
      <c r="I1491" s="44" t="s">
        <v>20</v>
      </c>
      <c r="J1491" s="44" t="s">
        <v>3252</v>
      </c>
      <c r="K1491" s="44" t="s">
        <v>3250</v>
      </c>
      <c r="L1491" s="46">
        <v>393</v>
      </c>
      <c r="M1491" s="44" t="s">
        <v>3251</v>
      </c>
      <c r="N1491" s="44" t="s">
        <v>20</v>
      </c>
    </row>
    <row r="1492" spans="1:14">
      <c r="A1492" s="48" t="s">
        <v>17</v>
      </c>
      <c r="B1492" s="48" t="s">
        <v>18</v>
      </c>
      <c r="C1492" s="49">
        <v>2923251</v>
      </c>
      <c r="D1492" s="49">
        <v>2923251</v>
      </c>
      <c r="E1492" s="50">
        <v>1992896494</v>
      </c>
      <c r="F1492" s="51">
        <v>45013.540671296301</v>
      </c>
      <c r="G1492" s="48" t="s">
        <v>19</v>
      </c>
      <c r="H1492" s="50">
        <v>44526</v>
      </c>
      <c r="I1492" s="48" t="s">
        <v>20</v>
      </c>
      <c r="J1492" s="48" t="s">
        <v>3253</v>
      </c>
      <c r="K1492" s="48" t="s">
        <v>3250</v>
      </c>
      <c r="L1492" s="50">
        <v>393</v>
      </c>
      <c r="M1492" s="48" t="s">
        <v>3251</v>
      </c>
      <c r="N1492" s="48" t="s">
        <v>20</v>
      </c>
    </row>
    <row r="1493" spans="1:14">
      <c r="A1493" s="44" t="s">
        <v>17</v>
      </c>
      <c r="B1493" s="44" t="s">
        <v>18</v>
      </c>
      <c r="C1493" s="45">
        <v>9272946</v>
      </c>
      <c r="D1493" s="45">
        <v>9272946</v>
      </c>
      <c r="E1493" s="46">
        <v>1992904784</v>
      </c>
      <c r="F1493" s="47">
        <v>45013.543645833299</v>
      </c>
      <c r="G1493" s="44" t="s">
        <v>19</v>
      </c>
      <c r="H1493" s="46">
        <v>44527</v>
      </c>
      <c r="I1493" s="44" t="s">
        <v>20</v>
      </c>
      <c r="J1493" s="44" t="s">
        <v>3254</v>
      </c>
      <c r="K1493" s="44" t="s">
        <v>3250</v>
      </c>
      <c r="L1493" s="46">
        <v>393</v>
      </c>
      <c r="M1493" s="44" t="s">
        <v>3251</v>
      </c>
      <c r="N1493" s="44" t="s">
        <v>20</v>
      </c>
    </row>
    <row r="1494" spans="1:14">
      <c r="A1494" s="48" t="s">
        <v>17</v>
      </c>
      <c r="B1494" s="48" t="s">
        <v>18</v>
      </c>
      <c r="C1494" s="49">
        <v>140000</v>
      </c>
      <c r="D1494" s="49">
        <v>140000</v>
      </c>
      <c r="E1494" s="50">
        <v>1992908736</v>
      </c>
      <c r="F1494" s="51">
        <v>45013.545034722199</v>
      </c>
      <c r="G1494" s="48" t="s">
        <v>19</v>
      </c>
      <c r="H1494" s="50">
        <v>44528</v>
      </c>
      <c r="I1494" s="48" t="s">
        <v>20</v>
      </c>
      <c r="J1494" s="48" t="s">
        <v>275</v>
      </c>
      <c r="K1494" s="48" t="s">
        <v>3255</v>
      </c>
      <c r="L1494" s="50">
        <v>433</v>
      </c>
      <c r="M1494" s="48" t="s">
        <v>3256</v>
      </c>
      <c r="N1494" s="48" t="s">
        <v>20</v>
      </c>
    </row>
    <row r="1495" spans="1:14">
      <c r="A1495" s="44" t="s">
        <v>17</v>
      </c>
      <c r="B1495" s="44" t="s">
        <v>18</v>
      </c>
      <c r="C1495" s="45">
        <v>70000</v>
      </c>
      <c r="D1495" s="45">
        <v>70000</v>
      </c>
      <c r="E1495" s="46">
        <v>1992918742</v>
      </c>
      <c r="F1495" s="47">
        <v>45013.548599537004</v>
      </c>
      <c r="G1495" s="44" t="s">
        <v>19</v>
      </c>
      <c r="H1495" s="46">
        <v>44529</v>
      </c>
      <c r="I1495" s="44" t="s">
        <v>20</v>
      </c>
      <c r="J1495" s="44" t="s">
        <v>3257</v>
      </c>
      <c r="K1495" s="44" t="s">
        <v>3258</v>
      </c>
      <c r="L1495" s="46">
        <v>433</v>
      </c>
      <c r="M1495" s="44" t="s">
        <v>3259</v>
      </c>
      <c r="N1495" s="44" t="s">
        <v>20</v>
      </c>
    </row>
    <row r="1496" spans="1:14">
      <c r="A1496" s="48" t="s">
        <v>17</v>
      </c>
      <c r="B1496" s="48" t="s">
        <v>18</v>
      </c>
      <c r="C1496" s="49">
        <v>140000</v>
      </c>
      <c r="D1496" s="49">
        <v>140000</v>
      </c>
      <c r="E1496" s="50">
        <v>1992927044</v>
      </c>
      <c r="F1496" s="51">
        <v>45013.551574074103</v>
      </c>
      <c r="G1496" s="48" t="s">
        <v>19</v>
      </c>
      <c r="H1496" s="50">
        <v>44530</v>
      </c>
      <c r="I1496" s="48" t="s">
        <v>20</v>
      </c>
      <c r="J1496" s="48" t="s">
        <v>119</v>
      </c>
      <c r="K1496" s="48" t="s">
        <v>3255</v>
      </c>
      <c r="L1496" s="50">
        <v>433</v>
      </c>
      <c r="M1496" s="48" t="s">
        <v>3256</v>
      </c>
      <c r="N1496" s="48" t="s">
        <v>20</v>
      </c>
    </row>
    <row r="1497" spans="1:14">
      <c r="A1497" s="44" t="s">
        <v>17</v>
      </c>
      <c r="B1497" s="44" t="s">
        <v>18</v>
      </c>
      <c r="C1497" s="45">
        <v>862</v>
      </c>
      <c r="D1497" s="45">
        <v>862</v>
      </c>
      <c r="E1497" s="46">
        <v>1992947558</v>
      </c>
      <c r="F1497" s="47">
        <v>45013.558784722198</v>
      </c>
      <c r="G1497" s="44" t="s">
        <v>19</v>
      </c>
      <c r="H1497" s="46">
        <v>44531</v>
      </c>
      <c r="I1497" s="44" t="s">
        <v>20</v>
      </c>
      <c r="J1497" s="44" t="s">
        <v>3260</v>
      </c>
      <c r="K1497" s="44" t="s">
        <v>2687</v>
      </c>
      <c r="L1497" s="46">
        <v>433</v>
      </c>
      <c r="M1497" s="44" t="s">
        <v>3261</v>
      </c>
      <c r="N1497" s="44" t="s">
        <v>20</v>
      </c>
    </row>
    <row r="1498" spans="1:14">
      <c r="A1498" s="48" t="s">
        <v>17</v>
      </c>
      <c r="B1498" s="48" t="s">
        <v>18</v>
      </c>
      <c r="C1498" s="49">
        <v>1519577</v>
      </c>
      <c r="D1498" s="49">
        <v>1519577</v>
      </c>
      <c r="E1498" s="50">
        <v>1992969330</v>
      </c>
      <c r="F1498" s="51">
        <v>45013.566493055601</v>
      </c>
      <c r="G1498" s="48" t="s">
        <v>19</v>
      </c>
      <c r="H1498" s="50">
        <v>44532</v>
      </c>
      <c r="I1498" s="48" t="s">
        <v>20</v>
      </c>
      <c r="J1498" s="48" t="s">
        <v>3262</v>
      </c>
      <c r="K1498" s="48" t="s">
        <v>2745</v>
      </c>
      <c r="L1498" s="50">
        <v>393</v>
      </c>
      <c r="M1498" s="48" t="s">
        <v>3263</v>
      </c>
      <c r="N1498" s="48" t="s">
        <v>20</v>
      </c>
    </row>
    <row r="1499" spans="1:14">
      <c r="A1499" s="44" t="s">
        <v>17</v>
      </c>
      <c r="B1499" s="44" t="s">
        <v>18</v>
      </c>
      <c r="C1499" s="45">
        <v>7118541</v>
      </c>
      <c r="D1499" s="45">
        <v>7118541</v>
      </c>
      <c r="E1499" s="46">
        <v>1992975939</v>
      </c>
      <c r="F1499" s="47">
        <v>45013.568819444401</v>
      </c>
      <c r="G1499" s="44" t="s">
        <v>19</v>
      </c>
      <c r="H1499" s="46">
        <v>44533</v>
      </c>
      <c r="I1499" s="44" t="s">
        <v>20</v>
      </c>
      <c r="J1499" s="44" t="s">
        <v>3264</v>
      </c>
      <c r="K1499" s="44" t="s">
        <v>2745</v>
      </c>
      <c r="L1499" s="46">
        <v>393</v>
      </c>
      <c r="M1499" s="44" t="s">
        <v>3263</v>
      </c>
      <c r="N1499" s="44" t="s">
        <v>20</v>
      </c>
    </row>
    <row r="1500" spans="1:14">
      <c r="A1500" s="48" t="s">
        <v>17</v>
      </c>
      <c r="B1500" s="48" t="s">
        <v>18</v>
      </c>
      <c r="C1500" s="49">
        <v>1100000</v>
      </c>
      <c r="D1500" s="49">
        <v>1100000</v>
      </c>
      <c r="E1500" s="50">
        <v>1992983420</v>
      </c>
      <c r="F1500" s="51">
        <v>45013.571458333303</v>
      </c>
      <c r="G1500" s="48" t="s">
        <v>19</v>
      </c>
      <c r="H1500" s="50">
        <v>44534</v>
      </c>
      <c r="I1500" s="48" t="s">
        <v>20</v>
      </c>
      <c r="J1500" s="48" t="s">
        <v>3265</v>
      </c>
      <c r="K1500" s="48" t="s">
        <v>2745</v>
      </c>
      <c r="L1500" s="50">
        <v>393</v>
      </c>
      <c r="M1500" s="48" t="s">
        <v>3263</v>
      </c>
      <c r="N1500" s="48" t="s">
        <v>20</v>
      </c>
    </row>
    <row r="1501" spans="1:14">
      <c r="A1501" s="44" t="s">
        <v>17</v>
      </c>
      <c r="B1501" s="44" t="s">
        <v>18</v>
      </c>
      <c r="C1501" s="45">
        <v>16020000</v>
      </c>
      <c r="D1501" s="45">
        <v>16020000</v>
      </c>
      <c r="E1501" s="46">
        <v>1992991097</v>
      </c>
      <c r="F1501" s="47">
        <v>45013.574166666702</v>
      </c>
      <c r="G1501" s="44" t="s">
        <v>19</v>
      </c>
      <c r="H1501" s="46">
        <v>44535</v>
      </c>
      <c r="I1501" s="44" t="s">
        <v>20</v>
      </c>
      <c r="J1501" s="44" t="s">
        <v>3266</v>
      </c>
      <c r="K1501" s="44" t="s">
        <v>2745</v>
      </c>
      <c r="L1501" s="46">
        <v>393</v>
      </c>
      <c r="M1501" s="44" t="s">
        <v>3267</v>
      </c>
      <c r="N1501" s="44" t="s">
        <v>20</v>
      </c>
    </row>
    <row r="1502" spans="1:14">
      <c r="A1502" s="48" t="s">
        <v>17</v>
      </c>
      <c r="B1502" s="48" t="s">
        <v>18</v>
      </c>
      <c r="C1502" s="49">
        <v>39430882</v>
      </c>
      <c r="D1502" s="49">
        <v>39430882</v>
      </c>
      <c r="E1502" s="50">
        <v>1993044031</v>
      </c>
      <c r="F1502" s="51">
        <v>45013.592743055597</v>
      </c>
      <c r="G1502" s="48" t="s">
        <v>19</v>
      </c>
      <c r="H1502" s="50">
        <v>44539</v>
      </c>
      <c r="I1502" s="48" t="s">
        <v>20</v>
      </c>
      <c r="J1502" s="48" t="s">
        <v>3268</v>
      </c>
      <c r="K1502" s="48" t="s">
        <v>1031</v>
      </c>
      <c r="L1502" s="50">
        <v>393</v>
      </c>
      <c r="M1502" s="48" t="s">
        <v>1032</v>
      </c>
      <c r="N1502" s="48" t="s">
        <v>20</v>
      </c>
    </row>
    <row r="1503" spans="1:14">
      <c r="A1503" s="44" t="s">
        <v>17</v>
      </c>
      <c r="B1503" s="44" t="s">
        <v>18</v>
      </c>
      <c r="C1503" s="45">
        <v>7262218</v>
      </c>
      <c r="D1503" s="45">
        <v>7262218</v>
      </c>
      <c r="E1503" s="46">
        <v>1993051889</v>
      </c>
      <c r="F1503" s="47">
        <v>45013.595347222203</v>
      </c>
      <c r="G1503" s="44" t="s">
        <v>19</v>
      </c>
      <c r="H1503" s="46">
        <v>44541</v>
      </c>
      <c r="I1503" s="44" t="s">
        <v>20</v>
      </c>
      <c r="J1503" s="44" t="s">
        <v>3269</v>
      </c>
      <c r="K1503" s="44" t="s">
        <v>3270</v>
      </c>
      <c r="L1503" s="46">
        <v>393</v>
      </c>
      <c r="M1503" s="44" t="s">
        <v>3271</v>
      </c>
      <c r="N1503" s="44" t="s">
        <v>20</v>
      </c>
    </row>
    <row r="1504" spans="1:14">
      <c r="A1504" s="48" t="s">
        <v>17</v>
      </c>
      <c r="B1504" s="48" t="s">
        <v>18</v>
      </c>
      <c r="C1504" s="49">
        <v>900</v>
      </c>
      <c r="D1504" s="49">
        <v>900</v>
      </c>
      <c r="E1504" s="50">
        <v>1993056706</v>
      </c>
      <c r="F1504" s="51">
        <v>45013.596956018497</v>
      </c>
      <c r="G1504" s="48" t="s">
        <v>19</v>
      </c>
      <c r="H1504" s="50">
        <v>44542</v>
      </c>
      <c r="I1504" s="48" t="s">
        <v>20</v>
      </c>
      <c r="J1504" s="48" t="s">
        <v>3272</v>
      </c>
      <c r="K1504" s="48" t="s">
        <v>3255</v>
      </c>
      <c r="L1504" s="50">
        <v>433</v>
      </c>
      <c r="M1504" s="48" t="s">
        <v>3256</v>
      </c>
      <c r="N1504" s="48" t="s">
        <v>20</v>
      </c>
    </row>
    <row r="1505" spans="1:14">
      <c r="A1505" s="44" t="s">
        <v>17</v>
      </c>
      <c r="B1505" s="44" t="s">
        <v>18</v>
      </c>
      <c r="C1505" s="45">
        <v>26000</v>
      </c>
      <c r="D1505" s="45">
        <v>26000</v>
      </c>
      <c r="E1505" s="46">
        <v>1993057091</v>
      </c>
      <c r="F1505" s="47">
        <v>45013.597083333298</v>
      </c>
      <c r="G1505" s="44" t="s">
        <v>19</v>
      </c>
      <c r="H1505" s="46">
        <v>44543</v>
      </c>
      <c r="I1505" s="44" t="s">
        <v>20</v>
      </c>
      <c r="J1505" s="44" t="s">
        <v>3273</v>
      </c>
      <c r="K1505" s="44" t="s">
        <v>945</v>
      </c>
      <c r="L1505" s="46">
        <v>433</v>
      </c>
      <c r="M1505" s="44" t="s">
        <v>946</v>
      </c>
      <c r="N1505" s="44" t="s">
        <v>20</v>
      </c>
    </row>
    <row r="1506" spans="1:14">
      <c r="A1506" s="48" t="s">
        <v>17</v>
      </c>
      <c r="B1506" s="48" t="s">
        <v>18</v>
      </c>
      <c r="C1506" s="49">
        <v>504646</v>
      </c>
      <c r="D1506" s="49">
        <v>504646</v>
      </c>
      <c r="E1506" s="50">
        <v>1993081433</v>
      </c>
      <c r="F1506" s="51">
        <v>45013.605138888903</v>
      </c>
      <c r="G1506" s="48" t="s">
        <v>19</v>
      </c>
      <c r="H1506" s="50">
        <v>44548</v>
      </c>
      <c r="I1506" s="48" t="s">
        <v>20</v>
      </c>
      <c r="J1506" s="48" t="s">
        <v>3274</v>
      </c>
      <c r="K1506" s="48" t="s">
        <v>2977</v>
      </c>
      <c r="L1506" s="50">
        <v>393</v>
      </c>
      <c r="M1506" s="48" t="s">
        <v>3275</v>
      </c>
      <c r="N1506" s="48" t="s">
        <v>20</v>
      </c>
    </row>
    <row r="1507" spans="1:14">
      <c r="A1507" s="44" t="s">
        <v>17</v>
      </c>
      <c r="B1507" s="44" t="s">
        <v>18</v>
      </c>
      <c r="C1507" s="45">
        <v>7000</v>
      </c>
      <c r="D1507" s="45">
        <v>7000</v>
      </c>
      <c r="E1507" s="46">
        <v>1993095533</v>
      </c>
      <c r="F1507" s="47">
        <v>45013.609652777799</v>
      </c>
      <c r="G1507" s="44" t="s">
        <v>19</v>
      </c>
      <c r="H1507" s="46">
        <v>44549</v>
      </c>
      <c r="I1507" s="44" t="s">
        <v>20</v>
      </c>
      <c r="J1507" s="44" t="s">
        <v>3276</v>
      </c>
      <c r="K1507" s="44" t="s">
        <v>3277</v>
      </c>
      <c r="L1507" s="46">
        <v>365</v>
      </c>
      <c r="M1507" s="44" t="s">
        <v>3278</v>
      </c>
      <c r="N1507" s="44" t="s">
        <v>20</v>
      </c>
    </row>
    <row r="1508" spans="1:14">
      <c r="A1508" s="48" t="s">
        <v>17</v>
      </c>
      <c r="B1508" s="48" t="s">
        <v>18</v>
      </c>
      <c r="C1508" s="49">
        <v>186561</v>
      </c>
      <c r="D1508" s="49">
        <v>186561</v>
      </c>
      <c r="E1508" s="50">
        <v>1993126780</v>
      </c>
      <c r="F1508" s="51">
        <v>45013.619490740697</v>
      </c>
      <c r="G1508" s="48" t="s">
        <v>19</v>
      </c>
      <c r="H1508" s="50">
        <v>44551</v>
      </c>
      <c r="I1508" s="48" t="s">
        <v>20</v>
      </c>
      <c r="J1508" s="48" t="s">
        <v>3279</v>
      </c>
      <c r="K1508" s="48" t="s">
        <v>197</v>
      </c>
      <c r="L1508" s="50">
        <v>270</v>
      </c>
      <c r="M1508" s="48" t="s">
        <v>198</v>
      </c>
      <c r="N1508" s="48" t="s">
        <v>20</v>
      </c>
    </row>
    <row r="1509" spans="1:14">
      <c r="A1509" s="44" t="s">
        <v>17</v>
      </c>
      <c r="B1509" s="44" t="s">
        <v>18</v>
      </c>
      <c r="C1509" s="45">
        <v>13126756</v>
      </c>
      <c r="D1509" s="45">
        <v>13126756</v>
      </c>
      <c r="E1509" s="46">
        <v>1993155001</v>
      </c>
      <c r="F1509" s="47">
        <v>45013.628321759301</v>
      </c>
      <c r="G1509" s="44" t="s">
        <v>19</v>
      </c>
      <c r="H1509" s="46">
        <v>44554</v>
      </c>
      <c r="I1509" s="44" t="s">
        <v>20</v>
      </c>
      <c r="J1509" s="44" t="s">
        <v>3280</v>
      </c>
      <c r="K1509" s="44" t="s">
        <v>197</v>
      </c>
      <c r="L1509" s="46">
        <v>270</v>
      </c>
      <c r="M1509" s="44" t="s">
        <v>198</v>
      </c>
      <c r="N1509" s="44" t="s">
        <v>20</v>
      </c>
    </row>
    <row r="1510" spans="1:14">
      <c r="A1510" s="48" t="s">
        <v>17</v>
      </c>
      <c r="B1510" s="48" t="s">
        <v>18</v>
      </c>
      <c r="C1510" s="49">
        <v>18275586</v>
      </c>
      <c r="D1510" s="49">
        <v>18275586</v>
      </c>
      <c r="E1510" s="50">
        <v>1993174516</v>
      </c>
      <c r="F1510" s="51">
        <v>45013.634490740696</v>
      </c>
      <c r="G1510" s="48" t="s">
        <v>19</v>
      </c>
      <c r="H1510" s="50">
        <v>44555</v>
      </c>
      <c r="I1510" s="48" t="s">
        <v>20</v>
      </c>
      <c r="J1510" s="48" t="s">
        <v>3281</v>
      </c>
      <c r="K1510" s="48" t="s">
        <v>197</v>
      </c>
      <c r="L1510" s="50">
        <v>270</v>
      </c>
      <c r="M1510" s="48" t="s">
        <v>198</v>
      </c>
      <c r="N1510" s="48" t="s">
        <v>20</v>
      </c>
    </row>
    <row r="1511" spans="1:14">
      <c r="A1511" s="44" t="s">
        <v>17</v>
      </c>
      <c r="B1511" s="44" t="s">
        <v>18</v>
      </c>
      <c r="C1511" s="45">
        <v>4000</v>
      </c>
      <c r="D1511" s="45">
        <v>4000</v>
      </c>
      <c r="E1511" s="46">
        <v>1993176342</v>
      </c>
      <c r="F1511" s="47">
        <v>45013.635081018503</v>
      </c>
      <c r="G1511" s="44" t="s">
        <v>19</v>
      </c>
      <c r="H1511" s="46">
        <v>44557</v>
      </c>
      <c r="I1511" s="44" t="s">
        <v>20</v>
      </c>
      <c r="J1511" s="44" t="s">
        <v>3282</v>
      </c>
      <c r="K1511" s="44" t="s">
        <v>3283</v>
      </c>
      <c r="L1511" s="46">
        <v>433</v>
      </c>
      <c r="M1511" s="44" t="s">
        <v>3284</v>
      </c>
      <c r="N1511" s="44" t="s">
        <v>20</v>
      </c>
    </row>
    <row r="1512" spans="1:14">
      <c r="A1512" s="48" t="s">
        <v>17</v>
      </c>
      <c r="B1512" s="48" t="s">
        <v>18</v>
      </c>
      <c r="C1512" s="49">
        <v>77711138</v>
      </c>
      <c r="D1512" s="49">
        <v>77711138</v>
      </c>
      <c r="E1512" s="50">
        <v>1993201478</v>
      </c>
      <c r="F1512" s="51">
        <v>45013.642986111103</v>
      </c>
      <c r="G1512" s="48" t="s">
        <v>19</v>
      </c>
      <c r="H1512" s="50">
        <v>44559</v>
      </c>
      <c r="I1512" s="48" t="s">
        <v>20</v>
      </c>
      <c r="J1512" s="48" t="s">
        <v>3285</v>
      </c>
      <c r="K1512" s="48" t="s">
        <v>197</v>
      </c>
      <c r="L1512" s="50">
        <v>270</v>
      </c>
      <c r="M1512" s="48" t="s">
        <v>198</v>
      </c>
      <c r="N1512" s="48" t="s">
        <v>20</v>
      </c>
    </row>
    <row r="1513" spans="1:14">
      <c r="A1513" s="44" t="s">
        <v>17</v>
      </c>
      <c r="B1513" s="44" t="s">
        <v>18</v>
      </c>
      <c r="C1513" s="45">
        <v>317635</v>
      </c>
      <c r="D1513" s="45">
        <v>317635</v>
      </c>
      <c r="E1513" s="46">
        <v>1993218006</v>
      </c>
      <c r="F1513" s="47">
        <v>45013.6480787037</v>
      </c>
      <c r="G1513" s="44" t="s">
        <v>19</v>
      </c>
      <c r="H1513" s="46">
        <v>44563</v>
      </c>
      <c r="I1513" s="44" t="s">
        <v>20</v>
      </c>
      <c r="J1513" s="44" t="s">
        <v>3286</v>
      </c>
      <c r="K1513" s="44" t="s">
        <v>3287</v>
      </c>
      <c r="L1513" s="46">
        <v>433</v>
      </c>
      <c r="M1513" s="44" t="s">
        <v>3288</v>
      </c>
      <c r="N1513" s="44" t="s">
        <v>20</v>
      </c>
    </row>
    <row r="1514" spans="1:14">
      <c r="A1514" s="48" t="s">
        <v>17</v>
      </c>
      <c r="B1514" s="48" t="s">
        <v>18</v>
      </c>
      <c r="C1514" s="49">
        <v>529320</v>
      </c>
      <c r="D1514" s="49">
        <v>529320</v>
      </c>
      <c r="E1514" s="50">
        <v>1993219313</v>
      </c>
      <c r="F1514" s="51">
        <v>45013.6484837963</v>
      </c>
      <c r="G1514" s="48" t="s">
        <v>19</v>
      </c>
      <c r="H1514" s="50">
        <v>44564</v>
      </c>
      <c r="I1514" s="48" t="s">
        <v>20</v>
      </c>
      <c r="J1514" s="48" t="s">
        <v>3289</v>
      </c>
      <c r="K1514" s="48" t="s">
        <v>3290</v>
      </c>
      <c r="L1514" s="50">
        <v>384</v>
      </c>
      <c r="M1514" s="48" t="s">
        <v>3291</v>
      </c>
      <c r="N1514" s="48" t="s">
        <v>20</v>
      </c>
    </row>
    <row r="1515" spans="1:14">
      <c r="A1515" s="44" t="s">
        <v>17</v>
      </c>
      <c r="B1515" s="44" t="s">
        <v>18</v>
      </c>
      <c r="C1515" s="45">
        <v>76848</v>
      </c>
      <c r="D1515" s="45">
        <v>76848</v>
      </c>
      <c r="E1515" s="46">
        <v>1993241271</v>
      </c>
      <c r="F1515" s="47">
        <v>45013.654965277798</v>
      </c>
      <c r="G1515" s="44" t="s">
        <v>19</v>
      </c>
      <c r="H1515" s="46">
        <v>44565</v>
      </c>
      <c r="I1515" s="44" t="s">
        <v>20</v>
      </c>
      <c r="J1515" s="44" t="s">
        <v>3292</v>
      </c>
      <c r="K1515" s="44" t="s">
        <v>694</v>
      </c>
      <c r="L1515" s="46">
        <v>393</v>
      </c>
      <c r="M1515" s="44" t="s">
        <v>695</v>
      </c>
      <c r="N1515" s="44" t="s">
        <v>20</v>
      </c>
    </row>
    <row r="1516" spans="1:14">
      <c r="A1516" s="48" t="s">
        <v>17</v>
      </c>
      <c r="B1516" s="48" t="s">
        <v>18</v>
      </c>
      <c r="C1516" s="49">
        <v>34007632</v>
      </c>
      <c r="D1516" s="49">
        <v>34007632</v>
      </c>
      <c r="E1516" s="50">
        <v>1993263606</v>
      </c>
      <c r="F1516" s="51">
        <v>45013.661620370403</v>
      </c>
      <c r="G1516" s="48" t="s">
        <v>19</v>
      </c>
      <c r="H1516" s="50">
        <v>44566</v>
      </c>
      <c r="I1516" s="48" t="s">
        <v>20</v>
      </c>
      <c r="J1516" s="48" t="s">
        <v>2561</v>
      </c>
      <c r="K1516" s="48" t="s">
        <v>218</v>
      </c>
      <c r="L1516" s="50">
        <v>393</v>
      </c>
      <c r="M1516" s="48" t="s">
        <v>73</v>
      </c>
      <c r="N1516" s="48" t="s">
        <v>20</v>
      </c>
    </row>
    <row r="1517" spans="1:14">
      <c r="A1517" s="44" t="s">
        <v>17</v>
      </c>
      <c r="B1517" s="44" t="s">
        <v>18</v>
      </c>
      <c r="C1517" s="45">
        <v>1288074</v>
      </c>
      <c r="D1517" s="45">
        <v>1288074</v>
      </c>
      <c r="E1517" s="46">
        <v>1993286621</v>
      </c>
      <c r="F1517" s="47">
        <v>45013.668599536999</v>
      </c>
      <c r="G1517" s="44" t="s">
        <v>19</v>
      </c>
      <c r="H1517" s="46">
        <v>44567</v>
      </c>
      <c r="I1517" s="44" t="s">
        <v>20</v>
      </c>
      <c r="J1517" s="44" t="s">
        <v>3293</v>
      </c>
      <c r="K1517" s="44" t="s">
        <v>3294</v>
      </c>
      <c r="L1517" s="46">
        <v>393</v>
      </c>
      <c r="M1517" s="44" t="s">
        <v>3295</v>
      </c>
      <c r="N1517" s="44" t="s">
        <v>20</v>
      </c>
    </row>
    <row r="1518" spans="1:14">
      <c r="A1518" s="48" t="s">
        <v>17</v>
      </c>
      <c r="B1518" s="48" t="s">
        <v>18</v>
      </c>
      <c r="C1518" s="49">
        <v>291</v>
      </c>
      <c r="D1518" s="49">
        <v>291</v>
      </c>
      <c r="E1518" s="50">
        <v>1993287035</v>
      </c>
      <c r="F1518" s="51">
        <v>45013.668715277803</v>
      </c>
      <c r="G1518" s="48" t="s">
        <v>19</v>
      </c>
      <c r="H1518" s="50">
        <v>44568</v>
      </c>
      <c r="I1518" s="48" t="s">
        <v>20</v>
      </c>
      <c r="J1518" s="48" t="s">
        <v>3296</v>
      </c>
      <c r="K1518" s="48" t="s">
        <v>3297</v>
      </c>
      <c r="L1518" s="50">
        <v>482</v>
      </c>
      <c r="M1518" s="48" t="s">
        <v>3298</v>
      </c>
      <c r="N1518" s="48" t="s">
        <v>20</v>
      </c>
    </row>
    <row r="1519" spans="1:14">
      <c r="A1519" s="44" t="s">
        <v>17</v>
      </c>
      <c r="B1519" s="44" t="s">
        <v>18</v>
      </c>
      <c r="C1519" s="45">
        <v>13343365</v>
      </c>
      <c r="D1519" s="45">
        <v>13343365</v>
      </c>
      <c r="E1519" s="46">
        <v>1993292562</v>
      </c>
      <c r="F1519" s="47">
        <v>45013.670405092598</v>
      </c>
      <c r="G1519" s="44" t="s">
        <v>19</v>
      </c>
      <c r="H1519" s="46">
        <v>44569</v>
      </c>
      <c r="I1519" s="44" t="s">
        <v>20</v>
      </c>
      <c r="J1519" s="44" t="s">
        <v>3299</v>
      </c>
      <c r="K1519" s="44" t="s">
        <v>3300</v>
      </c>
      <c r="L1519" s="46">
        <v>393</v>
      </c>
      <c r="M1519" s="44" t="s">
        <v>3301</v>
      </c>
      <c r="N1519" s="44" t="s">
        <v>20</v>
      </c>
    </row>
    <row r="1520" spans="1:14">
      <c r="A1520" s="48" t="s">
        <v>17</v>
      </c>
      <c r="B1520" s="48" t="s">
        <v>18</v>
      </c>
      <c r="C1520" s="49">
        <v>138149727</v>
      </c>
      <c r="D1520" s="49">
        <v>138149727</v>
      </c>
      <c r="E1520" s="50">
        <v>1993358291</v>
      </c>
      <c r="F1520" s="51">
        <v>45013.691087963001</v>
      </c>
      <c r="G1520" s="48" t="s">
        <v>19</v>
      </c>
      <c r="H1520" s="50">
        <v>44576</v>
      </c>
      <c r="I1520" s="48" t="s">
        <v>20</v>
      </c>
      <c r="J1520" s="48" t="s">
        <v>3302</v>
      </c>
      <c r="K1520" s="48" t="s">
        <v>3303</v>
      </c>
      <c r="L1520" s="50">
        <v>393</v>
      </c>
      <c r="M1520" s="48" t="s">
        <v>3304</v>
      </c>
      <c r="N1520" s="48" t="s">
        <v>20</v>
      </c>
    </row>
    <row r="1521" spans="1:14">
      <c r="A1521" s="44" t="s">
        <v>17</v>
      </c>
      <c r="B1521" s="44" t="s">
        <v>18</v>
      </c>
      <c r="C1521" s="45">
        <v>201225210</v>
      </c>
      <c r="D1521" s="45">
        <v>201225210</v>
      </c>
      <c r="E1521" s="46">
        <v>1993369532</v>
      </c>
      <c r="F1521" s="47">
        <v>45013.6947685185</v>
      </c>
      <c r="G1521" s="44" t="s">
        <v>19</v>
      </c>
      <c r="H1521" s="46">
        <v>44577</v>
      </c>
      <c r="I1521" s="44" t="s">
        <v>20</v>
      </c>
      <c r="J1521" s="44" t="s">
        <v>3305</v>
      </c>
      <c r="K1521" s="44" t="s">
        <v>3303</v>
      </c>
      <c r="L1521" s="46">
        <v>393</v>
      </c>
      <c r="M1521" s="44" t="s">
        <v>3304</v>
      </c>
      <c r="N1521" s="44" t="s">
        <v>20</v>
      </c>
    </row>
    <row r="1522" spans="1:14">
      <c r="A1522" s="48" t="s">
        <v>17</v>
      </c>
      <c r="B1522" s="48" t="s">
        <v>18</v>
      </c>
      <c r="C1522" s="49">
        <v>1963380</v>
      </c>
      <c r="D1522" s="49">
        <v>1963380</v>
      </c>
      <c r="E1522" s="50">
        <v>1993416259</v>
      </c>
      <c r="F1522" s="51">
        <v>45013.710752314801</v>
      </c>
      <c r="G1522" s="48" t="s">
        <v>19</v>
      </c>
      <c r="H1522" s="50">
        <v>44581</v>
      </c>
      <c r="I1522" s="48" t="s">
        <v>20</v>
      </c>
      <c r="J1522" s="48" t="s">
        <v>3306</v>
      </c>
      <c r="K1522" s="48" t="s">
        <v>1611</v>
      </c>
      <c r="L1522" s="50">
        <v>393</v>
      </c>
      <c r="M1522" s="48" t="s">
        <v>118</v>
      </c>
      <c r="N1522" s="48" t="s">
        <v>20</v>
      </c>
    </row>
    <row r="1523" spans="1:14">
      <c r="A1523" s="44" t="s">
        <v>17</v>
      </c>
      <c r="B1523" s="44" t="s">
        <v>18</v>
      </c>
      <c r="C1523" s="45">
        <v>588496</v>
      </c>
      <c r="D1523" s="45">
        <v>588496</v>
      </c>
      <c r="E1523" s="46">
        <v>1993439186</v>
      </c>
      <c r="F1523" s="47">
        <v>45013.719027777799</v>
      </c>
      <c r="G1523" s="44" t="s">
        <v>19</v>
      </c>
      <c r="H1523" s="46">
        <v>44583</v>
      </c>
      <c r="I1523" s="44" t="s">
        <v>20</v>
      </c>
      <c r="J1523" s="44" t="s">
        <v>3307</v>
      </c>
      <c r="K1523" s="44" t="s">
        <v>3308</v>
      </c>
      <c r="L1523" s="46">
        <v>284</v>
      </c>
      <c r="M1523" s="44" t="s">
        <v>3309</v>
      </c>
      <c r="N1523" s="44" t="s">
        <v>20</v>
      </c>
    </row>
    <row r="1524" spans="1:14">
      <c r="A1524" s="48" t="s">
        <v>17</v>
      </c>
      <c r="B1524" s="48" t="s">
        <v>18</v>
      </c>
      <c r="C1524" s="52">
        <v>22694182</v>
      </c>
      <c r="D1524" s="49">
        <v>22694182</v>
      </c>
      <c r="E1524" s="50">
        <v>1993446652</v>
      </c>
      <c r="F1524" s="51">
        <v>45013.721655092602</v>
      </c>
      <c r="G1524" s="48" t="s">
        <v>19</v>
      </c>
      <c r="H1524" s="50">
        <v>44584</v>
      </c>
      <c r="I1524" s="48" t="s">
        <v>20</v>
      </c>
      <c r="J1524" s="48" t="s">
        <v>3310</v>
      </c>
      <c r="K1524" s="48" t="s">
        <v>3311</v>
      </c>
      <c r="L1524" s="50">
        <v>393</v>
      </c>
      <c r="M1524" s="48" t="s">
        <v>3312</v>
      </c>
      <c r="N1524" s="48" t="s">
        <v>20</v>
      </c>
    </row>
    <row r="1525" spans="1:14">
      <c r="A1525" s="44" t="s">
        <v>17</v>
      </c>
      <c r="B1525" s="44" t="s">
        <v>18</v>
      </c>
      <c r="C1525" s="45">
        <v>2000003</v>
      </c>
      <c r="D1525" s="45">
        <v>2000003</v>
      </c>
      <c r="E1525" s="46">
        <v>1993496393</v>
      </c>
      <c r="F1525" s="47">
        <v>45013.739918981497</v>
      </c>
      <c r="G1525" s="44" t="s">
        <v>19</v>
      </c>
      <c r="H1525" s="46">
        <v>44585</v>
      </c>
      <c r="I1525" s="44" t="s">
        <v>20</v>
      </c>
      <c r="J1525" s="44" t="s">
        <v>3313</v>
      </c>
      <c r="K1525" s="44" t="s">
        <v>3314</v>
      </c>
      <c r="L1525" s="46">
        <v>393</v>
      </c>
      <c r="M1525" s="44" t="s">
        <v>3315</v>
      </c>
      <c r="N1525" s="44" t="s">
        <v>20</v>
      </c>
    </row>
    <row r="1526" spans="1:14">
      <c r="A1526" s="48" t="s">
        <v>17</v>
      </c>
      <c r="B1526" s="48" t="s">
        <v>18</v>
      </c>
      <c r="C1526" s="49">
        <v>144560</v>
      </c>
      <c r="D1526" s="49">
        <v>144560</v>
      </c>
      <c r="E1526" s="50">
        <v>1993553089</v>
      </c>
      <c r="F1526" s="51">
        <v>45013.761284722197</v>
      </c>
      <c r="G1526" s="48" t="s">
        <v>19</v>
      </c>
      <c r="H1526" s="50">
        <v>44586</v>
      </c>
      <c r="I1526" s="48" t="s">
        <v>20</v>
      </c>
      <c r="J1526" s="48" t="s">
        <v>3316</v>
      </c>
      <c r="K1526" s="48" t="s">
        <v>3317</v>
      </c>
      <c r="L1526" s="50">
        <v>503</v>
      </c>
      <c r="M1526" s="48" t="s">
        <v>1228</v>
      </c>
      <c r="N1526" s="48" t="s">
        <v>20</v>
      </c>
    </row>
    <row r="1527" spans="1:14">
      <c r="A1527" s="44" t="s">
        <v>17</v>
      </c>
      <c r="B1527" s="44" t="s">
        <v>18</v>
      </c>
      <c r="C1527" s="45">
        <v>40256492</v>
      </c>
      <c r="D1527" s="45">
        <v>40256492</v>
      </c>
      <c r="E1527" s="46">
        <v>1993557703</v>
      </c>
      <c r="F1527" s="47">
        <v>45013.763055555602</v>
      </c>
      <c r="G1527" s="44" t="s">
        <v>19</v>
      </c>
      <c r="H1527" s="46">
        <v>44587</v>
      </c>
      <c r="I1527" s="44" t="s">
        <v>20</v>
      </c>
      <c r="J1527" s="44" t="s">
        <v>3318</v>
      </c>
      <c r="K1527" s="44" t="s">
        <v>3319</v>
      </c>
      <c r="L1527" s="46">
        <v>393</v>
      </c>
      <c r="M1527" s="44" t="s">
        <v>3320</v>
      </c>
      <c r="N1527" s="44" t="s">
        <v>20</v>
      </c>
    </row>
    <row r="1528" spans="1:14">
      <c r="A1528" s="48" t="s">
        <v>17</v>
      </c>
      <c r="B1528" s="48" t="s">
        <v>18</v>
      </c>
      <c r="C1528" s="49">
        <v>566475</v>
      </c>
      <c r="D1528" s="49">
        <v>566475</v>
      </c>
      <c r="E1528" s="50">
        <v>1993579213</v>
      </c>
      <c r="F1528" s="51">
        <v>45013.771481481497</v>
      </c>
      <c r="G1528" s="48" t="s">
        <v>19</v>
      </c>
      <c r="H1528" s="50">
        <v>44588</v>
      </c>
      <c r="I1528" s="48" t="s">
        <v>20</v>
      </c>
      <c r="J1528" s="48" t="s">
        <v>3321</v>
      </c>
      <c r="K1528" s="48" t="s">
        <v>708</v>
      </c>
      <c r="L1528" s="50">
        <v>433</v>
      </c>
      <c r="M1528" s="48" t="s">
        <v>709</v>
      </c>
      <c r="N1528" s="48" t="s">
        <v>20</v>
      </c>
    </row>
    <row r="1529" spans="1:14">
      <c r="A1529" s="44" t="s">
        <v>17</v>
      </c>
      <c r="B1529" s="44" t="s">
        <v>18</v>
      </c>
      <c r="C1529" s="45">
        <v>1010340</v>
      </c>
      <c r="D1529" s="45">
        <v>1010340</v>
      </c>
      <c r="E1529" s="46">
        <v>1993609834</v>
      </c>
      <c r="F1529" s="47">
        <v>45013.7831365741</v>
      </c>
      <c r="G1529" s="44" t="s">
        <v>19</v>
      </c>
      <c r="H1529" s="46">
        <v>44589</v>
      </c>
      <c r="I1529" s="44" t="s">
        <v>20</v>
      </c>
      <c r="J1529" s="44" t="s">
        <v>3322</v>
      </c>
      <c r="K1529" s="44" t="s">
        <v>3323</v>
      </c>
      <c r="L1529" s="46">
        <v>393</v>
      </c>
      <c r="M1529" s="44" t="s">
        <v>3324</v>
      </c>
      <c r="N1529" s="44" t="s">
        <v>20</v>
      </c>
    </row>
    <row r="1530" spans="1:14">
      <c r="A1530" s="48" t="s">
        <v>17</v>
      </c>
      <c r="B1530" s="48" t="s">
        <v>18</v>
      </c>
      <c r="C1530" s="49">
        <v>1081007</v>
      </c>
      <c r="D1530" s="49">
        <v>1081007</v>
      </c>
      <c r="E1530" s="50">
        <v>1993624529</v>
      </c>
      <c r="F1530" s="51">
        <v>45013.7887962963</v>
      </c>
      <c r="G1530" s="48" t="s">
        <v>19</v>
      </c>
      <c r="H1530" s="50">
        <v>44590</v>
      </c>
      <c r="I1530" s="48" t="s">
        <v>20</v>
      </c>
      <c r="J1530" s="48" t="s">
        <v>37</v>
      </c>
      <c r="K1530" s="48" t="s">
        <v>3325</v>
      </c>
      <c r="L1530" s="50">
        <v>393</v>
      </c>
      <c r="M1530" s="48" t="s">
        <v>3326</v>
      </c>
      <c r="N1530" s="48" t="s">
        <v>20</v>
      </c>
    </row>
    <row r="1531" spans="1:14">
      <c r="A1531" s="44" t="s">
        <v>17</v>
      </c>
      <c r="B1531" s="44" t="s">
        <v>18</v>
      </c>
      <c r="C1531" s="45">
        <v>5096098</v>
      </c>
      <c r="D1531" s="45">
        <v>5096098</v>
      </c>
      <c r="E1531" s="46">
        <v>1993629875</v>
      </c>
      <c r="F1531" s="47">
        <v>45013.790879629603</v>
      </c>
      <c r="G1531" s="44" t="s">
        <v>19</v>
      </c>
      <c r="H1531" s="46">
        <v>44591</v>
      </c>
      <c r="I1531" s="44" t="s">
        <v>20</v>
      </c>
      <c r="J1531" s="44" t="s">
        <v>3327</v>
      </c>
      <c r="K1531" s="44" t="s">
        <v>2808</v>
      </c>
      <c r="L1531" s="46">
        <v>393</v>
      </c>
      <c r="M1531" s="44" t="s">
        <v>2809</v>
      </c>
      <c r="N1531" s="44" t="s">
        <v>20</v>
      </c>
    </row>
    <row r="1532" spans="1:14">
      <c r="A1532" s="48" t="s">
        <v>17</v>
      </c>
      <c r="B1532" s="48" t="s">
        <v>18</v>
      </c>
      <c r="C1532" s="49">
        <v>913</v>
      </c>
      <c r="D1532" s="49">
        <v>913</v>
      </c>
      <c r="E1532" s="50">
        <v>1993636474</v>
      </c>
      <c r="F1532" s="51">
        <v>45013.793495370403</v>
      </c>
      <c r="G1532" s="48" t="s">
        <v>19</v>
      </c>
      <c r="H1532" s="50">
        <v>44592</v>
      </c>
      <c r="I1532" s="48" t="s">
        <v>20</v>
      </c>
      <c r="J1532" s="48" t="s">
        <v>37</v>
      </c>
      <c r="K1532" s="48" t="s">
        <v>3325</v>
      </c>
      <c r="L1532" s="50">
        <v>393</v>
      </c>
      <c r="M1532" s="48" t="s">
        <v>3326</v>
      </c>
      <c r="N1532" s="48" t="s">
        <v>20</v>
      </c>
    </row>
    <row r="1533" spans="1:14">
      <c r="A1533" s="44" t="s">
        <v>17</v>
      </c>
      <c r="B1533" s="44" t="s">
        <v>18</v>
      </c>
      <c r="C1533" s="45">
        <v>1015671</v>
      </c>
      <c r="D1533" s="45">
        <v>1015671</v>
      </c>
      <c r="E1533" s="46">
        <v>1993640858</v>
      </c>
      <c r="F1533" s="47">
        <v>45013.7952546296</v>
      </c>
      <c r="G1533" s="44" t="s">
        <v>19</v>
      </c>
      <c r="H1533" s="46">
        <v>44593</v>
      </c>
      <c r="I1533" s="44" t="s">
        <v>20</v>
      </c>
      <c r="J1533" s="44" t="s">
        <v>3328</v>
      </c>
      <c r="K1533" s="44" t="s">
        <v>3329</v>
      </c>
      <c r="L1533" s="46">
        <v>393</v>
      </c>
      <c r="M1533" s="44" t="s">
        <v>3330</v>
      </c>
      <c r="N1533" s="44" t="s">
        <v>20</v>
      </c>
    </row>
    <row r="1534" spans="1:14">
      <c r="A1534" s="48" t="s">
        <v>17</v>
      </c>
      <c r="B1534" s="48" t="s">
        <v>18</v>
      </c>
      <c r="C1534" s="49">
        <v>15000</v>
      </c>
      <c r="D1534" s="49">
        <v>15000</v>
      </c>
      <c r="E1534" s="50">
        <v>1993686210</v>
      </c>
      <c r="F1534" s="51">
        <v>45013.813773148097</v>
      </c>
      <c r="G1534" s="48" t="s">
        <v>19</v>
      </c>
      <c r="H1534" s="50">
        <v>44594</v>
      </c>
      <c r="I1534" s="48" t="s">
        <v>20</v>
      </c>
      <c r="J1534" s="48" t="s">
        <v>787</v>
      </c>
      <c r="K1534" s="48" t="s">
        <v>788</v>
      </c>
      <c r="L1534" s="50">
        <v>433</v>
      </c>
      <c r="M1534" s="48" t="s">
        <v>789</v>
      </c>
      <c r="N1534" s="48" t="s">
        <v>20</v>
      </c>
    </row>
    <row r="1535" spans="1:14">
      <c r="A1535" s="44" t="s">
        <v>17</v>
      </c>
      <c r="B1535" s="44" t="s">
        <v>18</v>
      </c>
      <c r="C1535" s="45">
        <v>1529</v>
      </c>
      <c r="D1535" s="45">
        <v>1529</v>
      </c>
      <c r="E1535" s="46">
        <v>1993876080</v>
      </c>
      <c r="F1535" s="47">
        <v>45013.898414351897</v>
      </c>
      <c r="G1535" s="44" t="s">
        <v>19</v>
      </c>
      <c r="H1535" s="46">
        <v>44595</v>
      </c>
      <c r="I1535" s="44" t="s">
        <v>20</v>
      </c>
      <c r="J1535" s="44" t="s">
        <v>3331</v>
      </c>
      <c r="K1535" s="44" t="s">
        <v>3332</v>
      </c>
      <c r="L1535" s="46">
        <v>393</v>
      </c>
      <c r="M1535" s="44" t="s">
        <v>3333</v>
      </c>
      <c r="N1535" s="44" t="s">
        <v>20</v>
      </c>
    </row>
    <row r="1536" spans="1:14">
      <c r="A1536" s="48" t="s">
        <v>17</v>
      </c>
      <c r="B1536" s="48" t="s">
        <v>18</v>
      </c>
      <c r="C1536" s="49">
        <v>44880</v>
      </c>
      <c r="D1536" s="49">
        <v>44880</v>
      </c>
      <c r="E1536" s="50">
        <v>1993928436</v>
      </c>
      <c r="F1536" s="51">
        <v>45013.929571759298</v>
      </c>
      <c r="G1536" s="48" t="s">
        <v>19</v>
      </c>
      <c r="H1536" s="50">
        <v>44599</v>
      </c>
      <c r="I1536" s="48" t="s">
        <v>20</v>
      </c>
      <c r="J1536" s="48" t="s">
        <v>3334</v>
      </c>
      <c r="K1536" s="48" t="s">
        <v>3335</v>
      </c>
      <c r="L1536" s="50">
        <v>433</v>
      </c>
      <c r="M1536" s="48" t="s">
        <v>3336</v>
      </c>
      <c r="N1536" s="48" t="s">
        <v>20</v>
      </c>
    </row>
    <row r="1537" spans="1:14">
      <c r="A1537" s="44" t="s">
        <v>17</v>
      </c>
      <c r="B1537" s="44" t="s">
        <v>18</v>
      </c>
      <c r="C1537" s="45">
        <v>104000</v>
      </c>
      <c r="D1537" s="45">
        <v>104000</v>
      </c>
      <c r="E1537" s="46">
        <v>1993988601</v>
      </c>
      <c r="F1537" s="47">
        <v>45014.000775462999</v>
      </c>
      <c r="G1537" s="44" t="s">
        <v>19</v>
      </c>
      <c r="H1537" s="46">
        <v>44601</v>
      </c>
      <c r="I1537" s="44" t="s">
        <v>20</v>
      </c>
      <c r="J1537" s="44" t="s">
        <v>26</v>
      </c>
      <c r="K1537" s="44" t="s">
        <v>204</v>
      </c>
      <c r="L1537" s="46">
        <v>111</v>
      </c>
      <c r="M1537" s="44" t="s">
        <v>205</v>
      </c>
      <c r="N1537" s="44" t="s">
        <v>20</v>
      </c>
    </row>
    <row r="1538" spans="1:14">
      <c r="A1538" s="48" t="s">
        <v>17</v>
      </c>
      <c r="B1538" s="48" t="s">
        <v>18</v>
      </c>
      <c r="C1538" s="49">
        <v>18000</v>
      </c>
      <c r="D1538" s="49">
        <v>18000</v>
      </c>
      <c r="E1538" s="50">
        <v>1994033932</v>
      </c>
      <c r="F1538" s="51">
        <v>45014.233506944402</v>
      </c>
      <c r="G1538" s="48" t="s">
        <v>19</v>
      </c>
      <c r="H1538" s="50">
        <v>44602</v>
      </c>
      <c r="I1538" s="48" t="s">
        <v>20</v>
      </c>
      <c r="J1538" s="48" t="s">
        <v>3337</v>
      </c>
      <c r="K1538" s="48" t="s">
        <v>3338</v>
      </c>
      <c r="L1538" s="50">
        <v>138</v>
      </c>
      <c r="M1538" s="48" t="s">
        <v>3339</v>
      </c>
      <c r="N1538" s="48" t="s">
        <v>20</v>
      </c>
    </row>
    <row r="1539" spans="1:14">
      <c r="A1539" s="44" t="s">
        <v>17</v>
      </c>
      <c r="B1539" s="44" t="s">
        <v>18</v>
      </c>
      <c r="C1539" s="45">
        <v>154281</v>
      </c>
      <c r="D1539" s="45">
        <v>154281</v>
      </c>
      <c r="E1539" s="46">
        <v>1994034213</v>
      </c>
      <c r="F1539" s="47">
        <v>45014.234212962998</v>
      </c>
      <c r="G1539" s="44" t="s">
        <v>19</v>
      </c>
      <c r="H1539" s="46">
        <v>44603</v>
      </c>
      <c r="I1539" s="44" t="s">
        <v>20</v>
      </c>
      <c r="J1539" s="44" t="s">
        <v>3125</v>
      </c>
      <c r="K1539" s="44" t="s">
        <v>3340</v>
      </c>
      <c r="L1539" s="46">
        <v>503</v>
      </c>
      <c r="M1539" s="44" t="s">
        <v>3341</v>
      </c>
      <c r="N1539" s="44" t="s">
        <v>20</v>
      </c>
    </row>
    <row r="1540" spans="1:14">
      <c r="A1540" s="48" t="s">
        <v>17</v>
      </c>
      <c r="B1540" s="48" t="s">
        <v>18</v>
      </c>
      <c r="C1540" s="49">
        <v>1190336</v>
      </c>
      <c r="D1540" s="49">
        <v>1190336</v>
      </c>
      <c r="E1540" s="50">
        <v>1994062081</v>
      </c>
      <c r="F1540" s="51">
        <v>45014.279016203698</v>
      </c>
      <c r="G1540" s="48" t="s">
        <v>19</v>
      </c>
      <c r="H1540" s="50">
        <v>44604</v>
      </c>
      <c r="I1540" s="48" t="s">
        <v>20</v>
      </c>
      <c r="J1540" s="48" t="s">
        <v>3313</v>
      </c>
      <c r="K1540" s="48" t="s">
        <v>3342</v>
      </c>
      <c r="L1540" s="50">
        <v>393</v>
      </c>
      <c r="M1540" s="48" t="s">
        <v>3343</v>
      </c>
      <c r="N1540" s="48" t="s">
        <v>20</v>
      </c>
    </row>
    <row r="1541" spans="1:14">
      <c r="A1541" s="44" t="s">
        <v>17</v>
      </c>
      <c r="B1541" s="44" t="s">
        <v>18</v>
      </c>
      <c r="C1541" s="45">
        <v>1644885</v>
      </c>
      <c r="D1541" s="45">
        <v>1644885</v>
      </c>
      <c r="E1541" s="46">
        <v>1994141554</v>
      </c>
      <c r="F1541" s="47">
        <v>45014.338935185202</v>
      </c>
      <c r="G1541" s="44" t="s">
        <v>19</v>
      </c>
      <c r="H1541" s="46">
        <v>44605</v>
      </c>
      <c r="I1541" s="44" t="s">
        <v>20</v>
      </c>
      <c r="J1541" s="44" t="s">
        <v>3344</v>
      </c>
      <c r="K1541" s="44" t="s">
        <v>3345</v>
      </c>
      <c r="L1541" s="46">
        <v>393</v>
      </c>
      <c r="M1541" s="44" t="s">
        <v>3346</v>
      </c>
      <c r="N1541" s="44" t="s">
        <v>20</v>
      </c>
    </row>
    <row r="1542" spans="1:14">
      <c r="A1542" s="48" t="s">
        <v>17</v>
      </c>
      <c r="B1542" s="48" t="s">
        <v>18</v>
      </c>
      <c r="C1542" s="49">
        <v>13387457</v>
      </c>
      <c r="D1542" s="49">
        <v>13387457</v>
      </c>
      <c r="E1542" s="50">
        <v>1994194686</v>
      </c>
      <c r="F1542" s="51">
        <v>45014.363032407397</v>
      </c>
      <c r="G1542" s="48" t="s">
        <v>19</v>
      </c>
      <c r="H1542" s="50">
        <v>44606</v>
      </c>
      <c r="I1542" s="48" t="s">
        <v>20</v>
      </c>
      <c r="J1542" s="48" t="s">
        <v>3347</v>
      </c>
      <c r="K1542" s="48" t="s">
        <v>3348</v>
      </c>
      <c r="L1542" s="50">
        <v>393</v>
      </c>
      <c r="M1542" s="48" t="s">
        <v>3349</v>
      </c>
      <c r="N1542" s="48" t="s">
        <v>20</v>
      </c>
    </row>
    <row r="1543" spans="1:14">
      <c r="A1543" s="44" t="s">
        <v>17</v>
      </c>
      <c r="B1543" s="44" t="s">
        <v>18</v>
      </c>
      <c r="C1543" s="45">
        <v>3386528.57</v>
      </c>
      <c r="D1543" s="45">
        <v>3386528.57</v>
      </c>
      <c r="E1543" s="46">
        <v>1994201154</v>
      </c>
      <c r="F1543" s="47">
        <v>45014.365590277797</v>
      </c>
      <c r="G1543" s="44" t="s">
        <v>19</v>
      </c>
      <c r="H1543" s="46">
        <v>44608</v>
      </c>
      <c r="I1543" s="44" t="s">
        <v>20</v>
      </c>
      <c r="J1543" s="44" t="s">
        <v>3350</v>
      </c>
      <c r="K1543" s="44" t="s">
        <v>328</v>
      </c>
      <c r="L1543" s="46">
        <v>403</v>
      </c>
      <c r="M1543" s="44" t="s">
        <v>329</v>
      </c>
      <c r="N1543" s="44" t="s">
        <v>20</v>
      </c>
    </row>
    <row r="1544" spans="1:14">
      <c r="A1544" s="48" t="s">
        <v>17</v>
      </c>
      <c r="B1544" s="48" t="s">
        <v>18</v>
      </c>
      <c r="C1544" s="49">
        <v>711289</v>
      </c>
      <c r="D1544" s="49">
        <v>711289</v>
      </c>
      <c r="E1544" s="50">
        <v>1994218897</v>
      </c>
      <c r="F1544" s="51">
        <v>45014.372511574104</v>
      </c>
      <c r="G1544" s="48" t="s">
        <v>19</v>
      </c>
      <c r="H1544" s="50">
        <v>44609</v>
      </c>
      <c r="I1544" s="48" t="s">
        <v>20</v>
      </c>
      <c r="J1544" s="48" t="s">
        <v>3351</v>
      </c>
      <c r="K1544" s="48" t="s">
        <v>3352</v>
      </c>
      <c r="L1544" s="50">
        <v>393</v>
      </c>
      <c r="M1544" s="48" t="s">
        <v>3353</v>
      </c>
      <c r="N1544" s="48" t="s">
        <v>20</v>
      </c>
    </row>
    <row r="1545" spans="1:14">
      <c r="A1545" s="44" t="s">
        <v>17</v>
      </c>
      <c r="B1545" s="44" t="s">
        <v>18</v>
      </c>
      <c r="C1545" s="45">
        <v>570114</v>
      </c>
      <c r="D1545" s="45">
        <v>570114</v>
      </c>
      <c r="E1545" s="46">
        <v>1994231342</v>
      </c>
      <c r="F1545" s="47">
        <v>45014.3772453704</v>
      </c>
      <c r="G1545" s="44" t="s">
        <v>19</v>
      </c>
      <c r="H1545" s="46">
        <v>44610</v>
      </c>
      <c r="I1545" s="44" t="s">
        <v>20</v>
      </c>
      <c r="J1545" s="44" t="s">
        <v>3354</v>
      </c>
      <c r="K1545" s="44" t="s">
        <v>3355</v>
      </c>
      <c r="L1545" s="46">
        <v>433</v>
      </c>
      <c r="M1545" s="44" t="s">
        <v>3356</v>
      </c>
      <c r="N1545" s="44" t="s">
        <v>20</v>
      </c>
    </row>
    <row r="1546" spans="1:14">
      <c r="A1546" s="48" t="s">
        <v>17</v>
      </c>
      <c r="B1546" s="48" t="s">
        <v>18</v>
      </c>
      <c r="C1546" s="49">
        <v>6729542</v>
      </c>
      <c r="D1546" s="49">
        <v>6729542</v>
      </c>
      <c r="E1546" s="50">
        <v>1994273426</v>
      </c>
      <c r="F1546" s="51">
        <v>45014.3922453704</v>
      </c>
      <c r="G1546" s="48" t="s">
        <v>19</v>
      </c>
      <c r="H1546" s="50">
        <v>44611</v>
      </c>
      <c r="I1546" s="48" t="s">
        <v>20</v>
      </c>
      <c r="J1546" s="48" t="s">
        <v>3357</v>
      </c>
      <c r="K1546" s="48" t="s">
        <v>1031</v>
      </c>
      <c r="L1546" s="50">
        <v>393</v>
      </c>
      <c r="M1546" s="48" t="s">
        <v>1032</v>
      </c>
      <c r="N1546" s="48" t="s">
        <v>20</v>
      </c>
    </row>
    <row r="1547" spans="1:14">
      <c r="A1547" s="44" t="s">
        <v>17</v>
      </c>
      <c r="B1547" s="44" t="s">
        <v>18</v>
      </c>
      <c r="C1547" s="45">
        <v>415266</v>
      </c>
      <c r="D1547" s="45">
        <v>415266</v>
      </c>
      <c r="E1547" s="46">
        <v>1994298313</v>
      </c>
      <c r="F1547" s="47">
        <v>45014.4006828704</v>
      </c>
      <c r="G1547" s="44" t="s">
        <v>19</v>
      </c>
      <c r="H1547" s="46">
        <v>44612</v>
      </c>
      <c r="I1547" s="44" t="s">
        <v>20</v>
      </c>
      <c r="J1547" s="44" t="s">
        <v>3358</v>
      </c>
      <c r="K1547" s="44" t="s">
        <v>3359</v>
      </c>
      <c r="L1547" s="46">
        <v>433</v>
      </c>
      <c r="M1547" s="44" t="s">
        <v>3360</v>
      </c>
      <c r="N1547" s="44" t="s">
        <v>20</v>
      </c>
    </row>
    <row r="1548" spans="1:14">
      <c r="A1548" s="48" t="s">
        <v>17</v>
      </c>
      <c r="B1548" s="48" t="s">
        <v>18</v>
      </c>
      <c r="C1548" s="49">
        <v>8743562</v>
      </c>
      <c r="D1548" s="49">
        <v>8743562</v>
      </c>
      <c r="E1548" s="50">
        <v>1994332810</v>
      </c>
      <c r="F1548" s="51">
        <v>45014.412199074097</v>
      </c>
      <c r="G1548" s="48" t="s">
        <v>19</v>
      </c>
      <c r="H1548" s="50">
        <v>44613</v>
      </c>
      <c r="I1548" s="48" t="s">
        <v>20</v>
      </c>
      <c r="J1548" s="48" t="s">
        <v>157</v>
      </c>
      <c r="K1548" s="48" t="s">
        <v>3332</v>
      </c>
      <c r="L1548" s="50">
        <v>393</v>
      </c>
      <c r="M1548" s="48" t="s">
        <v>3333</v>
      </c>
      <c r="N1548" s="48" t="s">
        <v>20</v>
      </c>
    </row>
    <row r="1549" spans="1:14">
      <c r="A1549" s="44" t="s">
        <v>17</v>
      </c>
      <c r="B1549" s="44" t="s">
        <v>18</v>
      </c>
      <c r="C1549" s="45">
        <v>500000</v>
      </c>
      <c r="D1549" s="45">
        <v>500000</v>
      </c>
      <c r="E1549" s="46">
        <v>1994372468</v>
      </c>
      <c r="F1549" s="47">
        <v>45014.425162036998</v>
      </c>
      <c r="G1549" s="44" t="s">
        <v>19</v>
      </c>
      <c r="H1549" s="46">
        <v>44614</v>
      </c>
      <c r="I1549" s="44" t="s">
        <v>20</v>
      </c>
      <c r="J1549" s="44" t="s">
        <v>3361</v>
      </c>
      <c r="K1549" s="44" t="s">
        <v>3362</v>
      </c>
      <c r="L1549" s="46">
        <v>285</v>
      </c>
      <c r="M1549" s="44" t="s">
        <v>3363</v>
      </c>
      <c r="N1549" s="44" t="s">
        <v>20</v>
      </c>
    </row>
    <row r="1550" spans="1:14">
      <c r="A1550" s="48" t="s">
        <v>17</v>
      </c>
      <c r="B1550" s="48" t="s">
        <v>18</v>
      </c>
      <c r="C1550" s="49">
        <v>165651714</v>
      </c>
      <c r="D1550" s="49">
        <v>165651714</v>
      </c>
      <c r="E1550" s="50">
        <v>1994421512</v>
      </c>
      <c r="F1550" s="51">
        <v>45014.440428240698</v>
      </c>
      <c r="G1550" s="48" t="s">
        <v>19</v>
      </c>
      <c r="H1550" s="50">
        <v>44615</v>
      </c>
      <c r="I1550" s="48" t="s">
        <v>20</v>
      </c>
      <c r="J1550" s="48" t="s">
        <v>3364</v>
      </c>
      <c r="K1550" s="48" t="s">
        <v>3365</v>
      </c>
      <c r="L1550" s="50">
        <v>393</v>
      </c>
      <c r="M1550" s="48" t="s">
        <v>3366</v>
      </c>
      <c r="N1550" s="48" t="s">
        <v>20</v>
      </c>
    </row>
    <row r="1551" spans="1:14">
      <c r="A1551" s="44" t="s">
        <v>17</v>
      </c>
      <c r="B1551" s="44" t="s">
        <v>18</v>
      </c>
      <c r="C1551" s="45">
        <v>60000</v>
      </c>
      <c r="D1551" s="45">
        <v>60000</v>
      </c>
      <c r="E1551" s="46">
        <v>1994430161</v>
      </c>
      <c r="F1551" s="47">
        <v>45014.4430208333</v>
      </c>
      <c r="G1551" s="44" t="s">
        <v>19</v>
      </c>
      <c r="H1551" s="46">
        <v>44616</v>
      </c>
      <c r="I1551" s="44" t="s">
        <v>20</v>
      </c>
      <c r="J1551" s="44" t="s">
        <v>3367</v>
      </c>
      <c r="K1551" s="44" t="s">
        <v>2596</v>
      </c>
      <c r="L1551" s="46">
        <v>113</v>
      </c>
      <c r="M1551" s="44" t="s">
        <v>3368</v>
      </c>
      <c r="N1551" s="44" t="s">
        <v>20</v>
      </c>
    </row>
    <row r="1552" spans="1:14">
      <c r="A1552" s="48" t="s">
        <v>17</v>
      </c>
      <c r="B1552" s="48" t="s">
        <v>18</v>
      </c>
      <c r="C1552" s="49">
        <v>1173</v>
      </c>
      <c r="D1552" s="49">
        <v>1173</v>
      </c>
      <c r="E1552" s="50">
        <v>1994446129</v>
      </c>
      <c r="F1552" s="51">
        <v>45014.447824074101</v>
      </c>
      <c r="G1552" s="48" t="s">
        <v>19</v>
      </c>
      <c r="H1552" s="50">
        <v>44617</v>
      </c>
      <c r="I1552" s="48" t="s">
        <v>20</v>
      </c>
      <c r="J1552" s="48" t="s">
        <v>3369</v>
      </c>
      <c r="K1552" s="48" t="s">
        <v>3370</v>
      </c>
      <c r="L1552" s="50">
        <v>393</v>
      </c>
      <c r="M1552" s="48" t="s">
        <v>3371</v>
      </c>
      <c r="N1552" s="48" t="s">
        <v>20</v>
      </c>
    </row>
    <row r="1553" spans="1:14">
      <c r="A1553" s="44" t="s">
        <v>17</v>
      </c>
      <c r="B1553" s="44" t="s">
        <v>18</v>
      </c>
      <c r="C1553" s="45">
        <v>448295</v>
      </c>
      <c r="D1553" s="45">
        <v>448295</v>
      </c>
      <c r="E1553" s="46">
        <v>1994456067</v>
      </c>
      <c r="F1553" s="47">
        <v>45014.450729166703</v>
      </c>
      <c r="G1553" s="44" t="s">
        <v>19</v>
      </c>
      <c r="H1553" s="46">
        <v>44618</v>
      </c>
      <c r="I1553" s="44" t="s">
        <v>20</v>
      </c>
      <c r="J1553" s="44" t="s">
        <v>3372</v>
      </c>
      <c r="K1553" s="44" t="s">
        <v>3373</v>
      </c>
      <c r="L1553" s="46">
        <v>288</v>
      </c>
      <c r="M1553" s="44" t="s">
        <v>3374</v>
      </c>
      <c r="N1553" s="44" t="s">
        <v>20</v>
      </c>
    </row>
    <row r="1554" spans="1:14">
      <c r="A1554" s="48" t="s">
        <v>17</v>
      </c>
      <c r="B1554" s="48" t="s">
        <v>18</v>
      </c>
      <c r="C1554" s="49">
        <v>16352941</v>
      </c>
      <c r="D1554" s="49">
        <v>16352941</v>
      </c>
      <c r="E1554" s="50">
        <v>1994483663</v>
      </c>
      <c r="F1554" s="51">
        <v>45014.458854166704</v>
      </c>
      <c r="G1554" s="48" t="s">
        <v>19</v>
      </c>
      <c r="H1554" s="50">
        <v>44620</v>
      </c>
      <c r="I1554" s="48" t="s">
        <v>20</v>
      </c>
      <c r="J1554" s="48" t="s">
        <v>3375</v>
      </c>
      <c r="K1554" s="48" t="s">
        <v>3376</v>
      </c>
      <c r="L1554" s="50">
        <v>393</v>
      </c>
      <c r="M1554" s="48" t="s">
        <v>3377</v>
      </c>
      <c r="N1554" s="48" t="s">
        <v>20</v>
      </c>
    </row>
    <row r="1555" spans="1:14">
      <c r="A1555" s="44" t="s">
        <v>17</v>
      </c>
      <c r="B1555" s="44" t="s">
        <v>18</v>
      </c>
      <c r="C1555" s="45">
        <v>22954439</v>
      </c>
      <c r="D1555" s="45">
        <v>22954439</v>
      </c>
      <c r="E1555" s="46">
        <v>1994506996</v>
      </c>
      <c r="F1555" s="47">
        <v>45014.465752314798</v>
      </c>
      <c r="G1555" s="44" t="s">
        <v>19</v>
      </c>
      <c r="H1555" s="46">
        <v>44621</v>
      </c>
      <c r="I1555" s="44" t="s">
        <v>20</v>
      </c>
      <c r="J1555" s="44" t="s">
        <v>3378</v>
      </c>
      <c r="K1555" s="44" t="s">
        <v>2710</v>
      </c>
      <c r="L1555" s="46">
        <v>393</v>
      </c>
      <c r="M1555" s="44" t="s">
        <v>2126</v>
      </c>
      <c r="N1555" s="44" t="s">
        <v>20</v>
      </c>
    </row>
    <row r="1556" spans="1:14">
      <c r="A1556" s="48" t="s">
        <v>17</v>
      </c>
      <c r="B1556" s="48" t="s">
        <v>18</v>
      </c>
      <c r="C1556" s="49">
        <v>31845378</v>
      </c>
      <c r="D1556" s="49">
        <v>31845378</v>
      </c>
      <c r="E1556" s="50">
        <v>1994513379</v>
      </c>
      <c r="F1556" s="51">
        <v>45014.467569444401</v>
      </c>
      <c r="G1556" s="48" t="s">
        <v>19</v>
      </c>
      <c r="H1556" s="50">
        <v>44622</v>
      </c>
      <c r="I1556" s="48" t="s">
        <v>20</v>
      </c>
      <c r="J1556" s="48" t="s">
        <v>3379</v>
      </c>
      <c r="K1556" s="48" t="s">
        <v>339</v>
      </c>
      <c r="L1556" s="50">
        <v>393</v>
      </c>
      <c r="M1556" s="48" t="s">
        <v>2026</v>
      </c>
      <c r="N1556" s="48" t="s">
        <v>20</v>
      </c>
    </row>
    <row r="1557" spans="1:14">
      <c r="A1557" s="44" t="s">
        <v>17</v>
      </c>
      <c r="B1557" s="44" t="s">
        <v>18</v>
      </c>
      <c r="C1557" s="45">
        <v>108000000</v>
      </c>
      <c r="D1557" s="45">
        <v>108000000</v>
      </c>
      <c r="E1557" s="46">
        <v>1994521601</v>
      </c>
      <c r="F1557" s="47">
        <v>45014.469884259299</v>
      </c>
      <c r="G1557" s="44" t="s">
        <v>19</v>
      </c>
      <c r="H1557" s="46">
        <v>44623</v>
      </c>
      <c r="I1557" s="44" t="s">
        <v>20</v>
      </c>
      <c r="J1557" s="44" t="s">
        <v>3380</v>
      </c>
      <c r="K1557" s="44" t="s">
        <v>3381</v>
      </c>
      <c r="L1557" s="46">
        <v>328</v>
      </c>
      <c r="M1557" s="44" t="s">
        <v>3382</v>
      </c>
      <c r="N1557" s="44" t="s">
        <v>20</v>
      </c>
    </row>
    <row r="1558" spans="1:14">
      <c r="A1558" s="48" t="s">
        <v>17</v>
      </c>
      <c r="B1558" s="48" t="s">
        <v>18</v>
      </c>
      <c r="C1558" s="49">
        <v>501799</v>
      </c>
      <c r="D1558" s="49">
        <v>501799</v>
      </c>
      <c r="E1558" s="50">
        <v>1994533234</v>
      </c>
      <c r="F1558" s="51">
        <v>45014.473252314798</v>
      </c>
      <c r="G1558" s="48" t="s">
        <v>19</v>
      </c>
      <c r="H1558" s="50">
        <v>44624</v>
      </c>
      <c r="I1558" s="48" t="s">
        <v>20</v>
      </c>
      <c r="J1558" s="48" t="s">
        <v>3383</v>
      </c>
      <c r="K1558" s="48" t="s">
        <v>679</v>
      </c>
      <c r="L1558" s="50">
        <v>393</v>
      </c>
      <c r="M1558" s="48" t="s">
        <v>680</v>
      </c>
      <c r="N1558" s="48" t="s">
        <v>20</v>
      </c>
    </row>
    <row r="1559" spans="1:14">
      <c r="A1559" s="44" t="s">
        <v>17</v>
      </c>
      <c r="B1559" s="44" t="s">
        <v>18</v>
      </c>
      <c r="C1559" s="45">
        <v>29327493</v>
      </c>
      <c r="D1559" s="45">
        <v>29327493</v>
      </c>
      <c r="E1559" s="46">
        <v>1994542528</v>
      </c>
      <c r="F1559" s="47">
        <v>45014.475833333301</v>
      </c>
      <c r="G1559" s="44" t="s">
        <v>19</v>
      </c>
      <c r="H1559" s="46">
        <v>44625</v>
      </c>
      <c r="I1559" s="44" t="s">
        <v>20</v>
      </c>
      <c r="J1559" s="44" t="s">
        <v>3384</v>
      </c>
      <c r="K1559" s="44" t="s">
        <v>339</v>
      </c>
      <c r="L1559" s="46">
        <v>393</v>
      </c>
      <c r="M1559" s="44" t="s">
        <v>2026</v>
      </c>
      <c r="N1559" s="44" t="s">
        <v>20</v>
      </c>
    </row>
    <row r="1560" spans="1:14">
      <c r="A1560" s="48" t="s">
        <v>17</v>
      </c>
      <c r="B1560" s="48" t="s">
        <v>18</v>
      </c>
      <c r="C1560" s="49">
        <v>5976048</v>
      </c>
      <c r="D1560" s="49">
        <v>5976048</v>
      </c>
      <c r="E1560" s="50">
        <v>1994547842</v>
      </c>
      <c r="F1560" s="51">
        <v>45014.477337962999</v>
      </c>
      <c r="G1560" s="48" t="s">
        <v>19</v>
      </c>
      <c r="H1560" s="50">
        <v>44626</v>
      </c>
      <c r="I1560" s="48" t="s">
        <v>20</v>
      </c>
      <c r="J1560" s="48" t="s">
        <v>3385</v>
      </c>
      <c r="K1560" s="48" t="s">
        <v>3365</v>
      </c>
      <c r="L1560" s="50">
        <v>393</v>
      </c>
      <c r="M1560" s="48" t="s">
        <v>3366</v>
      </c>
      <c r="N1560" s="48" t="s">
        <v>20</v>
      </c>
    </row>
    <row r="1561" spans="1:14">
      <c r="A1561" s="44" t="s">
        <v>17</v>
      </c>
      <c r="B1561" s="44" t="s">
        <v>18</v>
      </c>
      <c r="C1561" s="45">
        <v>596484098</v>
      </c>
      <c r="D1561" s="45">
        <v>596484098</v>
      </c>
      <c r="E1561" s="46">
        <v>1994571660</v>
      </c>
      <c r="F1561" s="47">
        <v>45014.4840162037</v>
      </c>
      <c r="G1561" s="44" t="s">
        <v>19</v>
      </c>
      <c r="H1561" s="46">
        <v>44627</v>
      </c>
      <c r="I1561" s="44" t="s">
        <v>20</v>
      </c>
      <c r="J1561" s="44" t="s">
        <v>3386</v>
      </c>
      <c r="K1561" s="44" t="s">
        <v>339</v>
      </c>
      <c r="L1561" s="46">
        <v>393</v>
      </c>
      <c r="M1561" s="44" t="s">
        <v>2026</v>
      </c>
      <c r="N1561" s="44" t="s">
        <v>20</v>
      </c>
    </row>
    <row r="1562" spans="1:14">
      <c r="A1562" s="48" t="s">
        <v>17</v>
      </c>
      <c r="B1562" s="48" t="s">
        <v>18</v>
      </c>
      <c r="C1562" s="49">
        <v>22480666</v>
      </c>
      <c r="D1562" s="49">
        <v>22480666</v>
      </c>
      <c r="E1562" s="50">
        <v>1994591320</v>
      </c>
      <c r="F1562" s="51">
        <v>45014.489571759303</v>
      </c>
      <c r="G1562" s="48" t="s">
        <v>19</v>
      </c>
      <c r="H1562" s="50">
        <v>44628</v>
      </c>
      <c r="I1562" s="48" t="s">
        <v>20</v>
      </c>
      <c r="J1562" s="48" t="s">
        <v>3387</v>
      </c>
      <c r="K1562" s="48" t="s">
        <v>2142</v>
      </c>
      <c r="L1562" s="50">
        <v>393</v>
      </c>
      <c r="M1562" s="48" t="s">
        <v>1393</v>
      </c>
      <c r="N1562" s="48" t="s">
        <v>20</v>
      </c>
    </row>
    <row r="1563" spans="1:14">
      <c r="A1563" s="44" t="s">
        <v>17</v>
      </c>
      <c r="B1563" s="44" t="s">
        <v>18</v>
      </c>
      <c r="C1563" s="45">
        <v>354989694</v>
      </c>
      <c r="D1563" s="45">
        <v>354989694</v>
      </c>
      <c r="E1563" s="46">
        <v>1994606011</v>
      </c>
      <c r="F1563" s="47">
        <v>45014.4937615741</v>
      </c>
      <c r="G1563" s="44" t="s">
        <v>19</v>
      </c>
      <c r="H1563" s="46">
        <v>44629</v>
      </c>
      <c r="I1563" s="44" t="s">
        <v>20</v>
      </c>
      <c r="J1563" s="44" t="s">
        <v>3388</v>
      </c>
      <c r="K1563" s="44" t="s">
        <v>339</v>
      </c>
      <c r="L1563" s="46">
        <v>393</v>
      </c>
      <c r="M1563" s="44" t="s">
        <v>2026</v>
      </c>
      <c r="N1563" s="44" t="s">
        <v>20</v>
      </c>
    </row>
    <row r="1564" spans="1:14">
      <c r="A1564" s="48" t="s">
        <v>17</v>
      </c>
      <c r="B1564" s="48" t="s">
        <v>18</v>
      </c>
      <c r="C1564" s="49">
        <v>239329</v>
      </c>
      <c r="D1564" s="49">
        <v>239329</v>
      </c>
      <c r="E1564" s="50">
        <v>1994607805</v>
      </c>
      <c r="F1564" s="51">
        <v>45014.494282407402</v>
      </c>
      <c r="G1564" s="48" t="s">
        <v>19</v>
      </c>
      <c r="H1564" s="50">
        <v>44630</v>
      </c>
      <c r="I1564" s="48" t="s">
        <v>20</v>
      </c>
      <c r="J1564" s="48" t="s">
        <v>3387</v>
      </c>
      <c r="K1564" s="48" t="s">
        <v>3389</v>
      </c>
      <c r="L1564" s="50">
        <v>393</v>
      </c>
      <c r="M1564" s="48" t="s">
        <v>1393</v>
      </c>
      <c r="N1564" s="48" t="s">
        <v>20</v>
      </c>
    </row>
    <row r="1565" spans="1:14">
      <c r="A1565" s="44" t="s">
        <v>17</v>
      </c>
      <c r="B1565" s="44" t="s">
        <v>18</v>
      </c>
      <c r="C1565" s="45">
        <v>65519317</v>
      </c>
      <c r="D1565" s="45">
        <v>65519317</v>
      </c>
      <c r="E1565" s="46">
        <v>1994613091</v>
      </c>
      <c r="F1565" s="47">
        <v>45014.495821759301</v>
      </c>
      <c r="G1565" s="44" t="s">
        <v>19</v>
      </c>
      <c r="H1565" s="46">
        <v>44631</v>
      </c>
      <c r="I1565" s="44" t="s">
        <v>20</v>
      </c>
      <c r="J1565" s="44" t="s">
        <v>3390</v>
      </c>
      <c r="K1565" s="44" t="s">
        <v>3391</v>
      </c>
      <c r="L1565" s="46">
        <v>393</v>
      </c>
      <c r="M1565" s="44" t="s">
        <v>3392</v>
      </c>
      <c r="N1565" s="44" t="s">
        <v>20</v>
      </c>
    </row>
    <row r="1566" spans="1:14">
      <c r="A1566" s="48" t="s">
        <v>17</v>
      </c>
      <c r="B1566" s="48" t="s">
        <v>18</v>
      </c>
      <c r="C1566" s="49">
        <v>1350873</v>
      </c>
      <c r="D1566" s="49">
        <v>1350873</v>
      </c>
      <c r="E1566" s="50">
        <v>1994620144</v>
      </c>
      <c r="F1566" s="51">
        <v>45014.497870370396</v>
      </c>
      <c r="G1566" s="48" t="s">
        <v>19</v>
      </c>
      <c r="H1566" s="50">
        <v>44632</v>
      </c>
      <c r="I1566" s="48" t="s">
        <v>20</v>
      </c>
      <c r="J1566" s="48" t="s">
        <v>3393</v>
      </c>
      <c r="K1566" s="48" t="s">
        <v>3389</v>
      </c>
      <c r="L1566" s="50">
        <v>393</v>
      </c>
      <c r="M1566" s="48" t="s">
        <v>1393</v>
      </c>
      <c r="N1566" s="48" t="s">
        <v>20</v>
      </c>
    </row>
    <row r="1567" spans="1:14">
      <c r="A1567" s="44" t="s">
        <v>17</v>
      </c>
      <c r="B1567" s="44" t="s">
        <v>18</v>
      </c>
      <c r="C1567" s="45">
        <v>12473101</v>
      </c>
      <c r="D1567" s="45">
        <v>12473101</v>
      </c>
      <c r="E1567" s="46">
        <v>1994633081</v>
      </c>
      <c r="F1567" s="47">
        <v>45014.501689814802</v>
      </c>
      <c r="G1567" s="44" t="s">
        <v>19</v>
      </c>
      <c r="H1567" s="46">
        <v>44633</v>
      </c>
      <c r="I1567" s="44" t="s">
        <v>20</v>
      </c>
      <c r="J1567" s="44" t="s">
        <v>3394</v>
      </c>
      <c r="K1567" s="44" t="s">
        <v>3389</v>
      </c>
      <c r="L1567" s="46">
        <v>393</v>
      </c>
      <c r="M1567" s="44" t="s">
        <v>1393</v>
      </c>
      <c r="N1567" s="44" t="s">
        <v>20</v>
      </c>
    </row>
    <row r="1568" spans="1:14">
      <c r="A1568" s="48" t="s">
        <v>17</v>
      </c>
      <c r="B1568" s="48" t="s">
        <v>18</v>
      </c>
      <c r="C1568" s="49">
        <v>628000</v>
      </c>
      <c r="D1568" s="49">
        <v>628000</v>
      </c>
      <c r="E1568" s="50">
        <v>1994740374</v>
      </c>
      <c r="F1568" s="51">
        <v>45014.536724537</v>
      </c>
      <c r="G1568" s="48" t="s">
        <v>19</v>
      </c>
      <c r="H1568" s="50">
        <v>44635</v>
      </c>
      <c r="I1568" s="48" t="s">
        <v>20</v>
      </c>
      <c r="J1568" s="48" t="s">
        <v>3395</v>
      </c>
      <c r="K1568" s="48" t="s">
        <v>3396</v>
      </c>
      <c r="L1568" s="50">
        <v>393</v>
      </c>
      <c r="M1568" s="48" t="s">
        <v>3397</v>
      </c>
      <c r="N1568" s="48" t="s">
        <v>20</v>
      </c>
    </row>
    <row r="1569" spans="1:14">
      <c r="A1569" s="44" t="s">
        <v>17</v>
      </c>
      <c r="B1569" s="44" t="s">
        <v>18</v>
      </c>
      <c r="C1569" s="45">
        <v>80000</v>
      </c>
      <c r="D1569" s="45">
        <v>80000</v>
      </c>
      <c r="E1569" s="46">
        <v>1994894287</v>
      </c>
      <c r="F1569" s="47">
        <v>45014.591666666704</v>
      </c>
      <c r="G1569" s="44" t="s">
        <v>19</v>
      </c>
      <c r="H1569" s="46">
        <v>44637</v>
      </c>
      <c r="I1569" s="44" t="s">
        <v>20</v>
      </c>
      <c r="J1569" s="44" t="s">
        <v>3398</v>
      </c>
      <c r="K1569" s="44" t="s">
        <v>3102</v>
      </c>
      <c r="L1569" s="46">
        <v>433</v>
      </c>
      <c r="M1569" s="44" t="s">
        <v>3103</v>
      </c>
      <c r="N1569" s="44" t="s">
        <v>20</v>
      </c>
    </row>
    <row r="1570" spans="1:14">
      <c r="A1570" s="48" t="s">
        <v>17</v>
      </c>
      <c r="B1570" s="48" t="s">
        <v>18</v>
      </c>
      <c r="C1570" s="49">
        <v>1700</v>
      </c>
      <c r="D1570" s="49">
        <v>1700</v>
      </c>
      <c r="E1570" s="50">
        <v>1994933885</v>
      </c>
      <c r="F1570" s="51">
        <v>45014.604143518503</v>
      </c>
      <c r="G1570" s="48" t="s">
        <v>19</v>
      </c>
      <c r="H1570" s="50">
        <v>44638</v>
      </c>
      <c r="I1570" s="48" t="s">
        <v>20</v>
      </c>
      <c r="J1570" s="48" t="s">
        <v>3399</v>
      </c>
      <c r="K1570" s="48" t="s">
        <v>2193</v>
      </c>
      <c r="L1570" s="50">
        <v>433</v>
      </c>
      <c r="M1570" s="48" t="s">
        <v>3400</v>
      </c>
      <c r="N1570" s="48" t="s">
        <v>20</v>
      </c>
    </row>
    <row r="1571" spans="1:14">
      <c r="A1571" s="44" t="s">
        <v>17</v>
      </c>
      <c r="B1571" s="44" t="s">
        <v>18</v>
      </c>
      <c r="C1571" s="45">
        <v>198000</v>
      </c>
      <c r="D1571" s="45">
        <v>198000</v>
      </c>
      <c r="E1571" s="46">
        <v>1995025597</v>
      </c>
      <c r="F1571" s="47">
        <v>45014.630416666703</v>
      </c>
      <c r="G1571" s="44" t="s">
        <v>19</v>
      </c>
      <c r="H1571" s="46">
        <v>44640</v>
      </c>
      <c r="I1571" s="44" t="s">
        <v>20</v>
      </c>
      <c r="J1571" s="44" t="s">
        <v>3401</v>
      </c>
      <c r="K1571" s="44" t="s">
        <v>3402</v>
      </c>
      <c r="L1571" s="46">
        <v>398</v>
      </c>
      <c r="M1571" s="44" t="s">
        <v>3403</v>
      </c>
      <c r="N1571" s="44" t="s">
        <v>20</v>
      </c>
    </row>
    <row r="1572" spans="1:14">
      <c r="A1572" s="48" t="s">
        <v>17</v>
      </c>
      <c r="B1572" s="48" t="s">
        <v>18</v>
      </c>
      <c r="C1572" s="49">
        <v>60835698</v>
      </c>
      <c r="D1572" s="49">
        <v>60835698</v>
      </c>
      <c r="E1572" s="50">
        <v>1995034662</v>
      </c>
      <c r="F1572" s="51">
        <v>45014.633055555598</v>
      </c>
      <c r="G1572" s="48" t="s">
        <v>19</v>
      </c>
      <c r="H1572" s="50">
        <v>44641</v>
      </c>
      <c r="I1572" s="48" t="s">
        <v>20</v>
      </c>
      <c r="J1572" s="48" t="s">
        <v>3404</v>
      </c>
      <c r="K1572" s="48" t="s">
        <v>3405</v>
      </c>
      <c r="L1572" s="50">
        <v>393</v>
      </c>
      <c r="M1572" s="48" t="s">
        <v>3406</v>
      </c>
      <c r="N1572" s="48" t="s">
        <v>20</v>
      </c>
    </row>
    <row r="1573" spans="1:14">
      <c r="A1573" s="44" t="s">
        <v>17</v>
      </c>
      <c r="B1573" s="44" t="s">
        <v>18</v>
      </c>
      <c r="C1573" s="45">
        <v>18000000</v>
      </c>
      <c r="D1573" s="45">
        <v>18000000</v>
      </c>
      <c r="E1573" s="46">
        <v>1995038039</v>
      </c>
      <c r="F1573" s="47">
        <v>45014.634004629603</v>
      </c>
      <c r="G1573" s="44" t="s">
        <v>19</v>
      </c>
      <c r="H1573" s="46">
        <v>44643</v>
      </c>
      <c r="I1573" s="44" t="s">
        <v>20</v>
      </c>
      <c r="J1573" s="44" t="s">
        <v>3407</v>
      </c>
      <c r="K1573" s="44" t="s">
        <v>3408</v>
      </c>
      <c r="L1573" s="46">
        <v>393</v>
      </c>
      <c r="M1573" s="44" t="s">
        <v>3409</v>
      </c>
      <c r="N1573" s="44" t="s">
        <v>20</v>
      </c>
    </row>
    <row r="1574" spans="1:14">
      <c r="A1574" s="48" t="s">
        <v>17</v>
      </c>
      <c r="B1574" s="48" t="s">
        <v>18</v>
      </c>
      <c r="C1574" s="49">
        <v>54235178</v>
      </c>
      <c r="D1574" s="49">
        <v>54235178</v>
      </c>
      <c r="E1574" s="50">
        <v>1995057167</v>
      </c>
      <c r="F1574" s="51">
        <v>45014.639386574097</v>
      </c>
      <c r="G1574" s="48" t="s">
        <v>19</v>
      </c>
      <c r="H1574" s="50">
        <v>44645</v>
      </c>
      <c r="I1574" s="48" t="s">
        <v>20</v>
      </c>
      <c r="J1574" s="48" t="s">
        <v>3410</v>
      </c>
      <c r="K1574" s="48" t="s">
        <v>3411</v>
      </c>
      <c r="L1574" s="50">
        <v>393</v>
      </c>
      <c r="M1574" s="48" t="s">
        <v>2802</v>
      </c>
      <c r="N1574" s="48" t="s">
        <v>20</v>
      </c>
    </row>
    <row r="1575" spans="1:14">
      <c r="A1575" s="44" t="s">
        <v>17</v>
      </c>
      <c r="B1575" s="44" t="s">
        <v>18</v>
      </c>
      <c r="C1575" s="45">
        <v>196477</v>
      </c>
      <c r="D1575" s="45">
        <v>196477</v>
      </c>
      <c r="E1575" s="46">
        <v>1995061311</v>
      </c>
      <c r="F1575" s="47">
        <v>45014.640474537002</v>
      </c>
      <c r="G1575" s="44" t="s">
        <v>19</v>
      </c>
      <c r="H1575" s="46">
        <v>44646</v>
      </c>
      <c r="I1575" s="44" t="s">
        <v>20</v>
      </c>
      <c r="J1575" s="44" t="s">
        <v>3412</v>
      </c>
      <c r="K1575" s="44" t="s">
        <v>3413</v>
      </c>
      <c r="L1575" s="46">
        <v>433</v>
      </c>
      <c r="M1575" s="44" t="s">
        <v>3414</v>
      </c>
      <c r="N1575" s="44" t="s">
        <v>20</v>
      </c>
    </row>
    <row r="1576" spans="1:14">
      <c r="A1576" s="48" t="s">
        <v>17</v>
      </c>
      <c r="B1576" s="48" t="s">
        <v>18</v>
      </c>
      <c r="C1576" s="49">
        <v>69319812</v>
      </c>
      <c r="D1576" s="49">
        <v>69319812</v>
      </c>
      <c r="E1576" s="50">
        <v>1995062139</v>
      </c>
      <c r="F1576" s="51">
        <v>45014.6407175926</v>
      </c>
      <c r="G1576" s="48" t="s">
        <v>19</v>
      </c>
      <c r="H1576" s="50">
        <v>44647</v>
      </c>
      <c r="I1576" s="48" t="s">
        <v>20</v>
      </c>
      <c r="J1576" s="48" t="s">
        <v>3415</v>
      </c>
      <c r="K1576" s="48" t="s">
        <v>3416</v>
      </c>
      <c r="L1576" s="50">
        <v>393</v>
      </c>
      <c r="M1576" s="48" t="s">
        <v>3417</v>
      </c>
      <c r="N1576" s="48" t="s">
        <v>20</v>
      </c>
    </row>
    <row r="1577" spans="1:14">
      <c r="A1577" s="44" t="s">
        <v>17</v>
      </c>
      <c r="B1577" s="44" t="s">
        <v>18</v>
      </c>
      <c r="C1577" s="45">
        <v>16553</v>
      </c>
      <c r="D1577" s="45">
        <v>16553</v>
      </c>
      <c r="E1577" s="46">
        <v>1995065992</v>
      </c>
      <c r="F1577" s="47">
        <v>45014.641736111102</v>
      </c>
      <c r="G1577" s="44" t="s">
        <v>19</v>
      </c>
      <c r="H1577" s="46">
        <v>44648</v>
      </c>
      <c r="I1577" s="44" t="s">
        <v>20</v>
      </c>
      <c r="J1577" s="44" t="s">
        <v>3418</v>
      </c>
      <c r="K1577" s="44" t="s">
        <v>3419</v>
      </c>
      <c r="L1577" s="46">
        <v>393</v>
      </c>
      <c r="M1577" s="44" t="s">
        <v>3420</v>
      </c>
      <c r="N1577" s="44" t="s">
        <v>20</v>
      </c>
    </row>
    <row r="1578" spans="1:14">
      <c r="A1578" s="48" t="s">
        <v>17</v>
      </c>
      <c r="B1578" s="48" t="s">
        <v>18</v>
      </c>
      <c r="C1578" s="49">
        <v>2337484</v>
      </c>
      <c r="D1578" s="49">
        <v>2337484</v>
      </c>
      <c r="E1578" s="50">
        <v>1995081068</v>
      </c>
      <c r="F1578" s="51">
        <v>45014.645937499998</v>
      </c>
      <c r="G1578" s="48" t="s">
        <v>19</v>
      </c>
      <c r="H1578" s="50">
        <v>44650</v>
      </c>
      <c r="I1578" s="48" t="s">
        <v>20</v>
      </c>
      <c r="J1578" s="48" t="s">
        <v>3421</v>
      </c>
      <c r="K1578" s="48" t="s">
        <v>3422</v>
      </c>
      <c r="L1578" s="50">
        <v>393</v>
      </c>
      <c r="M1578" s="48" t="s">
        <v>3423</v>
      </c>
      <c r="N1578" s="48" t="s">
        <v>20</v>
      </c>
    </row>
    <row r="1579" spans="1:14">
      <c r="A1579" s="44" t="s">
        <v>17</v>
      </c>
      <c r="B1579" s="44" t="s">
        <v>18</v>
      </c>
      <c r="C1579" s="45">
        <v>27000</v>
      </c>
      <c r="D1579" s="45">
        <v>27000</v>
      </c>
      <c r="E1579" s="46">
        <v>1995095267</v>
      </c>
      <c r="F1579" s="47">
        <v>45014.649930555599</v>
      </c>
      <c r="G1579" s="44" t="s">
        <v>19</v>
      </c>
      <c r="H1579" s="46">
        <v>44651</v>
      </c>
      <c r="I1579" s="44" t="s">
        <v>20</v>
      </c>
      <c r="J1579" s="44" t="s">
        <v>3424</v>
      </c>
      <c r="K1579" s="44" t="s">
        <v>3425</v>
      </c>
      <c r="L1579" s="46">
        <v>433</v>
      </c>
      <c r="M1579" s="44" t="s">
        <v>3426</v>
      </c>
      <c r="N1579" s="44" t="s">
        <v>20</v>
      </c>
    </row>
    <row r="1580" spans="1:14">
      <c r="A1580" s="48" t="s">
        <v>17</v>
      </c>
      <c r="B1580" s="48" t="s">
        <v>18</v>
      </c>
      <c r="C1580" s="49">
        <v>1687771</v>
      </c>
      <c r="D1580" s="49">
        <v>1687771</v>
      </c>
      <c r="E1580" s="50">
        <v>1995098894</v>
      </c>
      <c r="F1580" s="51">
        <v>45014.650902777801</v>
      </c>
      <c r="G1580" s="48" t="s">
        <v>19</v>
      </c>
      <c r="H1580" s="50">
        <v>44652</v>
      </c>
      <c r="I1580" s="48" t="s">
        <v>20</v>
      </c>
      <c r="J1580" s="48" t="s">
        <v>3427</v>
      </c>
      <c r="K1580" s="48" t="s">
        <v>3428</v>
      </c>
      <c r="L1580" s="50">
        <v>433</v>
      </c>
      <c r="M1580" s="48" t="s">
        <v>3429</v>
      </c>
      <c r="N1580" s="48" t="s">
        <v>20</v>
      </c>
    </row>
    <row r="1581" spans="1:14">
      <c r="A1581" s="44" t="s">
        <v>17</v>
      </c>
      <c r="B1581" s="44" t="s">
        <v>18</v>
      </c>
      <c r="C1581" s="45">
        <v>4450928</v>
      </c>
      <c r="D1581" s="45">
        <v>4450928</v>
      </c>
      <c r="E1581" s="46">
        <v>1995112112</v>
      </c>
      <c r="F1581" s="47">
        <v>45014.654548611099</v>
      </c>
      <c r="G1581" s="44" t="s">
        <v>19</v>
      </c>
      <c r="H1581" s="46">
        <v>44654</v>
      </c>
      <c r="I1581" s="44" t="s">
        <v>20</v>
      </c>
      <c r="J1581" s="44" t="s">
        <v>3430</v>
      </c>
      <c r="K1581" s="44" t="s">
        <v>3422</v>
      </c>
      <c r="L1581" s="46">
        <v>393</v>
      </c>
      <c r="M1581" s="44" t="s">
        <v>3423</v>
      </c>
      <c r="N1581" s="44" t="s">
        <v>20</v>
      </c>
    </row>
    <row r="1582" spans="1:14">
      <c r="A1582" s="48" t="s">
        <v>17</v>
      </c>
      <c r="B1582" s="48" t="s">
        <v>18</v>
      </c>
      <c r="C1582" s="49">
        <v>4</v>
      </c>
      <c r="D1582" s="49">
        <v>4</v>
      </c>
      <c r="E1582" s="50">
        <v>1995112250</v>
      </c>
      <c r="F1582" s="51">
        <v>45014.6545833333</v>
      </c>
      <c r="G1582" s="48" t="s">
        <v>19</v>
      </c>
      <c r="H1582" s="50">
        <v>44655</v>
      </c>
      <c r="I1582" s="48" t="s">
        <v>20</v>
      </c>
      <c r="J1582" s="48" t="s">
        <v>3431</v>
      </c>
      <c r="K1582" s="48" t="s">
        <v>3419</v>
      </c>
      <c r="L1582" s="50">
        <v>393</v>
      </c>
      <c r="M1582" s="48" t="s">
        <v>3420</v>
      </c>
      <c r="N1582" s="48" t="s">
        <v>20</v>
      </c>
    </row>
    <row r="1583" spans="1:14">
      <c r="A1583" s="44" t="s">
        <v>17</v>
      </c>
      <c r="B1583" s="44" t="s">
        <v>18</v>
      </c>
      <c r="C1583" s="45">
        <v>31000</v>
      </c>
      <c r="D1583" s="45">
        <v>31000</v>
      </c>
      <c r="E1583" s="46">
        <v>1995130626</v>
      </c>
      <c r="F1583" s="47">
        <v>45014.659884259301</v>
      </c>
      <c r="G1583" s="44" t="s">
        <v>19</v>
      </c>
      <c r="H1583" s="46">
        <v>44656</v>
      </c>
      <c r="I1583" s="44" t="s">
        <v>20</v>
      </c>
      <c r="J1583" s="44" t="s">
        <v>3432</v>
      </c>
      <c r="K1583" s="44" t="s">
        <v>3433</v>
      </c>
      <c r="L1583" s="46">
        <v>277</v>
      </c>
      <c r="M1583" s="44" t="s">
        <v>3434</v>
      </c>
      <c r="N1583" s="44" t="s">
        <v>20</v>
      </c>
    </row>
    <row r="1584" spans="1:14">
      <c r="A1584" s="48" t="s">
        <v>17</v>
      </c>
      <c r="B1584" s="48" t="s">
        <v>18</v>
      </c>
      <c r="C1584" s="49">
        <v>23000</v>
      </c>
      <c r="D1584" s="49">
        <v>23000</v>
      </c>
      <c r="E1584" s="50">
        <v>1995133157</v>
      </c>
      <c r="F1584" s="51">
        <v>45014.660578703697</v>
      </c>
      <c r="G1584" s="48" t="s">
        <v>19</v>
      </c>
      <c r="H1584" s="50">
        <v>44657</v>
      </c>
      <c r="I1584" s="48" t="s">
        <v>20</v>
      </c>
      <c r="J1584" s="48" t="s">
        <v>3435</v>
      </c>
      <c r="K1584" s="48" t="s">
        <v>3436</v>
      </c>
      <c r="L1584" s="50">
        <v>115</v>
      </c>
      <c r="M1584" s="48" t="s">
        <v>3437</v>
      </c>
      <c r="N1584" s="48" t="s">
        <v>20</v>
      </c>
    </row>
    <row r="1585" spans="1:14">
      <c r="A1585" s="44" t="s">
        <v>17</v>
      </c>
      <c r="B1585" s="44" t="s">
        <v>18</v>
      </c>
      <c r="C1585" s="45">
        <v>452319</v>
      </c>
      <c r="D1585" s="45">
        <v>452319</v>
      </c>
      <c r="E1585" s="46">
        <v>1995134432</v>
      </c>
      <c r="F1585" s="47">
        <v>45014.660925925898</v>
      </c>
      <c r="G1585" s="44" t="s">
        <v>19</v>
      </c>
      <c r="H1585" s="46">
        <v>44658</v>
      </c>
      <c r="I1585" s="44" t="s">
        <v>20</v>
      </c>
      <c r="J1585" s="44" t="s">
        <v>3410</v>
      </c>
      <c r="K1585" s="44" t="s">
        <v>3411</v>
      </c>
      <c r="L1585" s="46">
        <v>393</v>
      </c>
      <c r="M1585" s="44" t="s">
        <v>2802</v>
      </c>
      <c r="N1585" s="44" t="s">
        <v>20</v>
      </c>
    </row>
    <row r="1586" spans="1:14">
      <c r="A1586" s="48" t="s">
        <v>17</v>
      </c>
      <c r="B1586" s="48" t="s">
        <v>18</v>
      </c>
      <c r="C1586" s="49">
        <v>146295</v>
      </c>
      <c r="D1586" s="49">
        <v>146295</v>
      </c>
      <c r="E1586" s="50">
        <v>1995149888</v>
      </c>
      <c r="F1586" s="51">
        <v>45014.6653703704</v>
      </c>
      <c r="G1586" s="48" t="s">
        <v>19</v>
      </c>
      <c r="H1586" s="50">
        <v>44659</v>
      </c>
      <c r="I1586" s="48" t="s">
        <v>20</v>
      </c>
      <c r="J1586" s="48" t="s">
        <v>3438</v>
      </c>
      <c r="K1586" s="48" t="s">
        <v>3439</v>
      </c>
      <c r="L1586" s="50">
        <v>433</v>
      </c>
      <c r="M1586" s="48" t="s">
        <v>3440</v>
      </c>
      <c r="N1586" s="48" t="s">
        <v>20</v>
      </c>
    </row>
    <row r="1587" spans="1:14">
      <c r="A1587" s="44" t="s">
        <v>17</v>
      </c>
      <c r="B1587" s="44" t="s">
        <v>18</v>
      </c>
      <c r="C1587" s="45">
        <v>224147</v>
      </c>
      <c r="D1587" s="45">
        <v>224147</v>
      </c>
      <c r="E1587" s="46">
        <v>1995163026</v>
      </c>
      <c r="F1587" s="47">
        <v>45014.6691319444</v>
      </c>
      <c r="G1587" s="44" t="s">
        <v>19</v>
      </c>
      <c r="H1587" s="46">
        <v>44660</v>
      </c>
      <c r="I1587" s="44" t="s">
        <v>20</v>
      </c>
      <c r="J1587" s="44" t="s">
        <v>3441</v>
      </c>
      <c r="K1587" s="44" t="s">
        <v>3442</v>
      </c>
      <c r="L1587" s="46">
        <v>433</v>
      </c>
      <c r="M1587" s="44" t="s">
        <v>3443</v>
      </c>
      <c r="N1587" s="44" t="s">
        <v>20</v>
      </c>
    </row>
    <row r="1588" spans="1:14">
      <c r="A1588" s="48" t="s">
        <v>17</v>
      </c>
      <c r="B1588" s="48" t="s">
        <v>18</v>
      </c>
      <c r="C1588" s="49">
        <v>56063932.719999999</v>
      </c>
      <c r="D1588" s="49">
        <v>56063932.719999999</v>
      </c>
      <c r="E1588" s="50">
        <v>1995166055</v>
      </c>
      <c r="F1588" s="51">
        <v>45014.67</v>
      </c>
      <c r="G1588" s="48" t="s">
        <v>19</v>
      </c>
      <c r="H1588" s="50">
        <v>44661</v>
      </c>
      <c r="I1588" s="48" t="s">
        <v>20</v>
      </c>
      <c r="J1588" s="48" t="s">
        <v>3444</v>
      </c>
      <c r="K1588" s="48" t="s">
        <v>116</v>
      </c>
      <c r="L1588" s="50">
        <v>402</v>
      </c>
      <c r="M1588" s="48" t="s">
        <v>3445</v>
      </c>
      <c r="N1588" s="48" t="s">
        <v>20</v>
      </c>
    </row>
    <row r="1589" spans="1:14">
      <c r="A1589" s="44" t="s">
        <v>17</v>
      </c>
      <c r="B1589" s="44" t="s">
        <v>18</v>
      </c>
      <c r="C1589" s="52">
        <v>4112207</v>
      </c>
      <c r="D1589" s="45">
        <v>4112207</v>
      </c>
      <c r="E1589" s="46">
        <v>1995270991</v>
      </c>
      <c r="F1589" s="47">
        <v>45014.700995370396</v>
      </c>
      <c r="G1589" s="44" t="s">
        <v>19</v>
      </c>
      <c r="H1589" s="46">
        <v>44666</v>
      </c>
      <c r="I1589" s="44" t="s">
        <v>20</v>
      </c>
      <c r="J1589" s="44" t="s">
        <v>3446</v>
      </c>
      <c r="K1589" s="44" t="s">
        <v>3422</v>
      </c>
      <c r="L1589" s="46">
        <v>393</v>
      </c>
      <c r="M1589" s="44" t="s">
        <v>3423</v>
      </c>
      <c r="N1589" s="44" t="s">
        <v>20</v>
      </c>
    </row>
    <row r="1590" spans="1:14">
      <c r="A1590" s="48" t="s">
        <v>17</v>
      </c>
      <c r="B1590" s="48" t="s">
        <v>18</v>
      </c>
      <c r="C1590" s="49">
        <v>415800</v>
      </c>
      <c r="D1590" s="49">
        <v>415800</v>
      </c>
      <c r="E1590" s="50">
        <v>1995463697</v>
      </c>
      <c r="F1590" s="51">
        <v>45014.7650810185</v>
      </c>
      <c r="G1590" s="48" t="s">
        <v>19</v>
      </c>
      <c r="H1590" s="50">
        <v>44668</v>
      </c>
      <c r="I1590" s="48" t="s">
        <v>20</v>
      </c>
      <c r="J1590" s="48" t="s">
        <v>1090</v>
      </c>
      <c r="K1590" s="48" t="s">
        <v>1091</v>
      </c>
      <c r="L1590" s="50">
        <v>287</v>
      </c>
      <c r="M1590" s="48" t="s">
        <v>1092</v>
      </c>
      <c r="N1590" s="48" t="s">
        <v>20</v>
      </c>
    </row>
    <row r="1591" spans="1:14">
      <c r="A1591" s="44" t="s">
        <v>17</v>
      </c>
      <c r="B1591" s="44" t="s">
        <v>18</v>
      </c>
      <c r="C1591" s="45">
        <v>5260813</v>
      </c>
      <c r="D1591" s="45">
        <v>5260813</v>
      </c>
      <c r="E1591" s="46">
        <v>1995618682</v>
      </c>
      <c r="F1591" s="47">
        <v>45014.820150462998</v>
      </c>
      <c r="G1591" s="44" t="s">
        <v>19</v>
      </c>
      <c r="H1591" s="46">
        <v>44669</v>
      </c>
      <c r="I1591" s="44" t="s">
        <v>20</v>
      </c>
      <c r="J1591" s="44" t="s">
        <v>3313</v>
      </c>
      <c r="K1591" s="44" t="s">
        <v>3447</v>
      </c>
      <c r="L1591" s="46">
        <v>393</v>
      </c>
      <c r="M1591" s="44" t="s">
        <v>3448</v>
      </c>
      <c r="N1591" s="44" t="s">
        <v>20</v>
      </c>
    </row>
    <row r="1592" spans="1:14">
      <c r="A1592" s="48" t="s">
        <v>17</v>
      </c>
      <c r="B1592" s="48" t="s">
        <v>18</v>
      </c>
      <c r="C1592" s="49">
        <v>48045</v>
      </c>
      <c r="D1592" s="49">
        <v>48045</v>
      </c>
      <c r="E1592" s="50">
        <v>1995621272</v>
      </c>
      <c r="F1592" s="51">
        <v>45014.821053240703</v>
      </c>
      <c r="G1592" s="48" t="s">
        <v>19</v>
      </c>
      <c r="H1592" s="50">
        <v>44670</v>
      </c>
      <c r="I1592" s="48" t="s">
        <v>20</v>
      </c>
      <c r="J1592" s="48" t="s">
        <v>3449</v>
      </c>
      <c r="K1592" s="48" t="s">
        <v>3450</v>
      </c>
      <c r="L1592" s="50">
        <v>433</v>
      </c>
      <c r="M1592" s="48" t="s">
        <v>3451</v>
      </c>
      <c r="N1592" s="48" t="s">
        <v>20</v>
      </c>
    </row>
    <row r="1593" spans="1:14">
      <c r="A1593" s="44" t="s">
        <v>17</v>
      </c>
      <c r="B1593" s="44" t="s">
        <v>18</v>
      </c>
      <c r="C1593" s="45">
        <v>2431926</v>
      </c>
      <c r="D1593" s="45">
        <v>2431926</v>
      </c>
      <c r="E1593" s="46">
        <v>1995721229</v>
      </c>
      <c r="F1593" s="47">
        <v>45014.858749999999</v>
      </c>
      <c r="G1593" s="44" t="s">
        <v>19</v>
      </c>
      <c r="H1593" s="46">
        <v>44671</v>
      </c>
      <c r="I1593" s="44" t="s">
        <v>20</v>
      </c>
      <c r="J1593" s="44" t="s">
        <v>3452</v>
      </c>
      <c r="K1593" s="44" t="s">
        <v>3453</v>
      </c>
      <c r="L1593" s="46">
        <v>393</v>
      </c>
      <c r="M1593" s="44" t="s">
        <v>3454</v>
      </c>
      <c r="N1593" s="44" t="s">
        <v>20</v>
      </c>
    </row>
    <row r="1594" spans="1:14">
      <c r="A1594" s="48" t="s">
        <v>17</v>
      </c>
      <c r="B1594" s="48" t="s">
        <v>18</v>
      </c>
      <c r="C1594" s="49">
        <v>579</v>
      </c>
      <c r="D1594" s="49">
        <v>579</v>
      </c>
      <c r="E1594" s="50">
        <v>1995737910</v>
      </c>
      <c r="F1594" s="51">
        <v>45014.865543981497</v>
      </c>
      <c r="G1594" s="48" t="s">
        <v>19</v>
      </c>
      <c r="H1594" s="50">
        <v>44672</v>
      </c>
      <c r="I1594" s="48" t="s">
        <v>20</v>
      </c>
      <c r="J1594" s="48" t="s">
        <v>3455</v>
      </c>
      <c r="K1594" s="48" t="s">
        <v>3453</v>
      </c>
      <c r="L1594" s="50">
        <v>393</v>
      </c>
      <c r="M1594" s="48" t="s">
        <v>3454</v>
      </c>
      <c r="N1594" s="48" t="s">
        <v>20</v>
      </c>
    </row>
    <row r="1595" spans="1:14">
      <c r="A1595" s="44" t="s">
        <v>17</v>
      </c>
      <c r="B1595" s="44" t="s">
        <v>18</v>
      </c>
      <c r="C1595" s="45">
        <v>3193098</v>
      </c>
      <c r="D1595" s="45">
        <v>3193098</v>
      </c>
      <c r="E1595" s="46">
        <v>1996047464</v>
      </c>
      <c r="F1595" s="47">
        <v>45015.297164351898</v>
      </c>
      <c r="G1595" s="44" t="s">
        <v>19</v>
      </c>
      <c r="H1595" s="46">
        <v>44673</v>
      </c>
      <c r="I1595" s="44" t="s">
        <v>20</v>
      </c>
      <c r="J1595" s="44" t="s">
        <v>3456</v>
      </c>
      <c r="K1595" s="44" t="s">
        <v>3457</v>
      </c>
      <c r="L1595" s="46">
        <v>393</v>
      </c>
      <c r="M1595" s="44" t="s">
        <v>3458</v>
      </c>
      <c r="N1595" s="44" t="s">
        <v>20</v>
      </c>
    </row>
    <row r="1596" spans="1:14">
      <c r="A1596" s="48" t="s">
        <v>17</v>
      </c>
      <c r="B1596" s="48" t="s">
        <v>18</v>
      </c>
      <c r="C1596" s="49">
        <v>8838354</v>
      </c>
      <c r="D1596" s="49">
        <v>8838354</v>
      </c>
      <c r="E1596" s="50">
        <v>1996062912</v>
      </c>
      <c r="F1596" s="51">
        <v>45015.308553240699</v>
      </c>
      <c r="G1596" s="48" t="s">
        <v>19</v>
      </c>
      <c r="H1596" s="50">
        <v>44674</v>
      </c>
      <c r="I1596" s="48" t="s">
        <v>20</v>
      </c>
      <c r="J1596" s="48" t="s">
        <v>3459</v>
      </c>
      <c r="K1596" s="48" t="s">
        <v>3460</v>
      </c>
      <c r="L1596" s="50">
        <v>393</v>
      </c>
      <c r="M1596" s="48" t="s">
        <v>3461</v>
      </c>
      <c r="N1596" s="48" t="s">
        <v>20</v>
      </c>
    </row>
    <row r="1597" spans="1:14">
      <c r="A1597" s="44" t="s">
        <v>17</v>
      </c>
      <c r="B1597" s="44" t="s">
        <v>18</v>
      </c>
      <c r="C1597" s="45">
        <v>1878867</v>
      </c>
      <c r="D1597" s="45">
        <v>1878867</v>
      </c>
      <c r="E1597" s="46">
        <v>1996081438</v>
      </c>
      <c r="F1597" s="47">
        <v>45015.320543981499</v>
      </c>
      <c r="G1597" s="44" t="s">
        <v>19</v>
      </c>
      <c r="H1597" s="46">
        <v>44675</v>
      </c>
      <c r="I1597" s="44" t="s">
        <v>20</v>
      </c>
      <c r="J1597" s="44" t="s">
        <v>3462</v>
      </c>
      <c r="K1597" s="44" t="s">
        <v>3463</v>
      </c>
      <c r="L1597" s="46">
        <v>138</v>
      </c>
      <c r="M1597" s="44" t="s">
        <v>3464</v>
      </c>
      <c r="N1597" s="44" t="s">
        <v>20</v>
      </c>
    </row>
    <row r="1598" spans="1:14">
      <c r="A1598" s="48" t="s">
        <v>17</v>
      </c>
      <c r="B1598" s="48" t="s">
        <v>18</v>
      </c>
      <c r="C1598" s="49">
        <v>710000</v>
      </c>
      <c r="D1598" s="49">
        <v>710000</v>
      </c>
      <c r="E1598" s="50">
        <v>1996201317</v>
      </c>
      <c r="F1598" s="51">
        <v>45015.372696759303</v>
      </c>
      <c r="G1598" s="48" t="s">
        <v>19</v>
      </c>
      <c r="H1598" s="50">
        <v>44678</v>
      </c>
      <c r="I1598" s="48" t="s">
        <v>20</v>
      </c>
      <c r="J1598" s="48" t="s">
        <v>3465</v>
      </c>
      <c r="K1598" s="48" t="s">
        <v>3466</v>
      </c>
      <c r="L1598" s="50">
        <v>433</v>
      </c>
      <c r="M1598" s="48" t="s">
        <v>3467</v>
      </c>
      <c r="N1598" s="48" t="s">
        <v>20</v>
      </c>
    </row>
    <row r="1599" spans="1:14">
      <c r="A1599" s="44" t="s">
        <v>17</v>
      </c>
      <c r="B1599" s="44" t="s">
        <v>18</v>
      </c>
      <c r="C1599" s="45">
        <v>2521349</v>
      </c>
      <c r="D1599" s="45">
        <v>2521349</v>
      </c>
      <c r="E1599" s="46">
        <v>1996299376</v>
      </c>
      <c r="F1599" s="47">
        <v>45015.404236111099</v>
      </c>
      <c r="G1599" s="44" t="s">
        <v>19</v>
      </c>
      <c r="H1599" s="46">
        <v>44679</v>
      </c>
      <c r="I1599" s="44" t="s">
        <v>20</v>
      </c>
      <c r="J1599" s="44" t="s">
        <v>1658</v>
      </c>
      <c r="K1599" s="44" t="s">
        <v>3468</v>
      </c>
      <c r="L1599" s="46">
        <v>433</v>
      </c>
      <c r="M1599" s="44" t="s">
        <v>3469</v>
      </c>
      <c r="N1599" s="44" t="s">
        <v>20</v>
      </c>
    </row>
    <row r="1600" spans="1:14">
      <c r="A1600" s="48" t="s">
        <v>17</v>
      </c>
      <c r="B1600" s="48" t="s">
        <v>18</v>
      </c>
      <c r="C1600" s="49">
        <v>859212.38</v>
      </c>
      <c r="D1600" s="49">
        <v>859212.38</v>
      </c>
      <c r="E1600" s="50">
        <v>1996336872</v>
      </c>
      <c r="F1600" s="51">
        <v>45015.415520833303</v>
      </c>
      <c r="G1600" s="48" t="s">
        <v>19</v>
      </c>
      <c r="H1600" s="50">
        <v>44680</v>
      </c>
      <c r="I1600" s="48" t="s">
        <v>20</v>
      </c>
      <c r="J1600" s="48" t="s">
        <v>3470</v>
      </c>
      <c r="K1600" s="48" t="s">
        <v>3471</v>
      </c>
      <c r="L1600" s="50">
        <v>403</v>
      </c>
      <c r="M1600" s="48" t="s">
        <v>3472</v>
      </c>
      <c r="N1600" s="48" t="s">
        <v>20</v>
      </c>
    </row>
    <row r="1601" spans="1:14">
      <c r="A1601" s="44" t="s">
        <v>17</v>
      </c>
      <c r="B1601" s="44" t="s">
        <v>18</v>
      </c>
      <c r="C1601" s="45">
        <v>3121686</v>
      </c>
      <c r="D1601" s="45">
        <v>3121686</v>
      </c>
      <c r="E1601" s="46">
        <v>1996422108</v>
      </c>
      <c r="F1601" s="47">
        <v>45015.439421296302</v>
      </c>
      <c r="G1601" s="44" t="s">
        <v>19</v>
      </c>
      <c r="H1601" s="46">
        <v>44682</v>
      </c>
      <c r="I1601" s="44" t="s">
        <v>20</v>
      </c>
      <c r="J1601" s="44" t="s">
        <v>3473</v>
      </c>
      <c r="K1601" s="44" t="s">
        <v>3474</v>
      </c>
      <c r="L1601" s="46">
        <v>393</v>
      </c>
      <c r="M1601" s="44" t="s">
        <v>3475</v>
      </c>
      <c r="N1601" s="44" t="s">
        <v>20</v>
      </c>
    </row>
    <row r="1602" spans="1:14">
      <c r="A1602" s="48" t="s">
        <v>17</v>
      </c>
      <c r="B1602" s="48" t="s">
        <v>18</v>
      </c>
      <c r="C1602" s="49">
        <v>86000</v>
      </c>
      <c r="D1602" s="49">
        <v>86000</v>
      </c>
      <c r="E1602" s="50">
        <v>1996440857</v>
      </c>
      <c r="F1602" s="51">
        <v>45015.444490740701</v>
      </c>
      <c r="G1602" s="48" t="s">
        <v>19</v>
      </c>
      <c r="H1602" s="50">
        <v>44683</v>
      </c>
      <c r="I1602" s="48" t="s">
        <v>20</v>
      </c>
      <c r="J1602" s="48" t="s">
        <v>3476</v>
      </c>
      <c r="K1602" s="48" t="s">
        <v>3477</v>
      </c>
      <c r="L1602" s="50">
        <v>433</v>
      </c>
      <c r="M1602" s="48" t="s">
        <v>3478</v>
      </c>
      <c r="N1602" s="48" t="s">
        <v>20</v>
      </c>
    </row>
    <row r="1603" spans="1:14">
      <c r="A1603" s="44" t="s">
        <v>17</v>
      </c>
      <c r="B1603" s="44" t="s">
        <v>18</v>
      </c>
      <c r="C1603" s="45">
        <v>40000</v>
      </c>
      <c r="D1603" s="45">
        <v>40000</v>
      </c>
      <c r="E1603" s="46">
        <v>1996470668</v>
      </c>
      <c r="F1603" s="47">
        <v>45015.452233796299</v>
      </c>
      <c r="G1603" s="44" t="s">
        <v>19</v>
      </c>
      <c r="H1603" s="46">
        <v>44686</v>
      </c>
      <c r="I1603" s="44" t="s">
        <v>20</v>
      </c>
      <c r="J1603" s="44" t="s">
        <v>3479</v>
      </c>
      <c r="K1603" s="44" t="s">
        <v>3480</v>
      </c>
      <c r="L1603" s="46">
        <v>503</v>
      </c>
      <c r="M1603" s="44" t="s">
        <v>3481</v>
      </c>
      <c r="N1603" s="44" t="s">
        <v>20</v>
      </c>
    </row>
    <row r="1604" spans="1:14">
      <c r="A1604" s="48" t="s">
        <v>17</v>
      </c>
      <c r="B1604" s="48" t="s">
        <v>18</v>
      </c>
      <c r="C1604" s="49">
        <v>392251</v>
      </c>
      <c r="D1604" s="49">
        <v>392251</v>
      </c>
      <c r="E1604" s="50">
        <v>1996482104</v>
      </c>
      <c r="F1604" s="51">
        <v>45015.455046296302</v>
      </c>
      <c r="G1604" s="48" t="s">
        <v>19</v>
      </c>
      <c r="H1604" s="50">
        <v>44687</v>
      </c>
      <c r="I1604" s="48" t="s">
        <v>20</v>
      </c>
      <c r="J1604" s="48" t="s">
        <v>3482</v>
      </c>
      <c r="K1604" s="48" t="s">
        <v>3193</v>
      </c>
      <c r="L1604" s="50">
        <v>411</v>
      </c>
      <c r="M1604" s="48" t="s">
        <v>3483</v>
      </c>
      <c r="N1604" s="48" t="s">
        <v>20</v>
      </c>
    </row>
    <row r="1605" spans="1:14">
      <c r="A1605" s="44" t="s">
        <v>17</v>
      </c>
      <c r="B1605" s="44" t="s">
        <v>18</v>
      </c>
      <c r="C1605" s="45">
        <v>3086972</v>
      </c>
      <c r="D1605" s="45">
        <v>3086972</v>
      </c>
      <c r="E1605" s="46">
        <v>1996494285</v>
      </c>
      <c r="F1605" s="47">
        <v>45015.458113425899</v>
      </c>
      <c r="G1605" s="44" t="s">
        <v>19</v>
      </c>
      <c r="H1605" s="46">
        <v>44688</v>
      </c>
      <c r="I1605" s="44" t="s">
        <v>20</v>
      </c>
      <c r="J1605" s="44" t="s">
        <v>3484</v>
      </c>
      <c r="K1605" s="44" t="s">
        <v>3485</v>
      </c>
      <c r="L1605" s="46">
        <v>393</v>
      </c>
      <c r="M1605" s="44" t="s">
        <v>118</v>
      </c>
      <c r="N1605" s="44" t="s">
        <v>20</v>
      </c>
    </row>
    <row r="1606" spans="1:14">
      <c r="A1606" s="48" t="s">
        <v>17</v>
      </c>
      <c r="B1606" s="48" t="s">
        <v>18</v>
      </c>
      <c r="C1606" s="49">
        <v>10126839</v>
      </c>
      <c r="D1606" s="49">
        <v>10126839</v>
      </c>
      <c r="E1606" s="50">
        <v>1996516905</v>
      </c>
      <c r="F1606" s="51">
        <v>45015.464074074102</v>
      </c>
      <c r="G1606" s="48" t="s">
        <v>19</v>
      </c>
      <c r="H1606" s="50">
        <v>44689</v>
      </c>
      <c r="I1606" s="48" t="s">
        <v>20</v>
      </c>
      <c r="J1606" s="48" t="s">
        <v>3486</v>
      </c>
      <c r="K1606" s="48" t="s">
        <v>3485</v>
      </c>
      <c r="L1606" s="50">
        <v>393</v>
      </c>
      <c r="M1606" s="48" t="s">
        <v>118</v>
      </c>
      <c r="N1606" s="48" t="s">
        <v>20</v>
      </c>
    </row>
    <row r="1607" spans="1:14">
      <c r="A1607" s="44" t="s">
        <v>17</v>
      </c>
      <c r="B1607" s="44" t="s">
        <v>18</v>
      </c>
      <c r="C1607" s="45">
        <v>88295883</v>
      </c>
      <c r="D1607" s="45">
        <v>88295883</v>
      </c>
      <c r="E1607" s="46">
        <v>1996521810</v>
      </c>
      <c r="F1607" s="47">
        <v>45015.465335648201</v>
      </c>
      <c r="G1607" s="44" t="s">
        <v>19</v>
      </c>
      <c r="H1607" s="46">
        <v>44690</v>
      </c>
      <c r="I1607" s="44" t="s">
        <v>20</v>
      </c>
      <c r="J1607" s="44" t="s">
        <v>3487</v>
      </c>
      <c r="K1607" s="44" t="s">
        <v>3411</v>
      </c>
      <c r="L1607" s="46">
        <v>393</v>
      </c>
      <c r="M1607" s="44" t="s">
        <v>2802</v>
      </c>
      <c r="N1607" s="44" t="s">
        <v>20</v>
      </c>
    </row>
    <row r="1608" spans="1:14">
      <c r="A1608" s="48" t="s">
        <v>17</v>
      </c>
      <c r="B1608" s="48" t="s">
        <v>18</v>
      </c>
      <c r="C1608" s="49">
        <v>258340</v>
      </c>
      <c r="D1608" s="49">
        <v>258340</v>
      </c>
      <c r="E1608" s="50">
        <v>1996534662</v>
      </c>
      <c r="F1608" s="51">
        <v>45015.468645833302</v>
      </c>
      <c r="G1608" s="48" t="s">
        <v>19</v>
      </c>
      <c r="H1608" s="50">
        <v>44691</v>
      </c>
      <c r="I1608" s="48" t="s">
        <v>20</v>
      </c>
      <c r="J1608" s="48" t="s">
        <v>3488</v>
      </c>
      <c r="K1608" s="48" t="s">
        <v>3489</v>
      </c>
      <c r="L1608" s="50">
        <v>433</v>
      </c>
      <c r="M1608" s="48" t="s">
        <v>3490</v>
      </c>
      <c r="N1608" s="48" t="s">
        <v>20</v>
      </c>
    </row>
    <row r="1609" spans="1:14">
      <c r="A1609" s="44" t="s">
        <v>17</v>
      </c>
      <c r="B1609" s="44" t="s">
        <v>18</v>
      </c>
      <c r="C1609" s="45">
        <v>44169826</v>
      </c>
      <c r="D1609" s="45">
        <v>44169826</v>
      </c>
      <c r="E1609" s="46">
        <v>1996538438</v>
      </c>
      <c r="F1609" s="47">
        <v>45015.469641203701</v>
      </c>
      <c r="G1609" s="44" t="s">
        <v>19</v>
      </c>
      <c r="H1609" s="46">
        <v>44692</v>
      </c>
      <c r="I1609" s="44" t="s">
        <v>20</v>
      </c>
      <c r="J1609" s="44" t="s">
        <v>3491</v>
      </c>
      <c r="K1609" s="44" t="s">
        <v>3222</v>
      </c>
      <c r="L1609" s="46">
        <v>393</v>
      </c>
      <c r="M1609" s="44" t="s">
        <v>3223</v>
      </c>
      <c r="N1609" s="44" t="s">
        <v>20</v>
      </c>
    </row>
    <row r="1610" spans="1:14">
      <c r="A1610" s="48" t="s">
        <v>17</v>
      </c>
      <c r="B1610" s="48" t="s">
        <v>18</v>
      </c>
      <c r="C1610" s="49">
        <v>7646</v>
      </c>
      <c r="D1610" s="49">
        <v>7646</v>
      </c>
      <c r="E1610" s="50">
        <v>1996613929</v>
      </c>
      <c r="F1610" s="51">
        <v>45015.488900463002</v>
      </c>
      <c r="G1610" s="48" t="s">
        <v>19</v>
      </c>
      <c r="H1610" s="50">
        <v>44693</v>
      </c>
      <c r="I1610" s="48" t="s">
        <v>20</v>
      </c>
      <c r="J1610" s="48" t="s">
        <v>2478</v>
      </c>
      <c r="K1610" s="48" t="s">
        <v>3492</v>
      </c>
      <c r="L1610" s="50">
        <v>433</v>
      </c>
      <c r="M1610" s="48" t="s">
        <v>124</v>
      </c>
      <c r="N1610" s="48" t="s">
        <v>20</v>
      </c>
    </row>
    <row r="1611" spans="1:14">
      <c r="A1611" s="44" t="s">
        <v>17</v>
      </c>
      <c r="B1611" s="44" t="s">
        <v>18</v>
      </c>
      <c r="C1611" s="45">
        <v>304299809</v>
      </c>
      <c r="D1611" s="45">
        <v>304299809</v>
      </c>
      <c r="E1611" s="46">
        <v>1996654010</v>
      </c>
      <c r="F1611" s="47">
        <v>45015.499004629601</v>
      </c>
      <c r="G1611" s="44" t="s">
        <v>19</v>
      </c>
      <c r="H1611" s="46">
        <v>44694</v>
      </c>
      <c r="I1611" s="44" t="s">
        <v>20</v>
      </c>
      <c r="J1611" s="44" t="s">
        <v>3493</v>
      </c>
      <c r="K1611" s="44" t="s">
        <v>1978</v>
      </c>
      <c r="L1611" s="46">
        <v>403</v>
      </c>
      <c r="M1611" s="44" t="s">
        <v>1979</v>
      </c>
      <c r="N1611" s="44" t="s">
        <v>20</v>
      </c>
    </row>
    <row r="1612" spans="1:14">
      <c r="A1612" s="48" t="s">
        <v>17</v>
      </c>
      <c r="B1612" s="48" t="s">
        <v>18</v>
      </c>
      <c r="C1612" s="49">
        <v>9216670</v>
      </c>
      <c r="D1612" s="49">
        <v>9216670</v>
      </c>
      <c r="E1612" s="50">
        <v>1996661725</v>
      </c>
      <c r="F1612" s="51">
        <v>45015.501087962999</v>
      </c>
      <c r="G1612" s="48" t="s">
        <v>19</v>
      </c>
      <c r="H1612" s="50">
        <v>44695</v>
      </c>
      <c r="I1612" s="48" t="s">
        <v>20</v>
      </c>
      <c r="J1612" s="48" t="s">
        <v>3494</v>
      </c>
      <c r="K1612" s="48" t="s">
        <v>3495</v>
      </c>
      <c r="L1612" s="50">
        <v>933</v>
      </c>
      <c r="M1612" s="48" t="s">
        <v>3496</v>
      </c>
      <c r="N1612" s="48" t="s">
        <v>20</v>
      </c>
    </row>
    <row r="1613" spans="1:14">
      <c r="A1613" s="44" t="s">
        <v>17</v>
      </c>
      <c r="B1613" s="44" t="s">
        <v>18</v>
      </c>
      <c r="C1613" s="45">
        <v>30500</v>
      </c>
      <c r="D1613" s="45">
        <v>30500</v>
      </c>
      <c r="E1613" s="46">
        <v>1996789066</v>
      </c>
      <c r="F1613" s="47">
        <v>45015.536249999997</v>
      </c>
      <c r="G1613" s="44" t="s">
        <v>19</v>
      </c>
      <c r="H1613" s="46">
        <v>44700</v>
      </c>
      <c r="I1613" s="44" t="s">
        <v>20</v>
      </c>
      <c r="J1613" s="44" t="s">
        <v>3497</v>
      </c>
      <c r="K1613" s="44" t="s">
        <v>3498</v>
      </c>
      <c r="L1613" s="46">
        <v>433</v>
      </c>
      <c r="M1613" s="44" t="s">
        <v>3499</v>
      </c>
      <c r="N1613" s="44" t="s">
        <v>20</v>
      </c>
    </row>
    <row r="1614" spans="1:14">
      <c r="A1614" s="48" t="s">
        <v>17</v>
      </c>
      <c r="B1614" s="48" t="s">
        <v>18</v>
      </c>
      <c r="C1614" s="49">
        <v>6193685</v>
      </c>
      <c r="D1614" s="49">
        <v>6193685</v>
      </c>
      <c r="E1614" s="50">
        <v>1996825832</v>
      </c>
      <c r="F1614" s="51">
        <v>45015.547303240703</v>
      </c>
      <c r="G1614" s="48" t="s">
        <v>19</v>
      </c>
      <c r="H1614" s="50">
        <v>44701</v>
      </c>
      <c r="I1614" s="48" t="s">
        <v>20</v>
      </c>
      <c r="J1614" s="48" t="s">
        <v>3500</v>
      </c>
      <c r="K1614" s="48" t="s">
        <v>3501</v>
      </c>
      <c r="L1614" s="50">
        <v>393</v>
      </c>
      <c r="M1614" s="48" t="s">
        <v>3502</v>
      </c>
      <c r="N1614" s="48" t="s">
        <v>20</v>
      </c>
    </row>
    <row r="1615" spans="1:14">
      <c r="A1615" s="44" t="s">
        <v>17</v>
      </c>
      <c r="B1615" s="44" t="s">
        <v>18</v>
      </c>
      <c r="C1615" s="45">
        <v>155532</v>
      </c>
      <c r="D1615" s="45">
        <v>155532</v>
      </c>
      <c r="E1615" s="46">
        <v>1996941326</v>
      </c>
      <c r="F1615" s="47">
        <v>45015.581388888902</v>
      </c>
      <c r="G1615" s="44" t="s">
        <v>19</v>
      </c>
      <c r="H1615" s="46">
        <v>44702</v>
      </c>
      <c r="I1615" s="44" t="s">
        <v>20</v>
      </c>
      <c r="J1615" s="44" t="s">
        <v>3503</v>
      </c>
      <c r="K1615" s="44" t="s">
        <v>3504</v>
      </c>
      <c r="L1615" s="46">
        <v>433</v>
      </c>
      <c r="M1615" s="44" t="s">
        <v>3505</v>
      </c>
      <c r="N1615" s="44" t="s">
        <v>20</v>
      </c>
    </row>
    <row r="1616" spans="1:14">
      <c r="A1616" s="48" t="s">
        <v>17</v>
      </c>
      <c r="B1616" s="48" t="s">
        <v>18</v>
      </c>
      <c r="C1616" s="49">
        <v>38333</v>
      </c>
      <c r="D1616" s="49">
        <v>38333</v>
      </c>
      <c r="E1616" s="50">
        <v>1996999593</v>
      </c>
      <c r="F1616" s="51">
        <v>45015.597326388903</v>
      </c>
      <c r="G1616" s="48" t="s">
        <v>19</v>
      </c>
      <c r="H1616" s="50">
        <v>44704</v>
      </c>
      <c r="I1616" s="48" t="s">
        <v>20</v>
      </c>
      <c r="J1616" s="48" t="s">
        <v>3506</v>
      </c>
      <c r="K1616" s="48" t="s">
        <v>2867</v>
      </c>
      <c r="L1616" s="50">
        <v>393</v>
      </c>
      <c r="M1616" s="48" t="s">
        <v>3507</v>
      </c>
      <c r="N1616" s="48" t="s">
        <v>20</v>
      </c>
    </row>
    <row r="1617" spans="1:14">
      <c r="A1617" s="44" t="s">
        <v>17</v>
      </c>
      <c r="B1617" s="44" t="s">
        <v>18</v>
      </c>
      <c r="C1617" s="45">
        <v>6400</v>
      </c>
      <c r="D1617" s="45">
        <v>6400</v>
      </c>
      <c r="E1617" s="46">
        <v>1997071329</v>
      </c>
      <c r="F1617" s="47">
        <v>45015.615439814799</v>
      </c>
      <c r="G1617" s="44" t="s">
        <v>19</v>
      </c>
      <c r="H1617" s="46">
        <v>44707</v>
      </c>
      <c r="I1617" s="44" t="s">
        <v>20</v>
      </c>
      <c r="J1617" s="44" t="s">
        <v>3508</v>
      </c>
      <c r="K1617" s="44" t="s">
        <v>3436</v>
      </c>
      <c r="L1617" s="46">
        <v>115</v>
      </c>
      <c r="M1617" s="44" t="s">
        <v>3509</v>
      </c>
      <c r="N1617" s="44" t="s">
        <v>20</v>
      </c>
    </row>
    <row r="1618" spans="1:14">
      <c r="A1618" s="48" t="s">
        <v>17</v>
      </c>
      <c r="B1618" s="48" t="s">
        <v>18</v>
      </c>
      <c r="C1618" s="49">
        <v>153</v>
      </c>
      <c r="D1618" s="49">
        <v>153</v>
      </c>
      <c r="E1618" s="50">
        <v>1997085422</v>
      </c>
      <c r="F1618" s="51">
        <v>45015.618946759299</v>
      </c>
      <c r="G1618" s="48" t="s">
        <v>19</v>
      </c>
      <c r="H1618" s="50">
        <v>44709</v>
      </c>
      <c r="I1618" s="48" t="s">
        <v>20</v>
      </c>
      <c r="J1618" s="48" t="s">
        <v>2657</v>
      </c>
      <c r="K1618" s="48" t="s">
        <v>2654</v>
      </c>
      <c r="L1618" s="50">
        <v>393</v>
      </c>
      <c r="M1618" s="48" t="s">
        <v>2655</v>
      </c>
      <c r="N1618" s="48" t="s">
        <v>20</v>
      </c>
    </row>
    <row r="1619" spans="1:14">
      <c r="A1619" s="44" t="s">
        <v>17</v>
      </c>
      <c r="B1619" s="44" t="s">
        <v>18</v>
      </c>
      <c r="C1619" s="45">
        <v>8400</v>
      </c>
      <c r="D1619" s="45">
        <v>8400</v>
      </c>
      <c r="E1619" s="46">
        <v>1997090698</v>
      </c>
      <c r="F1619" s="47">
        <v>45015.620289351798</v>
      </c>
      <c r="G1619" s="44" t="s">
        <v>19</v>
      </c>
      <c r="H1619" s="46">
        <v>44710</v>
      </c>
      <c r="I1619" s="44" t="s">
        <v>20</v>
      </c>
      <c r="J1619" s="44" t="s">
        <v>3510</v>
      </c>
      <c r="K1619" s="44" t="s">
        <v>3511</v>
      </c>
      <c r="L1619" s="46">
        <v>433</v>
      </c>
      <c r="M1619" s="44" t="s">
        <v>3512</v>
      </c>
      <c r="N1619" s="44" t="s">
        <v>20</v>
      </c>
    </row>
    <row r="1620" spans="1:14">
      <c r="A1620" s="48" t="s">
        <v>17</v>
      </c>
      <c r="B1620" s="48" t="s">
        <v>18</v>
      </c>
      <c r="C1620" s="49">
        <v>4000</v>
      </c>
      <c r="D1620" s="49">
        <v>4000</v>
      </c>
      <c r="E1620" s="50">
        <v>1997091052</v>
      </c>
      <c r="F1620" s="51">
        <v>45015.620381944398</v>
      </c>
      <c r="G1620" s="48" t="s">
        <v>19</v>
      </c>
      <c r="H1620" s="50">
        <v>44711</v>
      </c>
      <c r="I1620" s="48" t="s">
        <v>20</v>
      </c>
      <c r="J1620" s="48" t="s">
        <v>3513</v>
      </c>
      <c r="K1620" s="48" t="s">
        <v>3514</v>
      </c>
      <c r="L1620" s="50">
        <v>433</v>
      </c>
      <c r="M1620" s="48" t="s">
        <v>3515</v>
      </c>
      <c r="N1620" s="48" t="s">
        <v>20</v>
      </c>
    </row>
    <row r="1621" spans="1:14">
      <c r="A1621" s="44" t="s">
        <v>17</v>
      </c>
      <c r="B1621" s="44" t="s">
        <v>18</v>
      </c>
      <c r="C1621" s="45">
        <v>10550218</v>
      </c>
      <c r="D1621" s="45">
        <v>10550218</v>
      </c>
      <c r="E1621" s="46">
        <v>1997109504</v>
      </c>
      <c r="F1621" s="47">
        <v>45015.624884259298</v>
      </c>
      <c r="G1621" s="44" t="s">
        <v>19</v>
      </c>
      <c r="H1621" s="46">
        <v>44712</v>
      </c>
      <c r="I1621" s="44" t="s">
        <v>20</v>
      </c>
      <c r="J1621" s="44" t="s">
        <v>3516</v>
      </c>
      <c r="K1621" s="44" t="s">
        <v>2343</v>
      </c>
      <c r="L1621" s="46">
        <v>393</v>
      </c>
      <c r="M1621" s="44" t="s">
        <v>3517</v>
      </c>
      <c r="N1621" s="44" t="s">
        <v>20</v>
      </c>
    </row>
    <row r="1622" spans="1:14">
      <c r="A1622" s="48" t="s">
        <v>17</v>
      </c>
      <c r="B1622" s="48" t="s">
        <v>18</v>
      </c>
      <c r="C1622" s="49">
        <v>3985130</v>
      </c>
      <c r="D1622" s="49">
        <v>3985130</v>
      </c>
      <c r="E1622" s="50">
        <v>1997111925</v>
      </c>
      <c r="F1622" s="51">
        <v>45015.6254976852</v>
      </c>
      <c r="G1622" s="48" t="s">
        <v>19</v>
      </c>
      <c r="H1622" s="50">
        <v>44713</v>
      </c>
      <c r="I1622" s="48" t="s">
        <v>20</v>
      </c>
      <c r="J1622" s="48" t="s">
        <v>3518</v>
      </c>
      <c r="K1622" s="48" t="s">
        <v>3519</v>
      </c>
      <c r="L1622" s="50">
        <v>433</v>
      </c>
      <c r="M1622" s="48" t="s">
        <v>3520</v>
      </c>
      <c r="N1622" s="48" t="s">
        <v>20</v>
      </c>
    </row>
    <row r="1623" spans="1:14">
      <c r="A1623" s="44" t="s">
        <v>17</v>
      </c>
      <c r="B1623" s="44" t="s">
        <v>18</v>
      </c>
      <c r="C1623" s="45">
        <v>2686000</v>
      </c>
      <c r="D1623" s="45">
        <v>2686000</v>
      </c>
      <c r="E1623" s="46">
        <v>1997113082</v>
      </c>
      <c r="F1623" s="47">
        <v>45015.6257638889</v>
      </c>
      <c r="G1623" s="44" t="s">
        <v>19</v>
      </c>
      <c r="H1623" s="46">
        <v>44714</v>
      </c>
      <c r="I1623" s="44" t="s">
        <v>20</v>
      </c>
      <c r="J1623" s="44" t="s">
        <v>3521</v>
      </c>
      <c r="K1623" s="44" t="s">
        <v>3522</v>
      </c>
      <c r="L1623" s="46">
        <v>363</v>
      </c>
      <c r="M1623" s="44" t="s">
        <v>3523</v>
      </c>
      <c r="N1623" s="44" t="s">
        <v>20</v>
      </c>
    </row>
    <row r="1624" spans="1:14">
      <c r="A1624" s="48" t="s">
        <v>17</v>
      </c>
      <c r="B1624" s="48" t="s">
        <v>18</v>
      </c>
      <c r="C1624" s="49">
        <v>620498</v>
      </c>
      <c r="D1624" s="49">
        <v>620498</v>
      </c>
      <c r="E1624" s="50">
        <v>1997123480</v>
      </c>
      <c r="F1624" s="51">
        <v>45015.628344907404</v>
      </c>
      <c r="G1624" s="48" t="s">
        <v>19</v>
      </c>
      <c r="H1624" s="50">
        <v>44715</v>
      </c>
      <c r="I1624" s="48" t="s">
        <v>20</v>
      </c>
      <c r="J1624" s="48" t="s">
        <v>3524</v>
      </c>
      <c r="K1624" s="48" t="s">
        <v>2343</v>
      </c>
      <c r="L1624" s="50">
        <v>393</v>
      </c>
      <c r="M1624" s="48" t="s">
        <v>3517</v>
      </c>
      <c r="N1624" s="48" t="s">
        <v>20</v>
      </c>
    </row>
    <row r="1625" spans="1:14">
      <c r="A1625" s="44" t="s">
        <v>17</v>
      </c>
      <c r="B1625" s="44" t="s">
        <v>18</v>
      </c>
      <c r="C1625" s="45">
        <v>10437304</v>
      </c>
      <c r="D1625" s="45">
        <v>10437304</v>
      </c>
      <c r="E1625" s="46">
        <v>1997161327</v>
      </c>
      <c r="F1625" s="47">
        <v>45015.637638888897</v>
      </c>
      <c r="G1625" s="44" t="s">
        <v>19</v>
      </c>
      <c r="H1625" s="46">
        <v>44719</v>
      </c>
      <c r="I1625" s="44" t="s">
        <v>20</v>
      </c>
      <c r="J1625" s="44" t="s">
        <v>3525</v>
      </c>
      <c r="K1625" s="44" t="s">
        <v>1656</v>
      </c>
      <c r="L1625" s="46">
        <v>393</v>
      </c>
      <c r="M1625" s="44" t="s">
        <v>1657</v>
      </c>
      <c r="N1625" s="44" t="s">
        <v>20</v>
      </c>
    </row>
    <row r="1626" spans="1:14">
      <c r="A1626" s="48" t="s">
        <v>17</v>
      </c>
      <c r="B1626" s="48" t="s">
        <v>18</v>
      </c>
      <c r="C1626" s="49">
        <v>3414768.39</v>
      </c>
      <c r="D1626" s="49">
        <v>3414768.39</v>
      </c>
      <c r="E1626" s="50">
        <v>1997161539</v>
      </c>
      <c r="F1626" s="51">
        <v>45015.637685185196</v>
      </c>
      <c r="G1626" s="48" t="s">
        <v>19</v>
      </c>
      <c r="H1626" s="50">
        <v>44720</v>
      </c>
      <c r="I1626" s="48" t="s">
        <v>20</v>
      </c>
      <c r="J1626" s="48" t="s">
        <v>3526</v>
      </c>
      <c r="K1626" s="48" t="s">
        <v>3527</v>
      </c>
      <c r="L1626" s="50">
        <v>270</v>
      </c>
      <c r="M1626" s="48" t="s">
        <v>3528</v>
      </c>
      <c r="N1626" s="48" t="s">
        <v>20</v>
      </c>
    </row>
    <row r="1627" spans="1:14">
      <c r="A1627" s="44" t="s">
        <v>17</v>
      </c>
      <c r="B1627" s="44" t="s">
        <v>18</v>
      </c>
      <c r="C1627" s="45">
        <v>124707</v>
      </c>
      <c r="D1627" s="45">
        <v>124707</v>
      </c>
      <c r="E1627" s="46">
        <v>1997170407</v>
      </c>
      <c r="F1627" s="47">
        <v>45015.639872685198</v>
      </c>
      <c r="G1627" s="44" t="s">
        <v>19</v>
      </c>
      <c r="H1627" s="46">
        <v>44721</v>
      </c>
      <c r="I1627" s="44" t="s">
        <v>20</v>
      </c>
      <c r="J1627" s="44" t="s">
        <v>3529</v>
      </c>
      <c r="K1627" s="44" t="s">
        <v>3530</v>
      </c>
      <c r="L1627" s="46">
        <v>328</v>
      </c>
      <c r="M1627" s="44" t="s">
        <v>3531</v>
      </c>
      <c r="N1627" s="44" t="s">
        <v>20</v>
      </c>
    </row>
    <row r="1628" spans="1:14">
      <c r="A1628" s="48" t="s">
        <v>17</v>
      </c>
      <c r="B1628" s="48" t="s">
        <v>18</v>
      </c>
      <c r="C1628" s="49">
        <v>81932</v>
      </c>
      <c r="D1628" s="49">
        <v>81932</v>
      </c>
      <c r="E1628" s="50">
        <v>1997171527</v>
      </c>
      <c r="F1628" s="51">
        <v>45015.640150462998</v>
      </c>
      <c r="G1628" s="48" t="s">
        <v>19</v>
      </c>
      <c r="H1628" s="50">
        <v>44722</v>
      </c>
      <c r="I1628" s="48" t="s">
        <v>20</v>
      </c>
      <c r="J1628" s="48" t="s">
        <v>3525</v>
      </c>
      <c r="K1628" s="48" t="s">
        <v>1656</v>
      </c>
      <c r="L1628" s="50">
        <v>393</v>
      </c>
      <c r="M1628" s="48" t="s">
        <v>1657</v>
      </c>
      <c r="N1628" s="48" t="s">
        <v>20</v>
      </c>
    </row>
    <row r="1629" spans="1:14">
      <c r="A1629" s="44" t="s">
        <v>17</v>
      </c>
      <c r="B1629" s="44" t="s">
        <v>18</v>
      </c>
      <c r="C1629" s="45">
        <v>40630664</v>
      </c>
      <c r="D1629" s="45">
        <v>40630664</v>
      </c>
      <c r="E1629" s="46">
        <v>1997182706</v>
      </c>
      <c r="F1629" s="47">
        <v>45015.642858796302</v>
      </c>
      <c r="G1629" s="44" t="s">
        <v>19</v>
      </c>
      <c r="H1629" s="46">
        <v>44724</v>
      </c>
      <c r="I1629" s="44" t="s">
        <v>20</v>
      </c>
      <c r="J1629" s="44" t="s">
        <v>3532</v>
      </c>
      <c r="K1629" s="44" t="s">
        <v>2012</v>
      </c>
      <c r="L1629" s="46">
        <v>393</v>
      </c>
      <c r="M1629" s="44" t="s">
        <v>2013</v>
      </c>
      <c r="N1629" s="44" t="s">
        <v>20</v>
      </c>
    </row>
    <row r="1630" spans="1:14">
      <c r="A1630" s="48" t="s">
        <v>17</v>
      </c>
      <c r="B1630" s="48" t="s">
        <v>18</v>
      </c>
      <c r="C1630" s="49">
        <v>138384.07</v>
      </c>
      <c r="D1630" s="49">
        <v>138384.07</v>
      </c>
      <c r="E1630" s="50">
        <v>1997236367</v>
      </c>
      <c r="F1630" s="51">
        <v>45015.6559837963</v>
      </c>
      <c r="G1630" s="48" t="s">
        <v>19</v>
      </c>
      <c r="H1630" s="50">
        <v>44726</v>
      </c>
      <c r="I1630" s="48" t="s">
        <v>20</v>
      </c>
      <c r="J1630" s="48" t="s">
        <v>3533</v>
      </c>
      <c r="K1630" s="48" t="s">
        <v>3534</v>
      </c>
      <c r="L1630" s="50">
        <v>403</v>
      </c>
      <c r="M1630" s="48" t="s">
        <v>3535</v>
      </c>
      <c r="N1630" s="48" t="s">
        <v>20</v>
      </c>
    </row>
    <row r="1631" spans="1:14">
      <c r="A1631" s="44" t="s">
        <v>17</v>
      </c>
      <c r="B1631" s="44" t="s">
        <v>18</v>
      </c>
      <c r="C1631" s="45">
        <v>605000</v>
      </c>
      <c r="D1631" s="45">
        <v>605000</v>
      </c>
      <c r="E1631" s="46">
        <v>1997237339</v>
      </c>
      <c r="F1631" s="47">
        <v>45015.656226851897</v>
      </c>
      <c r="G1631" s="44" t="s">
        <v>19</v>
      </c>
      <c r="H1631" s="46">
        <v>44727</v>
      </c>
      <c r="I1631" s="44" t="s">
        <v>20</v>
      </c>
      <c r="J1631" s="44" t="s">
        <v>3536</v>
      </c>
      <c r="K1631" s="44" t="s">
        <v>3537</v>
      </c>
      <c r="L1631" s="46">
        <v>224</v>
      </c>
      <c r="M1631" s="44" t="s">
        <v>3538</v>
      </c>
      <c r="N1631" s="44" t="s">
        <v>20</v>
      </c>
    </row>
    <row r="1632" spans="1:14">
      <c r="A1632" s="48" t="s">
        <v>17</v>
      </c>
      <c r="B1632" s="48" t="s">
        <v>18</v>
      </c>
      <c r="C1632" s="49">
        <v>7614672</v>
      </c>
      <c r="D1632" s="49">
        <v>7614672</v>
      </c>
      <c r="E1632" s="50">
        <v>1997238648</v>
      </c>
      <c r="F1632" s="51">
        <v>45015.656539351898</v>
      </c>
      <c r="G1632" s="48" t="s">
        <v>19</v>
      </c>
      <c r="H1632" s="50">
        <v>44728</v>
      </c>
      <c r="I1632" s="48" t="s">
        <v>20</v>
      </c>
      <c r="J1632" s="48" t="s">
        <v>3539</v>
      </c>
      <c r="K1632" s="48" t="s">
        <v>3540</v>
      </c>
      <c r="L1632" s="50">
        <v>363</v>
      </c>
      <c r="M1632" s="48" t="s">
        <v>3541</v>
      </c>
      <c r="N1632" s="48" t="s">
        <v>20</v>
      </c>
    </row>
    <row r="1633" spans="1:14">
      <c r="A1633" s="44" t="s">
        <v>17</v>
      </c>
      <c r="B1633" s="44" t="s">
        <v>18</v>
      </c>
      <c r="C1633" s="45">
        <v>29700</v>
      </c>
      <c r="D1633" s="45">
        <v>29700</v>
      </c>
      <c r="E1633" s="46">
        <v>1997253520</v>
      </c>
      <c r="F1633" s="47">
        <v>45015.660011574102</v>
      </c>
      <c r="G1633" s="44" t="s">
        <v>19</v>
      </c>
      <c r="H1633" s="46">
        <v>44729</v>
      </c>
      <c r="I1633" s="44" t="s">
        <v>20</v>
      </c>
      <c r="J1633" s="44" t="s">
        <v>3542</v>
      </c>
      <c r="K1633" s="44" t="s">
        <v>3537</v>
      </c>
      <c r="L1633" s="46">
        <v>224</v>
      </c>
      <c r="M1633" s="44" t="s">
        <v>3538</v>
      </c>
      <c r="N1633" s="44" t="s">
        <v>20</v>
      </c>
    </row>
    <row r="1634" spans="1:14">
      <c r="A1634" s="48" t="s">
        <v>17</v>
      </c>
      <c r="B1634" s="48" t="s">
        <v>18</v>
      </c>
      <c r="C1634" s="49">
        <v>438255</v>
      </c>
      <c r="D1634" s="49">
        <v>438255</v>
      </c>
      <c r="E1634" s="50">
        <v>1997268006</v>
      </c>
      <c r="F1634" s="51">
        <v>45015.663414351897</v>
      </c>
      <c r="G1634" s="48" t="s">
        <v>19</v>
      </c>
      <c r="H1634" s="50">
        <v>44730</v>
      </c>
      <c r="I1634" s="48" t="s">
        <v>20</v>
      </c>
      <c r="J1634" s="48" t="s">
        <v>3543</v>
      </c>
      <c r="K1634" s="48" t="s">
        <v>3537</v>
      </c>
      <c r="L1634" s="50">
        <v>224</v>
      </c>
      <c r="M1634" s="48" t="s">
        <v>3538</v>
      </c>
      <c r="N1634" s="48" t="s">
        <v>20</v>
      </c>
    </row>
    <row r="1635" spans="1:14">
      <c r="A1635" s="44" t="s">
        <v>17</v>
      </c>
      <c r="B1635" s="44" t="s">
        <v>18</v>
      </c>
      <c r="C1635" s="45">
        <v>11809195</v>
      </c>
      <c r="D1635" s="45">
        <v>11809195</v>
      </c>
      <c r="E1635" s="46">
        <v>1997298154</v>
      </c>
      <c r="F1635" s="47">
        <v>45015.670555555596</v>
      </c>
      <c r="G1635" s="44" t="s">
        <v>19</v>
      </c>
      <c r="H1635" s="46">
        <v>44732</v>
      </c>
      <c r="I1635" s="44" t="s">
        <v>20</v>
      </c>
      <c r="J1635" s="44" t="s">
        <v>3544</v>
      </c>
      <c r="K1635" s="44" t="s">
        <v>3545</v>
      </c>
      <c r="L1635" s="46">
        <v>393</v>
      </c>
      <c r="M1635" s="44" t="s">
        <v>3546</v>
      </c>
      <c r="N1635" s="44" t="s">
        <v>20</v>
      </c>
    </row>
    <row r="1636" spans="1:14">
      <c r="A1636" s="48" t="s">
        <v>17</v>
      </c>
      <c r="B1636" s="48" t="s">
        <v>18</v>
      </c>
      <c r="C1636" s="49">
        <v>95000</v>
      </c>
      <c r="D1636" s="49">
        <v>95000</v>
      </c>
      <c r="E1636" s="50">
        <v>1997334693</v>
      </c>
      <c r="F1636" s="51">
        <v>45015.6790162037</v>
      </c>
      <c r="G1636" s="48" t="s">
        <v>19</v>
      </c>
      <c r="H1636" s="50">
        <v>44735</v>
      </c>
      <c r="I1636" s="48" t="s">
        <v>20</v>
      </c>
      <c r="J1636" s="48" t="s">
        <v>3547</v>
      </c>
      <c r="K1636" s="48" t="s">
        <v>3548</v>
      </c>
      <c r="L1636" s="50">
        <v>433</v>
      </c>
      <c r="M1636" s="48" t="s">
        <v>3549</v>
      </c>
      <c r="N1636" s="48" t="s">
        <v>20</v>
      </c>
    </row>
    <row r="1637" spans="1:14">
      <c r="A1637" s="44" t="s">
        <v>17</v>
      </c>
      <c r="B1637" s="44" t="s">
        <v>18</v>
      </c>
      <c r="C1637" s="45">
        <v>397180</v>
      </c>
      <c r="D1637" s="45">
        <v>397180</v>
      </c>
      <c r="E1637" s="46">
        <v>1997336675</v>
      </c>
      <c r="F1637" s="47">
        <v>45015.679456018501</v>
      </c>
      <c r="G1637" s="44" t="s">
        <v>19</v>
      </c>
      <c r="H1637" s="46">
        <v>44736</v>
      </c>
      <c r="I1637" s="44" t="s">
        <v>20</v>
      </c>
      <c r="J1637" s="44" t="s">
        <v>3550</v>
      </c>
      <c r="K1637" s="44" t="s">
        <v>3551</v>
      </c>
      <c r="L1637" s="46">
        <v>433</v>
      </c>
      <c r="M1637" s="44" t="s">
        <v>3552</v>
      </c>
      <c r="N1637" s="44" t="s">
        <v>20</v>
      </c>
    </row>
    <row r="1638" spans="1:14">
      <c r="A1638" s="48" t="s">
        <v>17</v>
      </c>
      <c r="B1638" s="48" t="s">
        <v>18</v>
      </c>
      <c r="C1638" s="49">
        <v>103065</v>
      </c>
      <c r="D1638" s="49">
        <v>103065</v>
      </c>
      <c r="E1638" s="50">
        <v>1997350016</v>
      </c>
      <c r="F1638" s="51">
        <v>45015.682627314804</v>
      </c>
      <c r="G1638" s="48" t="s">
        <v>19</v>
      </c>
      <c r="H1638" s="50">
        <v>44738</v>
      </c>
      <c r="I1638" s="48" t="s">
        <v>20</v>
      </c>
      <c r="J1638" s="48" t="s">
        <v>3553</v>
      </c>
      <c r="K1638" s="48" t="s">
        <v>3554</v>
      </c>
      <c r="L1638" s="50">
        <v>288</v>
      </c>
      <c r="M1638" s="48" t="s">
        <v>3555</v>
      </c>
      <c r="N1638" s="48" t="s">
        <v>20</v>
      </c>
    </row>
    <row r="1639" spans="1:14">
      <c r="A1639" s="44" t="s">
        <v>17</v>
      </c>
      <c r="B1639" s="44" t="s">
        <v>18</v>
      </c>
      <c r="C1639" s="45">
        <v>11896168</v>
      </c>
      <c r="D1639" s="45">
        <v>11896168</v>
      </c>
      <c r="E1639" s="46">
        <v>1997368450</v>
      </c>
      <c r="F1639" s="47">
        <v>45015.686863425901</v>
      </c>
      <c r="G1639" s="44" t="s">
        <v>19</v>
      </c>
      <c r="H1639" s="46">
        <v>44739</v>
      </c>
      <c r="I1639" s="44" t="s">
        <v>20</v>
      </c>
      <c r="J1639" s="44" t="s">
        <v>3556</v>
      </c>
      <c r="K1639" s="44" t="s">
        <v>3557</v>
      </c>
      <c r="L1639" s="46">
        <v>393</v>
      </c>
      <c r="M1639" s="44" t="s">
        <v>3558</v>
      </c>
      <c r="N1639" s="44" t="s">
        <v>20</v>
      </c>
    </row>
    <row r="1640" spans="1:14">
      <c r="A1640" s="48" t="s">
        <v>17</v>
      </c>
      <c r="B1640" s="48" t="s">
        <v>18</v>
      </c>
      <c r="C1640" s="49">
        <v>1578355</v>
      </c>
      <c r="D1640" s="49">
        <v>1578355</v>
      </c>
      <c r="E1640" s="50">
        <v>1997374077</v>
      </c>
      <c r="F1640" s="51">
        <v>45015.688229166699</v>
      </c>
      <c r="G1640" s="48" t="s">
        <v>19</v>
      </c>
      <c r="H1640" s="50">
        <v>44740</v>
      </c>
      <c r="I1640" s="48" t="s">
        <v>20</v>
      </c>
      <c r="J1640" s="48" t="s">
        <v>3559</v>
      </c>
      <c r="K1640" s="48" t="s">
        <v>3560</v>
      </c>
      <c r="L1640" s="50">
        <v>393</v>
      </c>
      <c r="M1640" s="48" t="s">
        <v>3561</v>
      </c>
      <c r="N1640" s="48" t="s">
        <v>20</v>
      </c>
    </row>
    <row r="1641" spans="1:14">
      <c r="A1641" s="44" t="s">
        <v>17</v>
      </c>
      <c r="B1641" s="44" t="s">
        <v>18</v>
      </c>
      <c r="C1641" s="45">
        <v>6089156</v>
      </c>
      <c r="D1641" s="45">
        <v>6089156</v>
      </c>
      <c r="E1641" s="46">
        <v>1997374905</v>
      </c>
      <c r="F1641" s="47">
        <v>45015.688460648104</v>
      </c>
      <c r="G1641" s="44" t="s">
        <v>19</v>
      </c>
      <c r="H1641" s="46">
        <v>44741</v>
      </c>
      <c r="I1641" s="44" t="s">
        <v>20</v>
      </c>
      <c r="J1641" s="44" t="s">
        <v>3525</v>
      </c>
      <c r="K1641" s="44" t="s">
        <v>1656</v>
      </c>
      <c r="L1641" s="46">
        <v>393</v>
      </c>
      <c r="M1641" s="44" t="s">
        <v>1657</v>
      </c>
      <c r="N1641" s="44" t="s">
        <v>20</v>
      </c>
    </row>
    <row r="1642" spans="1:14">
      <c r="A1642" s="48" t="s">
        <v>17</v>
      </c>
      <c r="B1642" s="48" t="s">
        <v>18</v>
      </c>
      <c r="C1642" s="49">
        <v>21456162</v>
      </c>
      <c r="D1642" s="49">
        <v>21456162</v>
      </c>
      <c r="E1642" s="50">
        <v>1997385930</v>
      </c>
      <c r="F1642" s="51">
        <v>45015.691215277802</v>
      </c>
      <c r="G1642" s="48" t="s">
        <v>19</v>
      </c>
      <c r="H1642" s="50">
        <v>44742</v>
      </c>
      <c r="I1642" s="48" t="s">
        <v>20</v>
      </c>
      <c r="J1642" s="48" t="s">
        <v>3562</v>
      </c>
      <c r="K1642" s="48" t="s">
        <v>3563</v>
      </c>
      <c r="L1642" s="50">
        <v>393</v>
      </c>
      <c r="M1642" s="48" t="s">
        <v>3564</v>
      </c>
      <c r="N1642" s="48" t="s">
        <v>20</v>
      </c>
    </row>
    <row r="1643" spans="1:14">
      <c r="A1643" s="44" t="s">
        <v>17</v>
      </c>
      <c r="B1643" s="44" t="s">
        <v>18</v>
      </c>
      <c r="C1643" s="45">
        <v>10345801</v>
      </c>
      <c r="D1643" s="45">
        <v>10345801</v>
      </c>
      <c r="E1643" s="46">
        <v>1997393488</v>
      </c>
      <c r="F1643" s="47">
        <v>45015.693136574097</v>
      </c>
      <c r="G1643" s="44" t="s">
        <v>19</v>
      </c>
      <c r="H1643" s="46">
        <v>44743</v>
      </c>
      <c r="I1643" s="44" t="s">
        <v>20</v>
      </c>
      <c r="J1643" s="44" t="s">
        <v>3565</v>
      </c>
      <c r="K1643" s="44" t="s">
        <v>3557</v>
      </c>
      <c r="L1643" s="46">
        <v>393</v>
      </c>
      <c r="M1643" s="44" t="s">
        <v>3558</v>
      </c>
      <c r="N1643" s="44" t="s">
        <v>20</v>
      </c>
    </row>
    <row r="1644" spans="1:14">
      <c r="A1644" s="48" t="s">
        <v>17</v>
      </c>
      <c r="B1644" s="48" t="s">
        <v>18</v>
      </c>
      <c r="C1644" s="49">
        <v>1809063</v>
      </c>
      <c r="D1644" s="49">
        <v>1809063</v>
      </c>
      <c r="E1644" s="50">
        <v>1997421214</v>
      </c>
      <c r="F1644" s="51">
        <v>45015.700150463003</v>
      </c>
      <c r="G1644" s="48" t="s">
        <v>19</v>
      </c>
      <c r="H1644" s="50">
        <v>44745</v>
      </c>
      <c r="I1644" s="48" t="s">
        <v>20</v>
      </c>
      <c r="J1644" s="48" t="s">
        <v>3566</v>
      </c>
      <c r="K1644" s="48" t="s">
        <v>3567</v>
      </c>
      <c r="L1644" s="50">
        <v>282</v>
      </c>
      <c r="M1644" s="48" t="s">
        <v>3568</v>
      </c>
      <c r="N1644" s="48" t="s">
        <v>20</v>
      </c>
    </row>
    <row r="1645" spans="1:14">
      <c r="A1645" s="44" t="s">
        <v>17</v>
      </c>
      <c r="B1645" s="44" t="s">
        <v>18</v>
      </c>
      <c r="C1645" s="45">
        <v>615000</v>
      </c>
      <c r="D1645" s="45">
        <v>615000</v>
      </c>
      <c r="E1645" s="46">
        <v>1997422617</v>
      </c>
      <c r="F1645" s="47">
        <v>45015.700509259303</v>
      </c>
      <c r="G1645" s="44" t="s">
        <v>19</v>
      </c>
      <c r="H1645" s="46">
        <v>44746</v>
      </c>
      <c r="I1645" s="44" t="s">
        <v>20</v>
      </c>
      <c r="J1645" s="44" t="s">
        <v>3569</v>
      </c>
      <c r="K1645" s="44" t="s">
        <v>3557</v>
      </c>
      <c r="L1645" s="46">
        <v>393</v>
      </c>
      <c r="M1645" s="44" t="s">
        <v>3558</v>
      </c>
      <c r="N1645" s="44" t="s">
        <v>20</v>
      </c>
    </row>
    <row r="1646" spans="1:14">
      <c r="A1646" s="48" t="s">
        <v>17</v>
      </c>
      <c r="B1646" s="48" t="s">
        <v>18</v>
      </c>
      <c r="C1646" s="49">
        <v>28360135</v>
      </c>
      <c r="D1646" s="49">
        <v>28360135</v>
      </c>
      <c r="E1646" s="50">
        <v>1997434851</v>
      </c>
      <c r="F1646" s="51">
        <v>45015.7036689815</v>
      </c>
      <c r="G1646" s="48" t="s">
        <v>19</v>
      </c>
      <c r="H1646" s="50">
        <v>44747</v>
      </c>
      <c r="I1646" s="48" t="s">
        <v>20</v>
      </c>
      <c r="J1646" s="48" t="s">
        <v>3569</v>
      </c>
      <c r="K1646" s="48" t="s">
        <v>3557</v>
      </c>
      <c r="L1646" s="50">
        <v>393</v>
      </c>
      <c r="M1646" s="48" t="s">
        <v>3558</v>
      </c>
      <c r="N1646" s="48" t="s">
        <v>20</v>
      </c>
    </row>
    <row r="1647" spans="1:14">
      <c r="A1647" s="44" t="s">
        <v>17</v>
      </c>
      <c r="B1647" s="44" t="s">
        <v>18</v>
      </c>
      <c r="C1647" s="45">
        <v>790000</v>
      </c>
      <c r="D1647" s="45">
        <v>790000</v>
      </c>
      <c r="E1647" s="46">
        <v>1997449280</v>
      </c>
      <c r="F1647" s="47">
        <v>45015.707453703697</v>
      </c>
      <c r="G1647" s="44" t="s">
        <v>19</v>
      </c>
      <c r="H1647" s="46">
        <v>44748</v>
      </c>
      <c r="I1647" s="44" t="s">
        <v>20</v>
      </c>
      <c r="J1647" s="44" t="s">
        <v>3570</v>
      </c>
      <c r="K1647" s="44" t="s">
        <v>3557</v>
      </c>
      <c r="L1647" s="46">
        <v>393</v>
      </c>
      <c r="M1647" s="44" t="s">
        <v>3558</v>
      </c>
      <c r="N1647" s="44" t="s">
        <v>20</v>
      </c>
    </row>
    <row r="1648" spans="1:14">
      <c r="A1648" s="48" t="s">
        <v>17</v>
      </c>
      <c r="B1648" s="48" t="s">
        <v>18</v>
      </c>
      <c r="C1648" s="49">
        <v>112074</v>
      </c>
      <c r="D1648" s="49">
        <v>112074</v>
      </c>
      <c r="E1648" s="50">
        <v>1997454394</v>
      </c>
      <c r="F1648" s="51">
        <v>45015.708796296298</v>
      </c>
      <c r="G1648" s="48" t="s">
        <v>19</v>
      </c>
      <c r="H1648" s="50">
        <v>44749</v>
      </c>
      <c r="I1648" s="48" t="s">
        <v>20</v>
      </c>
      <c r="J1648" s="48" t="s">
        <v>3571</v>
      </c>
      <c r="K1648" s="48" t="s">
        <v>3572</v>
      </c>
      <c r="L1648" s="50">
        <v>433</v>
      </c>
      <c r="M1648" s="48" t="s">
        <v>3573</v>
      </c>
      <c r="N1648" s="48" t="s">
        <v>20</v>
      </c>
    </row>
    <row r="1649" spans="1:14">
      <c r="A1649" s="44" t="s">
        <v>17</v>
      </c>
      <c r="B1649" s="44" t="s">
        <v>18</v>
      </c>
      <c r="C1649" s="45">
        <v>2216984</v>
      </c>
      <c r="D1649" s="45">
        <v>2216984</v>
      </c>
      <c r="E1649" s="46">
        <v>1997458662</v>
      </c>
      <c r="F1649" s="47">
        <v>45015.709918981498</v>
      </c>
      <c r="G1649" s="44" t="s">
        <v>19</v>
      </c>
      <c r="H1649" s="46">
        <v>44750</v>
      </c>
      <c r="I1649" s="44" t="s">
        <v>20</v>
      </c>
      <c r="J1649" s="44" t="s">
        <v>3574</v>
      </c>
      <c r="K1649" s="44" t="s">
        <v>3575</v>
      </c>
      <c r="L1649" s="46">
        <v>293</v>
      </c>
      <c r="M1649" s="44" t="s">
        <v>3576</v>
      </c>
      <c r="N1649" s="44" t="s">
        <v>20</v>
      </c>
    </row>
    <row r="1650" spans="1:14">
      <c r="A1650" s="48" t="s">
        <v>17</v>
      </c>
      <c r="B1650" s="48" t="s">
        <v>18</v>
      </c>
      <c r="C1650" s="49">
        <v>17024262</v>
      </c>
      <c r="D1650" s="49">
        <v>17024262</v>
      </c>
      <c r="E1650" s="50">
        <v>1997459893</v>
      </c>
      <c r="F1650" s="51">
        <v>45015.710254629601</v>
      </c>
      <c r="G1650" s="48" t="s">
        <v>19</v>
      </c>
      <c r="H1650" s="50">
        <v>44751</v>
      </c>
      <c r="I1650" s="48" t="s">
        <v>20</v>
      </c>
      <c r="J1650" s="48" t="s">
        <v>3570</v>
      </c>
      <c r="K1650" s="48" t="s">
        <v>3557</v>
      </c>
      <c r="L1650" s="50">
        <v>393</v>
      </c>
      <c r="M1650" s="48" t="s">
        <v>3558</v>
      </c>
      <c r="N1650" s="48" t="s">
        <v>20</v>
      </c>
    </row>
    <row r="1651" spans="1:14">
      <c r="A1651" s="44" t="s">
        <v>17</v>
      </c>
      <c r="B1651" s="44" t="s">
        <v>18</v>
      </c>
      <c r="C1651" s="52">
        <v>1810738</v>
      </c>
      <c r="D1651" s="45">
        <v>1810738</v>
      </c>
      <c r="E1651" s="46">
        <v>1997544749</v>
      </c>
      <c r="F1651" s="47">
        <v>45015.733136574097</v>
      </c>
      <c r="G1651" s="44" t="s">
        <v>19</v>
      </c>
      <c r="H1651" s="46">
        <v>44752</v>
      </c>
      <c r="I1651" s="44" t="s">
        <v>20</v>
      </c>
      <c r="J1651" s="44" t="s">
        <v>3577</v>
      </c>
      <c r="K1651" s="44" t="s">
        <v>3578</v>
      </c>
      <c r="L1651" s="46">
        <v>393</v>
      </c>
      <c r="M1651" s="44" t="s">
        <v>3579</v>
      </c>
      <c r="N1651" s="44" t="s">
        <v>20</v>
      </c>
    </row>
    <row r="1652" spans="1:14">
      <c r="A1652" s="48" t="s">
        <v>17</v>
      </c>
      <c r="B1652" s="48" t="s">
        <v>18</v>
      </c>
      <c r="C1652" s="49">
        <v>54878.32</v>
      </c>
      <c r="D1652" s="49">
        <v>54878.32</v>
      </c>
      <c r="E1652" s="50">
        <v>1997618743</v>
      </c>
      <c r="F1652" s="51">
        <v>45015.753425925897</v>
      </c>
      <c r="G1652" s="48" t="s">
        <v>19</v>
      </c>
      <c r="H1652" s="50">
        <v>44754</v>
      </c>
      <c r="I1652" s="48" t="s">
        <v>20</v>
      </c>
      <c r="J1652" s="48" t="s">
        <v>50</v>
      </c>
      <c r="K1652" s="48" t="s">
        <v>3580</v>
      </c>
      <c r="L1652" s="50">
        <v>393</v>
      </c>
      <c r="M1652" s="48" t="s">
        <v>3581</v>
      </c>
      <c r="N1652" s="48" t="s">
        <v>20</v>
      </c>
    </row>
    <row r="1653" spans="1:14">
      <c r="A1653" s="44" t="s">
        <v>17</v>
      </c>
      <c r="B1653" s="44" t="s">
        <v>18</v>
      </c>
      <c r="C1653" s="45">
        <v>2181153.4300000002</v>
      </c>
      <c r="D1653" s="45">
        <v>2181153.4300000002</v>
      </c>
      <c r="E1653" s="46">
        <v>1997749639</v>
      </c>
      <c r="F1653" s="47">
        <v>45015.790613425903</v>
      </c>
      <c r="G1653" s="44" t="s">
        <v>19</v>
      </c>
      <c r="H1653" s="46">
        <v>44758</v>
      </c>
      <c r="I1653" s="44" t="s">
        <v>20</v>
      </c>
      <c r="J1653" s="44" t="s">
        <v>3582</v>
      </c>
      <c r="K1653" s="44" t="s">
        <v>891</v>
      </c>
      <c r="L1653" s="46">
        <v>393</v>
      </c>
      <c r="M1653" s="44" t="s">
        <v>892</v>
      </c>
      <c r="N1653" s="44" t="s">
        <v>20</v>
      </c>
    </row>
    <row r="1654" spans="1:14">
      <c r="A1654" s="48" t="s">
        <v>17</v>
      </c>
      <c r="B1654" s="48" t="s">
        <v>18</v>
      </c>
      <c r="C1654" s="49">
        <v>248770</v>
      </c>
      <c r="D1654" s="49">
        <v>248770</v>
      </c>
      <c r="E1654" s="50">
        <v>1997787110</v>
      </c>
      <c r="F1654" s="51">
        <v>45015.801724536999</v>
      </c>
      <c r="G1654" s="48" t="s">
        <v>19</v>
      </c>
      <c r="H1654" s="50">
        <v>44760</v>
      </c>
      <c r="I1654" s="48" t="s">
        <v>20</v>
      </c>
      <c r="J1654" s="48" t="s">
        <v>3583</v>
      </c>
      <c r="K1654" s="48" t="s">
        <v>3584</v>
      </c>
      <c r="L1654" s="50">
        <v>393</v>
      </c>
      <c r="M1654" s="48" t="s">
        <v>3585</v>
      </c>
      <c r="N1654" s="48" t="s">
        <v>20</v>
      </c>
    </row>
    <row r="1655" spans="1:14">
      <c r="A1655" s="44" t="s">
        <v>17</v>
      </c>
      <c r="B1655" s="44" t="s">
        <v>18</v>
      </c>
      <c r="C1655" s="45">
        <v>1140</v>
      </c>
      <c r="D1655" s="45">
        <v>1140</v>
      </c>
      <c r="E1655" s="46">
        <v>1997796997</v>
      </c>
      <c r="F1655" s="47">
        <v>45015.804629629602</v>
      </c>
      <c r="G1655" s="44" t="s">
        <v>19</v>
      </c>
      <c r="H1655" s="46">
        <v>44761</v>
      </c>
      <c r="I1655" s="44" t="s">
        <v>20</v>
      </c>
      <c r="J1655" s="44" t="s">
        <v>3586</v>
      </c>
      <c r="K1655" s="44" t="s">
        <v>3587</v>
      </c>
      <c r="L1655" s="46">
        <v>393</v>
      </c>
      <c r="M1655" s="44" t="s">
        <v>3588</v>
      </c>
      <c r="N1655" s="44" t="s">
        <v>20</v>
      </c>
    </row>
    <row r="1656" spans="1:14">
      <c r="A1656" s="48" t="s">
        <v>17</v>
      </c>
      <c r="B1656" s="48" t="s">
        <v>18</v>
      </c>
      <c r="C1656" s="49">
        <v>3362581</v>
      </c>
      <c r="D1656" s="49">
        <v>3362581</v>
      </c>
      <c r="E1656" s="50">
        <v>1997812502</v>
      </c>
      <c r="F1656" s="51">
        <v>45015.809201388904</v>
      </c>
      <c r="G1656" s="48" t="s">
        <v>19</v>
      </c>
      <c r="H1656" s="50">
        <v>44762</v>
      </c>
      <c r="I1656" s="48" t="s">
        <v>20</v>
      </c>
      <c r="J1656" s="48" t="s">
        <v>50</v>
      </c>
      <c r="K1656" s="48" t="s">
        <v>3580</v>
      </c>
      <c r="L1656" s="50">
        <v>393</v>
      </c>
      <c r="M1656" s="48" t="s">
        <v>3581</v>
      </c>
      <c r="N1656" s="48" t="s">
        <v>20</v>
      </c>
    </row>
    <row r="1657" spans="1:14">
      <c r="A1657" s="44" t="s">
        <v>17</v>
      </c>
      <c r="B1657" s="44" t="s">
        <v>18</v>
      </c>
      <c r="C1657" s="45">
        <v>1064311</v>
      </c>
      <c r="D1657" s="45">
        <v>1064311</v>
      </c>
      <c r="E1657" s="46">
        <v>1997855196</v>
      </c>
      <c r="F1657" s="47">
        <v>45015.822083333303</v>
      </c>
      <c r="G1657" s="44" t="s">
        <v>19</v>
      </c>
      <c r="H1657" s="46">
        <v>44763</v>
      </c>
      <c r="I1657" s="44" t="s">
        <v>20</v>
      </c>
      <c r="J1657" s="44" t="s">
        <v>3589</v>
      </c>
      <c r="K1657" s="44" t="s">
        <v>3590</v>
      </c>
      <c r="L1657" s="46">
        <v>393</v>
      </c>
      <c r="M1657" s="44" t="s">
        <v>3591</v>
      </c>
      <c r="N1657" s="44" t="s">
        <v>20</v>
      </c>
    </row>
    <row r="1658" spans="1:14">
      <c r="A1658" s="48" t="s">
        <v>17</v>
      </c>
      <c r="B1658" s="48" t="s">
        <v>18</v>
      </c>
      <c r="C1658" s="49">
        <v>11057259</v>
      </c>
      <c r="D1658" s="49">
        <v>11057259</v>
      </c>
      <c r="E1658" s="50">
        <v>1997857357</v>
      </c>
      <c r="F1658" s="51">
        <v>45015.822731481501</v>
      </c>
      <c r="G1658" s="48" t="s">
        <v>19</v>
      </c>
      <c r="H1658" s="50">
        <v>44764</v>
      </c>
      <c r="I1658" s="48" t="s">
        <v>20</v>
      </c>
      <c r="J1658" s="48" t="s">
        <v>50</v>
      </c>
      <c r="K1658" s="48" t="s">
        <v>3580</v>
      </c>
      <c r="L1658" s="50">
        <v>393</v>
      </c>
      <c r="M1658" s="48" t="s">
        <v>3581</v>
      </c>
      <c r="N1658" s="48" t="s">
        <v>20</v>
      </c>
    </row>
    <row r="1659" spans="1:14">
      <c r="A1659" s="44" t="s">
        <v>17</v>
      </c>
      <c r="B1659" s="44" t="s">
        <v>18</v>
      </c>
      <c r="C1659" s="45">
        <v>105401</v>
      </c>
      <c r="D1659" s="45">
        <v>105401</v>
      </c>
      <c r="E1659" s="46">
        <v>1997927886</v>
      </c>
      <c r="F1659" s="47">
        <v>45015.844537037003</v>
      </c>
      <c r="G1659" s="44" t="s">
        <v>19</v>
      </c>
      <c r="H1659" s="46">
        <v>44765</v>
      </c>
      <c r="I1659" s="44" t="s">
        <v>20</v>
      </c>
      <c r="J1659" s="44" t="s">
        <v>3592</v>
      </c>
      <c r="K1659" s="44" t="s">
        <v>3593</v>
      </c>
      <c r="L1659" s="46">
        <v>393</v>
      </c>
      <c r="M1659" s="44" t="s">
        <v>3594</v>
      </c>
      <c r="N1659" s="44" t="s">
        <v>20</v>
      </c>
    </row>
    <row r="1660" spans="1:14">
      <c r="A1660" s="48" t="s">
        <v>17</v>
      </c>
      <c r="B1660" s="48" t="s">
        <v>18</v>
      </c>
      <c r="C1660" s="49">
        <v>7700</v>
      </c>
      <c r="D1660" s="49">
        <v>7700</v>
      </c>
      <c r="E1660" s="50">
        <v>1998029942</v>
      </c>
      <c r="F1660" s="51">
        <v>45015.877418981501</v>
      </c>
      <c r="G1660" s="48" t="s">
        <v>19</v>
      </c>
      <c r="H1660" s="50">
        <v>44767</v>
      </c>
      <c r="I1660" s="48" t="s">
        <v>20</v>
      </c>
      <c r="J1660" s="48" t="s">
        <v>3595</v>
      </c>
      <c r="K1660" s="48" t="s">
        <v>3596</v>
      </c>
      <c r="L1660" s="50">
        <v>393</v>
      </c>
      <c r="M1660" s="48" t="s">
        <v>3597</v>
      </c>
      <c r="N1660" s="48" t="s">
        <v>20</v>
      </c>
    </row>
    <row r="1661" spans="1:14">
      <c r="A1661" s="44" t="s">
        <v>17</v>
      </c>
      <c r="B1661" s="44" t="s">
        <v>18</v>
      </c>
      <c r="C1661" s="45">
        <v>198590</v>
      </c>
      <c r="D1661" s="45">
        <v>198590</v>
      </c>
      <c r="E1661" s="46">
        <v>1998075577</v>
      </c>
      <c r="F1661" s="47">
        <v>45015.893437500003</v>
      </c>
      <c r="G1661" s="44" t="s">
        <v>19</v>
      </c>
      <c r="H1661" s="46">
        <v>44768</v>
      </c>
      <c r="I1661" s="44" t="s">
        <v>20</v>
      </c>
      <c r="J1661" s="44" t="s">
        <v>3598</v>
      </c>
      <c r="K1661" s="44" t="s">
        <v>3599</v>
      </c>
      <c r="L1661" s="46">
        <v>433</v>
      </c>
      <c r="M1661" s="44" t="s">
        <v>3600</v>
      </c>
      <c r="N1661" s="44" t="s">
        <v>20</v>
      </c>
    </row>
    <row r="1662" spans="1:14">
      <c r="A1662" s="48" t="s">
        <v>17</v>
      </c>
      <c r="B1662" s="48" t="s">
        <v>18</v>
      </c>
      <c r="C1662" s="49">
        <v>210000</v>
      </c>
      <c r="D1662" s="49">
        <v>210000</v>
      </c>
      <c r="E1662" s="50">
        <v>1998238456</v>
      </c>
      <c r="F1662" s="51">
        <v>45015.983009259297</v>
      </c>
      <c r="G1662" s="48" t="s">
        <v>19</v>
      </c>
      <c r="H1662" s="50">
        <v>44769</v>
      </c>
      <c r="I1662" s="48" t="s">
        <v>20</v>
      </c>
      <c r="J1662" s="48" t="s">
        <v>119</v>
      </c>
      <c r="K1662" s="48" t="s">
        <v>3601</v>
      </c>
      <c r="L1662" s="50">
        <v>433</v>
      </c>
      <c r="M1662" s="48" t="s">
        <v>3602</v>
      </c>
      <c r="N1662" s="48" t="s">
        <v>20</v>
      </c>
    </row>
    <row r="1663" spans="1:14">
      <c r="A1663" s="44" t="s">
        <v>17</v>
      </c>
      <c r="B1663" s="44" t="s">
        <v>18</v>
      </c>
      <c r="C1663" s="45">
        <v>668.57</v>
      </c>
      <c r="D1663" s="45">
        <v>668.57</v>
      </c>
      <c r="E1663" s="46">
        <v>1998333776</v>
      </c>
      <c r="F1663" s="47">
        <v>45016.270798611098</v>
      </c>
      <c r="G1663" s="44" t="s">
        <v>19</v>
      </c>
      <c r="H1663" s="46">
        <v>44770</v>
      </c>
      <c r="I1663" s="44" t="s">
        <v>20</v>
      </c>
      <c r="J1663" s="44" t="s">
        <v>3603</v>
      </c>
      <c r="K1663" s="44" t="s">
        <v>32</v>
      </c>
      <c r="L1663" s="46">
        <v>393</v>
      </c>
      <c r="M1663" s="44" t="s">
        <v>33</v>
      </c>
      <c r="N1663" s="44" t="s">
        <v>20</v>
      </c>
    </row>
    <row r="1664" spans="1:14">
      <c r="A1664" s="48" t="s">
        <v>17</v>
      </c>
      <c r="B1664" s="48" t="s">
        <v>18</v>
      </c>
      <c r="C1664" s="49">
        <v>108845</v>
      </c>
      <c r="D1664" s="49">
        <v>108845</v>
      </c>
      <c r="E1664" s="50">
        <v>1998348234</v>
      </c>
      <c r="F1664" s="51">
        <v>45016.283148148097</v>
      </c>
      <c r="G1664" s="48" t="s">
        <v>19</v>
      </c>
      <c r="H1664" s="50">
        <v>44771</v>
      </c>
      <c r="I1664" s="48" t="s">
        <v>20</v>
      </c>
      <c r="J1664" s="48" t="s">
        <v>3604</v>
      </c>
      <c r="K1664" s="48" t="s">
        <v>3605</v>
      </c>
      <c r="L1664" s="50">
        <v>433</v>
      </c>
      <c r="M1664" s="48" t="s">
        <v>3606</v>
      </c>
      <c r="N1664" s="48" t="s">
        <v>20</v>
      </c>
    </row>
    <row r="1665" spans="1:14">
      <c r="A1665" s="44" t="s">
        <v>17</v>
      </c>
      <c r="B1665" s="44" t="s">
        <v>18</v>
      </c>
      <c r="C1665" s="45">
        <v>11041412</v>
      </c>
      <c r="D1665" s="45">
        <v>11041412</v>
      </c>
      <c r="E1665" s="46">
        <v>1998376632</v>
      </c>
      <c r="F1665" s="47">
        <v>45016.302662037</v>
      </c>
      <c r="G1665" s="44" t="s">
        <v>19</v>
      </c>
      <c r="H1665" s="46">
        <v>44772</v>
      </c>
      <c r="I1665" s="44" t="s">
        <v>20</v>
      </c>
      <c r="J1665" s="44" t="s">
        <v>3607</v>
      </c>
      <c r="K1665" s="44" t="s">
        <v>3608</v>
      </c>
      <c r="L1665" s="46">
        <v>393</v>
      </c>
      <c r="M1665" s="44" t="s">
        <v>3609</v>
      </c>
      <c r="N1665" s="44" t="s">
        <v>20</v>
      </c>
    </row>
    <row r="1666" spans="1:14">
      <c r="A1666" s="48" t="s">
        <v>17</v>
      </c>
      <c r="B1666" s="48" t="s">
        <v>18</v>
      </c>
      <c r="C1666" s="49">
        <v>3653885</v>
      </c>
      <c r="D1666" s="49">
        <v>3653885</v>
      </c>
      <c r="E1666" s="50">
        <v>1998386034</v>
      </c>
      <c r="F1666" s="51">
        <v>45016.307974536998</v>
      </c>
      <c r="G1666" s="48" t="s">
        <v>19</v>
      </c>
      <c r="H1666" s="50">
        <v>44773</v>
      </c>
      <c r="I1666" s="48" t="s">
        <v>20</v>
      </c>
      <c r="J1666" s="48" t="s">
        <v>157</v>
      </c>
      <c r="K1666" s="48" t="s">
        <v>3610</v>
      </c>
      <c r="L1666" s="50">
        <v>393</v>
      </c>
      <c r="M1666" s="48" t="s">
        <v>3611</v>
      </c>
      <c r="N1666" s="48" t="s">
        <v>20</v>
      </c>
    </row>
    <row r="1667" spans="1:14">
      <c r="A1667" s="44" t="s">
        <v>17</v>
      </c>
      <c r="B1667" s="44" t="s">
        <v>18</v>
      </c>
      <c r="C1667" s="45">
        <v>275701</v>
      </c>
      <c r="D1667" s="45">
        <v>275701</v>
      </c>
      <c r="E1667" s="46">
        <v>1998572881</v>
      </c>
      <c r="F1667" s="47">
        <v>45016.376446759299</v>
      </c>
      <c r="G1667" s="44" t="s">
        <v>19</v>
      </c>
      <c r="H1667" s="46">
        <v>44776</v>
      </c>
      <c r="I1667" s="44" t="s">
        <v>20</v>
      </c>
      <c r="J1667" s="44" t="s">
        <v>3612</v>
      </c>
      <c r="K1667" s="44" t="s">
        <v>3613</v>
      </c>
      <c r="L1667" s="46">
        <v>284</v>
      </c>
      <c r="M1667" s="44" t="s">
        <v>3614</v>
      </c>
      <c r="N1667" s="44" t="s">
        <v>20</v>
      </c>
    </row>
    <row r="1668" spans="1:14">
      <c r="A1668" s="48" t="s">
        <v>17</v>
      </c>
      <c r="B1668" s="48" t="s">
        <v>18</v>
      </c>
      <c r="C1668" s="49">
        <v>18000000</v>
      </c>
      <c r="D1668" s="49">
        <v>18000000</v>
      </c>
      <c r="E1668" s="50">
        <v>1998575801</v>
      </c>
      <c r="F1668" s="51">
        <v>45016.377303240697</v>
      </c>
      <c r="G1668" s="48" t="s">
        <v>19</v>
      </c>
      <c r="H1668" s="50">
        <v>44777</v>
      </c>
      <c r="I1668" s="48" t="s">
        <v>20</v>
      </c>
      <c r="J1668" s="48" t="s">
        <v>3615</v>
      </c>
      <c r="K1668" s="48" t="s">
        <v>1811</v>
      </c>
      <c r="L1668" s="50">
        <v>393</v>
      </c>
      <c r="M1668" s="48" t="s">
        <v>1812</v>
      </c>
      <c r="N1668" s="48" t="s">
        <v>20</v>
      </c>
    </row>
    <row r="1669" spans="1:14">
      <c r="A1669" s="44" t="s">
        <v>17</v>
      </c>
      <c r="B1669" s="44" t="s">
        <v>18</v>
      </c>
      <c r="C1669" s="45">
        <v>322219.12</v>
      </c>
      <c r="D1669" s="45">
        <v>322219.12</v>
      </c>
      <c r="E1669" s="46">
        <v>1998576406</v>
      </c>
      <c r="F1669" s="47">
        <v>45016.377476851798</v>
      </c>
      <c r="G1669" s="44" t="s">
        <v>19</v>
      </c>
      <c r="H1669" s="46">
        <v>44778</v>
      </c>
      <c r="I1669" s="44" t="s">
        <v>20</v>
      </c>
      <c r="J1669" s="44" t="s">
        <v>3616</v>
      </c>
      <c r="K1669" s="44" t="s">
        <v>3617</v>
      </c>
      <c r="L1669" s="46">
        <v>426</v>
      </c>
      <c r="M1669" s="44" t="s">
        <v>3618</v>
      </c>
      <c r="N1669" s="44" t="s">
        <v>20</v>
      </c>
    </row>
    <row r="1670" spans="1:14">
      <c r="A1670" s="48" t="s">
        <v>17</v>
      </c>
      <c r="B1670" s="48" t="s">
        <v>18</v>
      </c>
      <c r="C1670" s="49">
        <v>77752</v>
      </c>
      <c r="D1670" s="49">
        <v>77752</v>
      </c>
      <c r="E1670" s="50">
        <v>1998582878</v>
      </c>
      <c r="F1670" s="51">
        <v>45016.379293981503</v>
      </c>
      <c r="G1670" s="48" t="s">
        <v>19</v>
      </c>
      <c r="H1670" s="50">
        <v>44780</v>
      </c>
      <c r="I1670" s="48" t="s">
        <v>20</v>
      </c>
      <c r="J1670" s="48" t="s">
        <v>3619</v>
      </c>
      <c r="K1670" s="48" t="s">
        <v>183</v>
      </c>
      <c r="L1670" s="50">
        <v>426</v>
      </c>
      <c r="M1670" s="48" t="s">
        <v>3620</v>
      </c>
      <c r="N1670" s="48" t="s">
        <v>20</v>
      </c>
    </row>
    <row r="1671" spans="1:14">
      <c r="A1671" s="44" t="s">
        <v>17</v>
      </c>
      <c r="B1671" s="44" t="s">
        <v>18</v>
      </c>
      <c r="C1671" s="45">
        <v>2622071</v>
      </c>
      <c r="D1671" s="45">
        <v>2622071</v>
      </c>
      <c r="E1671" s="46">
        <v>1998590739</v>
      </c>
      <c r="F1671" s="47">
        <v>45016.381469907399</v>
      </c>
      <c r="G1671" s="44" t="s">
        <v>19</v>
      </c>
      <c r="H1671" s="46">
        <v>44781</v>
      </c>
      <c r="I1671" s="44" t="s">
        <v>20</v>
      </c>
      <c r="J1671" s="44" t="s">
        <v>3621</v>
      </c>
      <c r="K1671" s="44" t="s">
        <v>3622</v>
      </c>
      <c r="L1671" s="46">
        <v>433</v>
      </c>
      <c r="M1671" s="44" t="s">
        <v>3623</v>
      </c>
      <c r="N1671" s="44" t="s">
        <v>20</v>
      </c>
    </row>
    <row r="1672" spans="1:14">
      <c r="A1672" s="48" t="s">
        <v>17</v>
      </c>
      <c r="B1672" s="48" t="s">
        <v>18</v>
      </c>
      <c r="C1672" s="49">
        <v>18512002</v>
      </c>
      <c r="D1672" s="49">
        <v>18512002</v>
      </c>
      <c r="E1672" s="50">
        <v>1998594107</v>
      </c>
      <c r="F1672" s="51">
        <v>45016.382442129601</v>
      </c>
      <c r="G1672" s="48" t="s">
        <v>19</v>
      </c>
      <c r="H1672" s="50">
        <v>44782</v>
      </c>
      <c r="I1672" s="48" t="s">
        <v>20</v>
      </c>
      <c r="J1672" s="48" t="s">
        <v>3615</v>
      </c>
      <c r="K1672" s="48" t="s">
        <v>1811</v>
      </c>
      <c r="L1672" s="50">
        <v>393</v>
      </c>
      <c r="M1672" s="48" t="s">
        <v>1812</v>
      </c>
      <c r="N1672" s="48" t="s">
        <v>20</v>
      </c>
    </row>
    <row r="1673" spans="1:14">
      <c r="A1673" s="44" t="s">
        <v>17</v>
      </c>
      <c r="B1673" s="44" t="s">
        <v>18</v>
      </c>
      <c r="C1673" s="45">
        <v>220477</v>
      </c>
      <c r="D1673" s="45">
        <v>220477</v>
      </c>
      <c r="E1673" s="46">
        <v>1998627020</v>
      </c>
      <c r="F1673" s="47">
        <v>45016.391666666699</v>
      </c>
      <c r="G1673" s="44" t="s">
        <v>19</v>
      </c>
      <c r="H1673" s="46">
        <v>44783</v>
      </c>
      <c r="I1673" s="44" t="s">
        <v>20</v>
      </c>
      <c r="J1673" s="44" t="s">
        <v>3624</v>
      </c>
      <c r="K1673" s="44" t="s">
        <v>3625</v>
      </c>
      <c r="L1673" s="46">
        <v>433</v>
      </c>
      <c r="M1673" s="44" t="s">
        <v>3626</v>
      </c>
      <c r="N1673" s="44" t="s">
        <v>20</v>
      </c>
    </row>
    <row r="1674" spans="1:14">
      <c r="A1674" s="48" t="s">
        <v>17</v>
      </c>
      <c r="B1674" s="48" t="s">
        <v>18</v>
      </c>
      <c r="C1674" s="49">
        <v>1000</v>
      </c>
      <c r="D1674" s="49">
        <v>1000</v>
      </c>
      <c r="E1674" s="50">
        <v>1998665460</v>
      </c>
      <c r="F1674" s="51">
        <v>45016.402291666702</v>
      </c>
      <c r="G1674" s="48" t="s">
        <v>19</v>
      </c>
      <c r="H1674" s="50">
        <v>44784</v>
      </c>
      <c r="I1674" s="48" t="s">
        <v>20</v>
      </c>
      <c r="J1674" s="48" t="s">
        <v>3627</v>
      </c>
      <c r="K1674" s="48" t="s">
        <v>3628</v>
      </c>
      <c r="L1674" s="50">
        <v>433</v>
      </c>
      <c r="M1674" s="48" t="s">
        <v>3629</v>
      </c>
      <c r="N1674" s="48" t="s">
        <v>20</v>
      </c>
    </row>
    <row r="1675" spans="1:14">
      <c r="A1675" s="44" t="s">
        <v>17</v>
      </c>
      <c r="B1675" s="44" t="s">
        <v>18</v>
      </c>
      <c r="C1675" s="45">
        <v>175824</v>
      </c>
      <c r="D1675" s="45">
        <v>175824</v>
      </c>
      <c r="E1675" s="46">
        <v>1998700165</v>
      </c>
      <c r="F1675" s="47">
        <v>45016.411041666703</v>
      </c>
      <c r="G1675" s="44" t="s">
        <v>19</v>
      </c>
      <c r="H1675" s="46">
        <v>44786</v>
      </c>
      <c r="I1675" s="44" t="s">
        <v>20</v>
      </c>
      <c r="J1675" s="44" t="s">
        <v>3630</v>
      </c>
      <c r="K1675" s="44" t="s">
        <v>3631</v>
      </c>
      <c r="L1675" s="46">
        <v>282</v>
      </c>
      <c r="M1675" s="44" t="s">
        <v>3632</v>
      </c>
      <c r="N1675" s="44" t="s">
        <v>20</v>
      </c>
    </row>
    <row r="1676" spans="1:14">
      <c r="A1676" s="48" t="s">
        <v>17</v>
      </c>
      <c r="B1676" s="48" t="s">
        <v>18</v>
      </c>
      <c r="C1676" s="49">
        <v>5782555</v>
      </c>
      <c r="D1676" s="49">
        <v>5782555</v>
      </c>
      <c r="E1676" s="50">
        <v>1998710968</v>
      </c>
      <c r="F1676" s="51">
        <v>45016.413761574098</v>
      </c>
      <c r="G1676" s="48" t="s">
        <v>19</v>
      </c>
      <c r="H1676" s="50">
        <v>44787</v>
      </c>
      <c r="I1676" s="48" t="s">
        <v>20</v>
      </c>
      <c r="J1676" s="48" t="s">
        <v>3633</v>
      </c>
      <c r="K1676" s="48" t="s">
        <v>2755</v>
      </c>
      <c r="L1676" s="50">
        <v>393</v>
      </c>
      <c r="M1676" s="48" t="s">
        <v>2756</v>
      </c>
      <c r="N1676" s="48" t="s">
        <v>20</v>
      </c>
    </row>
    <row r="1677" spans="1:14">
      <c r="A1677" s="44" t="s">
        <v>17</v>
      </c>
      <c r="B1677" s="44" t="s">
        <v>18</v>
      </c>
      <c r="C1677" s="45">
        <v>4986426</v>
      </c>
      <c r="D1677" s="45">
        <v>4986426</v>
      </c>
      <c r="E1677" s="46">
        <v>1998730602</v>
      </c>
      <c r="F1677" s="47">
        <v>45016.418969907398</v>
      </c>
      <c r="G1677" s="44" t="s">
        <v>19</v>
      </c>
      <c r="H1677" s="46">
        <v>44789</v>
      </c>
      <c r="I1677" s="44" t="s">
        <v>20</v>
      </c>
      <c r="J1677" s="44" t="s">
        <v>3621</v>
      </c>
      <c r="K1677" s="44" t="s">
        <v>3634</v>
      </c>
      <c r="L1677" s="46">
        <v>433</v>
      </c>
      <c r="M1677" s="44" t="s">
        <v>3635</v>
      </c>
      <c r="N1677" s="44" t="s">
        <v>20</v>
      </c>
    </row>
    <row r="1678" spans="1:14">
      <c r="A1678" s="48" t="s">
        <v>17</v>
      </c>
      <c r="B1678" s="48" t="s">
        <v>18</v>
      </c>
      <c r="C1678" s="49">
        <v>1900.19</v>
      </c>
      <c r="D1678" s="49">
        <v>1900.19</v>
      </c>
      <c r="E1678" s="50">
        <v>1998740217</v>
      </c>
      <c r="F1678" s="51">
        <v>45016.4215625</v>
      </c>
      <c r="G1678" s="48" t="s">
        <v>19</v>
      </c>
      <c r="H1678" s="50">
        <v>44790</v>
      </c>
      <c r="I1678" s="48" t="s">
        <v>20</v>
      </c>
      <c r="J1678" s="48" t="s">
        <v>3636</v>
      </c>
      <c r="K1678" s="48" t="s">
        <v>3637</v>
      </c>
      <c r="L1678" s="50">
        <v>403</v>
      </c>
      <c r="M1678" s="48" t="s">
        <v>3638</v>
      </c>
      <c r="N1678" s="48" t="s">
        <v>20</v>
      </c>
    </row>
    <row r="1679" spans="1:14">
      <c r="A1679" s="44" t="s">
        <v>17</v>
      </c>
      <c r="B1679" s="44" t="s">
        <v>18</v>
      </c>
      <c r="C1679" s="45">
        <v>109446</v>
      </c>
      <c r="D1679" s="45">
        <v>109446</v>
      </c>
      <c r="E1679" s="46">
        <v>1998745544</v>
      </c>
      <c r="F1679" s="47">
        <v>45016.422939814802</v>
      </c>
      <c r="G1679" s="44" t="s">
        <v>19</v>
      </c>
      <c r="H1679" s="46">
        <v>44792</v>
      </c>
      <c r="I1679" s="44" t="s">
        <v>20</v>
      </c>
      <c r="J1679" s="44" t="s">
        <v>3639</v>
      </c>
      <c r="K1679" s="44" t="s">
        <v>3640</v>
      </c>
      <c r="L1679" s="46">
        <v>138</v>
      </c>
      <c r="M1679" s="44" t="s">
        <v>3641</v>
      </c>
      <c r="N1679" s="44" t="s">
        <v>20</v>
      </c>
    </row>
    <row r="1680" spans="1:14">
      <c r="A1680" s="48" t="s">
        <v>17</v>
      </c>
      <c r="B1680" s="48" t="s">
        <v>18</v>
      </c>
      <c r="C1680" s="49">
        <v>65065</v>
      </c>
      <c r="D1680" s="49">
        <v>65065</v>
      </c>
      <c r="E1680" s="50">
        <v>1998784666</v>
      </c>
      <c r="F1680" s="51">
        <v>45016.432777777802</v>
      </c>
      <c r="G1680" s="48" t="s">
        <v>19</v>
      </c>
      <c r="H1680" s="50">
        <v>44794</v>
      </c>
      <c r="I1680" s="48" t="s">
        <v>20</v>
      </c>
      <c r="J1680" s="48" t="s">
        <v>3642</v>
      </c>
      <c r="K1680" s="48" t="s">
        <v>3643</v>
      </c>
      <c r="L1680" s="50">
        <v>433</v>
      </c>
      <c r="M1680" s="48" t="s">
        <v>3644</v>
      </c>
      <c r="N1680" s="48" t="s">
        <v>20</v>
      </c>
    </row>
    <row r="1681" spans="1:14">
      <c r="A1681" s="44" t="s">
        <v>17</v>
      </c>
      <c r="B1681" s="44" t="s">
        <v>18</v>
      </c>
      <c r="C1681" s="45">
        <v>747158</v>
      </c>
      <c r="D1681" s="45">
        <v>747158</v>
      </c>
      <c r="E1681" s="46">
        <v>1998804876</v>
      </c>
      <c r="F1681" s="47">
        <v>45016.437326388899</v>
      </c>
      <c r="G1681" s="44" t="s">
        <v>19</v>
      </c>
      <c r="H1681" s="46">
        <v>44795</v>
      </c>
      <c r="I1681" s="44" t="s">
        <v>20</v>
      </c>
      <c r="J1681" s="44" t="s">
        <v>3645</v>
      </c>
      <c r="K1681" s="44" t="s">
        <v>3646</v>
      </c>
      <c r="L1681" s="46">
        <v>285</v>
      </c>
      <c r="M1681" s="44" t="s">
        <v>3647</v>
      </c>
      <c r="N1681" s="44" t="s">
        <v>20</v>
      </c>
    </row>
    <row r="1682" spans="1:14">
      <c r="A1682" s="48" t="s">
        <v>17</v>
      </c>
      <c r="B1682" s="48" t="s">
        <v>18</v>
      </c>
      <c r="C1682" s="49">
        <v>331598</v>
      </c>
      <c r="D1682" s="49">
        <v>331598</v>
      </c>
      <c r="E1682" s="50">
        <v>1998840350</v>
      </c>
      <c r="F1682" s="51">
        <v>45016.445289351897</v>
      </c>
      <c r="G1682" s="48" t="s">
        <v>19</v>
      </c>
      <c r="H1682" s="50">
        <v>44796</v>
      </c>
      <c r="I1682" s="48" t="s">
        <v>20</v>
      </c>
      <c r="J1682" s="48" t="s">
        <v>3648</v>
      </c>
      <c r="K1682" s="48" t="s">
        <v>3649</v>
      </c>
      <c r="L1682" s="50">
        <v>396</v>
      </c>
      <c r="M1682" s="48" t="s">
        <v>3650</v>
      </c>
      <c r="N1682" s="48" t="s">
        <v>20</v>
      </c>
    </row>
    <row r="1683" spans="1:14">
      <c r="A1683" s="44" t="s">
        <v>17</v>
      </c>
      <c r="B1683" s="44" t="s">
        <v>18</v>
      </c>
      <c r="C1683" s="45">
        <v>29694</v>
      </c>
      <c r="D1683" s="45">
        <v>29694</v>
      </c>
      <c r="E1683" s="46">
        <v>1998860697</v>
      </c>
      <c r="F1683" s="47">
        <v>45016.449699074103</v>
      </c>
      <c r="G1683" s="44" t="s">
        <v>19</v>
      </c>
      <c r="H1683" s="46">
        <v>44797</v>
      </c>
      <c r="I1683" s="44" t="s">
        <v>20</v>
      </c>
      <c r="J1683" s="44" t="s">
        <v>3651</v>
      </c>
      <c r="K1683" s="44" t="s">
        <v>3649</v>
      </c>
      <c r="L1683" s="46">
        <v>396</v>
      </c>
      <c r="M1683" s="44" t="s">
        <v>3650</v>
      </c>
      <c r="N1683" s="44" t="s">
        <v>20</v>
      </c>
    </row>
    <row r="1684" spans="1:14">
      <c r="A1684" s="48" t="s">
        <v>17</v>
      </c>
      <c r="B1684" s="48" t="s">
        <v>18</v>
      </c>
      <c r="C1684" s="49">
        <v>590274</v>
      </c>
      <c r="D1684" s="49">
        <v>590274</v>
      </c>
      <c r="E1684" s="50">
        <v>1998862181</v>
      </c>
      <c r="F1684" s="51">
        <v>45016.450057870403</v>
      </c>
      <c r="G1684" s="48" t="s">
        <v>19</v>
      </c>
      <c r="H1684" s="50">
        <v>44798</v>
      </c>
      <c r="I1684" s="48" t="s">
        <v>20</v>
      </c>
      <c r="J1684" s="48" t="s">
        <v>157</v>
      </c>
      <c r="K1684" s="48" t="s">
        <v>3610</v>
      </c>
      <c r="L1684" s="50">
        <v>393</v>
      </c>
      <c r="M1684" s="48" t="s">
        <v>3611</v>
      </c>
      <c r="N1684" s="48" t="s">
        <v>20</v>
      </c>
    </row>
    <row r="1685" spans="1:14">
      <c r="A1685" s="44" t="s">
        <v>17</v>
      </c>
      <c r="B1685" s="44" t="s">
        <v>18</v>
      </c>
      <c r="C1685" s="45">
        <v>563872</v>
      </c>
      <c r="D1685" s="45">
        <v>563872</v>
      </c>
      <c r="E1685" s="46">
        <v>1998870935</v>
      </c>
      <c r="F1685" s="47">
        <v>45016.4519560185</v>
      </c>
      <c r="G1685" s="44" t="s">
        <v>19</v>
      </c>
      <c r="H1685" s="46">
        <v>44799</v>
      </c>
      <c r="I1685" s="44" t="s">
        <v>20</v>
      </c>
      <c r="J1685" s="44" t="s">
        <v>3652</v>
      </c>
      <c r="K1685" s="44" t="s">
        <v>3653</v>
      </c>
      <c r="L1685" s="46">
        <v>280</v>
      </c>
      <c r="M1685" s="44" t="s">
        <v>3654</v>
      </c>
      <c r="N1685" s="44" t="s">
        <v>20</v>
      </c>
    </row>
    <row r="1686" spans="1:14">
      <c r="A1686" s="48" t="s">
        <v>17</v>
      </c>
      <c r="B1686" s="48" t="s">
        <v>18</v>
      </c>
      <c r="C1686" s="49">
        <v>260964</v>
      </c>
      <c r="D1686" s="49">
        <v>260964</v>
      </c>
      <c r="E1686" s="50">
        <v>1998885018</v>
      </c>
      <c r="F1686" s="51">
        <v>45016.455000000002</v>
      </c>
      <c r="G1686" s="48" t="s">
        <v>19</v>
      </c>
      <c r="H1686" s="50">
        <v>44801</v>
      </c>
      <c r="I1686" s="48" t="s">
        <v>20</v>
      </c>
      <c r="J1686" s="48" t="s">
        <v>3655</v>
      </c>
      <c r="K1686" s="48" t="s">
        <v>3656</v>
      </c>
      <c r="L1686" s="50">
        <v>433</v>
      </c>
      <c r="M1686" s="48" t="s">
        <v>3657</v>
      </c>
      <c r="N1686" s="48" t="s">
        <v>20</v>
      </c>
    </row>
    <row r="1687" spans="1:14">
      <c r="A1687" s="44" t="s">
        <v>17</v>
      </c>
      <c r="B1687" s="44" t="s">
        <v>18</v>
      </c>
      <c r="C1687" s="45">
        <v>53990</v>
      </c>
      <c r="D1687" s="45">
        <v>53990</v>
      </c>
      <c r="E1687" s="46">
        <v>1998886570</v>
      </c>
      <c r="F1687" s="47">
        <v>45016.455335648097</v>
      </c>
      <c r="G1687" s="44" t="s">
        <v>19</v>
      </c>
      <c r="H1687" s="46">
        <v>44802</v>
      </c>
      <c r="I1687" s="44" t="s">
        <v>20</v>
      </c>
      <c r="J1687" s="44" t="s">
        <v>3658</v>
      </c>
      <c r="K1687" s="44" t="s">
        <v>3649</v>
      </c>
      <c r="L1687" s="46">
        <v>396</v>
      </c>
      <c r="M1687" s="44" t="s">
        <v>3650</v>
      </c>
      <c r="N1687" s="44" t="s">
        <v>20</v>
      </c>
    </row>
    <row r="1688" spans="1:14">
      <c r="A1688" s="48" t="s">
        <v>17</v>
      </c>
      <c r="B1688" s="48" t="s">
        <v>18</v>
      </c>
      <c r="C1688" s="49">
        <v>17602</v>
      </c>
      <c r="D1688" s="49">
        <v>17602</v>
      </c>
      <c r="E1688" s="50">
        <v>1998900265</v>
      </c>
      <c r="F1688" s="51">
        <v>45016.458229166703</v>
      </c>
      <c r="G1688" s="48" t="s">
        <v>19</v>
      </c>
      <c r="H1688" s="50">
        <v>44804</v>
      </c>
      <c r="I1688" s="48" t="s">
        <v>20</v>
      </c>
      <c r="J1688" s="48" t="s">
        <v>3659</v>
      </c>
      <c r="K1688" s="48" t="s">
        <v>3649</v>
      </c>
      <c r="L1688" s="50">
        <v>396</v>
      </c>
      <c r="M1688" s="48" t="s">
        <v>3650</v>
      </c>
      <c r="N1688" s="48" t="s">
        <v>20</v>
      </c>
    </row>
    <row r="1689" spans="1:14">
      <c r="A1689" s="44" t="s">
        <v>17</v>
      </c>
      <c r="B1689" s="44" t="s">
        <v>18</v>
      </c>
      <c r="C1689" s="45">
        <v>132074</v>
      </c>
      <c r="D1689" s="45">
        <v>132074</v>
      </c>
      <c r="E1689" s="46">
        <v>1998910551</v>
      </c>
      <c r="F1689" s="47">
        <v>45016.460509259297</v>
      </c>
      <c r="G1689" s="44" t="s">
        <v>19</v>
      </c>
      <c r="H1689" s="46">
        <v>44805</v>
      </c>
      <c r="I1689" s="44" t="s">
        <v>20</v>
      </c>
      <c r="J1689" s="44" t="s">
        <v>2057</v>
      </c>
      <c r="K1689" s="44" t="s">
        <v>3660</v>
      </c>
      <c r="L1689" s="46">
        <v>433</v>
      </c>
      <c r="M1689" s="44" t="s">
        <v>3661</v>
      </c>
      <c r="N1689" s="44" t="s">
        <v>20</v>
      </c>
    </row>
    <row r="1690" spans="1:14">
      <c r="A1690" s="48" t="s">
        <v>17</v>
      </c>
      <c r="B1690" s="48" t="s">
        <v>18</v>
      </c>
      <c r="C1690" s="49">
        <v>647508</v>
      </c>
      <c r="D1690" s="49">
        <v>647508</v>
      </c>
      <c r="E1690" s="50">
        <v>1998913886</v>
      </c>
      <c r="F1690" s="51">
        <v>45016.461226851898</v>
      </c>
      <c r="G1690" s="48" t="s">
        <v>19</v>
      </c>
      <c r="H1690" s="50">
        <v>44806</v>
      </c>
      <c r="I1690" s="48" t="s">
        <v>20</v>
      </c>
      <c r="J1690" s="48" t="s">
        <v>3662</v>
      </c>
      <c r="K1690" s="48" t="s">
        <v>3663</v>
      </c>
      <c r="L1690" s="50">
        <v>115</v>
      </c>
      <c r="M1690" s="48" t="s">
        <v>3664</v>
      </c>
      <c r="N1690" s="48" t="s">
        <v>20</v>
      </c>
    </row>
    <row r="1691" spans="1:14">
      <c r="A1691" s="44" t="s">
        <v>17</v>
      </c>
      <c r="B1691" s="44" t="s">
        <v>18</v>
      </c>
      <c r="C1691" s="45">
        <v>891278</v>
      </c>
      <c r="D1691" s="45">
        <v>891278</v>
      </c>
      <c r="E1691" s="46">
        <v>1998946793</v>
      </c>
      <c r="F1691" s="47">
        <v>45016.468333333301</v>
      </c>
      <c r="G1691" s="44" t="s">
        <v>19</v>
      </c>
      <c r="H1691" s="46">
        <v>44807</v>
      </c>
      <c r="I1691" s="44" t="s">
        <v>20</v>
      </c>
      <c r="J1691" s="44" t="s">
        <v>3665</v>
      </c>
      <c r="K1691" s="44" t="s">
        <v>3649</v>
      </c>
      <c r="L1691" s="46">
        <v>396</v>
      </c>
      <c r="M1691" s="44" t="s">
        <v>3650</v>
      </c>
      <c r="N1691" s="44" t="s">
        <v>20</v>
      </c>
    </row>
    <row r="1692" spans="1:14">
      <c r="A1692" s="48" t="s">
        <v>17</v>
      </c>
      <c r="B1692" s="48" t="s">
        <v>18</v>
      </c>
      <c r="C1692" s="49">
        <v>98879</v>
      </c>
      <c r="D1692" s="49">
        <v>98879</v>
      </c>
      <c r="E1692" s="50">
        <v>1998980905</v>
      </c>
      <c r="F1692" s="51">
        <v>45016.475520833301</v>
      </c>
      <c r="G1692" s="48" t="s">
        <v>19</v>
      </c>
      <c r="H1692" s="50">
        <v>44808</v>
      </c>
      <c r="I1692" s="48" t="s">
        <v>20</v>
      </c>
      <c r="J1692" s="48" t="s">
        <v>3666</v>
      </c>
      <c r="K1692" s="48" t="s">
        <v>3649</v>
      </c>
      <c r="L1692" s="50">
        <v>396</v>
      </c>
      <c r="M1692" s="48" t="s">
        <v>3650</v>
      </c>
      <c r="N1692" s="48" t="s">
        <v>20</v>
      </c>
    </row>
    <row r="1693" spans="1:14">
      <c r="A1693" s="44" t="s">
        <v>17</v>
      </c>
      <c r="B1693" s="44" t="s">
        <v>18</v>
      </c>
      <c r="C1693" s="45">
        <v>36715</v>
      </c>
      <c r="D1693" s="45">
        <v>36715</v>
      </c>
      <c r="E1693" s="46">
        <v>1998987418</v>
      </c>
      <c r="F1693" s="47">
        <v>45016.476909722202</v>
      </c>
      <c r="G1693" s="44" t="s">
        <v>19</v>
      </c>
      <c r="H1693" s="46">
        <v>44809</v>
      </c>
      <c r="I1693" s="44" t="s">
        <v>20</v>
      </c>
      <c r="J1693" s="44" t="s">
        <v>3667</v>
      </c>
      <c r="K1693" s="44" t="s">
        <v>3668</v>
      </c>
      <c r="L1693" s="46">
        <v>393</v>
      </c>
      <c r="M1693" s="44" t="s">
        <v>3669</v>
      </c>
      <c r="N1693" s="44" t="s">
        <v>20</v>
      </c>
    </row>
    <row r="1694" spans="1:14">
      <c r="A1694" s="48" t="s">
        <v>17</v>
      </c>
      <c r="B1694" s="48" t="s">
        <v>18</v>
      </c>
      <c r="C1694" s="49">
        <v>179968</v>
      </c>
      <c r="D1694" s="49">
        <v>179968</v>
      </c>
      <c r="E1694" s="50">
        <v>1999000390</v>
      </c>
      <c r="F1694" s="51">
        <v>45016.479687500003</v>
      </c>
      <c r="G1694" s="48" t="s">
        <v>19</v>
      </c>
      <c r="H1694" s="50">
        <v>44810</v>
      </c>
      <c r="I1694" s="48" t="s">
        <v>20</v>
      </c>
      <c r="J1694" s="48" t="s">
        <v>3670</v>
      </c>
      <c r="K1694" s="48" t="s">
        <v>3649</v>
      </c>
      <c r="L1694" s="50">
        <v>396</v>
      </c>
      <c r="M1694" s="48" t="s">
        <v>3650</v>
      </c>
      <c r="N1694" s="48" t="s">
        <v>20</v>
      </c>
    </row>
    <row r="1695" spans="1:14">
      <c r="A1695" s="44" t="s">
        <v>17</v>
      </c>
      <c r="B1695" s="44" t="s">
        <v>18</v>
      </c>
      <c r="C1695" s="45">
        <v>55772</v>
      </c>
      <c r="D1695" s="45">
        <v>55772</v>
      </c>
      <c r="E1695" s="46">
        <v>1999017927</v>
      </c>
      <c r="F1695" s="47">
        <v>45016.483391203699</v>
      </c>
      <c r="G1695" s="44" t="s">
        <v>19</v>
      </c>
      <c r="H1695" s="46">
        <v>44811</v>
      </c>
      <c r="I1695" s="44" t="s">
        <v>20</v>
      </c>
      <c r="J1695" s="44" t="s">
        <v>3671</v>
      </c>
      <c r="K1695" s="44" t="s">
        <v>3649</v>
      </c>
      <c r="L1695" s="46">
        <v>396</v>
      </c>
      <c r="M1695" s="44" t="s">
        <v>3650</v>
      </c>
      <c r="N1695" s="44" t="s">
        <v>20</v>
      </c>
    </row>
    <row r="1696" spans="1:14">
      <c r="A1696" s="48" t="s">
        <v>17</v>
      </c>
      <c r="B1696" s="48" t="s">
        <v>18</v>
      </c>
      <c r="C1696" s="49">
        <v>2360380</v>
      </c>
      <c r="D1696" s="49">
        <v>2360380</v>
      </c>
      <c r="E1696" s="50">
        <v>1999056365</v>
      </c>
      <c r="F1696" s="51">
        <v>45016.491539351897</v>
      </c>
      <c r="G1696" s="48" t="s">
        <v>19</v>
      </c>
      <c r="H1696" s="50">
        <v>44812</v>
      </c>
      <c r="I1696" s="48" t="s">
        <v>20</v>
      </c>
      <c r="J1696" s="48" t="s">
        <v>3672</v>
      </c>
      <c r="K1696" s="48" t="s">
        <v>2675</v>
      </c>
      <c r="L1696" s="50">
        <v>393</v>
      </c>
      <c r="M1696" s="48" t="s">
        <v>3673</v>
      </c>
      <c r="N1696" s="48" t="s">
        <v>20</v>
      </c>
    </row>
    <row r="1697" spans="1:14">
      <c r="A1697" s="44" t="s">
        <v>17</v>
      </c>
      <c r="B1697" s="44" t="s">
        <v>18</v>
      </c>
      <c r="C1697" s="45">
        <v>1032438</v>
      </c>
      <c r="D1697" s="45">
        <v>1032438</v>
      </c>
      <c r="E1697" s="46">
        <v>1999075779</v>
      </c>
      <c r="F1697" s="47">
        <v>45016.495706018497</v>
      </c>
      <c r="G1697" s="44" t="s">
        <v>19</v>
      </c>
      <c r="H1697" s="46">
        <v>44813</v>
      </c>
      <c r="I1697" s="44" t="s">
        <v>20</v>
      </c>
      <c r="J1697" s="44" t="s">
        <v>3674</v>
      </c>
      <c r="K1697" s="44" t="s">
        <v>3675</v>
      </c>
      <c r="L1697" s="46">
        <v>433</v>
      </c>
      <c r="M1697" s="44" t="s">
        <v>3676</v>
      </c>
      <c r="N1697" s="44" t="s">
        <v>20</v>
      </c>
    </row>
    <row r="1698" spans="1:14">
      <c r="A1698" s="48" t="s">
        <v>17</v>
      </c>
      <c r="B1698" s="48" t="s">
        <v>18</v>
      </c>
      <c r="C1698" s="49">
        <v>77677</v>
      </c>
      <c r="D1698" s="49">
        <v>77677</v>
      </c>
      <c r="E1698" s="50">
        <v>1999092847</v>
      </c>
      <c r="F1698" s="51">
        <v>45016.499398148102</v>
      </c>
      <c r="G1698" s="48" t="s">
        <v>19</v>
      </c>
      <c r="H1698" s="50">
        <v>44815</v>
      </c>
      <c r="I1698" s="48" t="s">
        <v>20</v>
      </c>
      <c r="J1698" s="48" t="s">
        <v>3677</v>
      </c>
      <c r="K1698" s="48" t="s">
        <v>3678</v>
      </c>
      <c r="L1698" s="50">
        <v>115</v>
      </c>
      <c r="M1698" s="48" t="s">
        <v>3679</v>
      </c>
      <c r="N1698" s="48" t="s">
        <v>20</v>
      </c>
    </row>
    <row r="1699" spans="1:14">
      <c r="A1699" s="44" t="s">
        <v>17</v>
      </c>
      <c r="B1699" s="44" t="s">
        <v>18</v>
      </c>
      <c r="C1699" s="45">
        <v>24739</v>
      </c>
      <c r="D1699" s="45">
        <v>24739</v>
      </c>
      <c r="E1699" s="46">
        <v>1999093756</v>
      </c>
      <c r="F1699" s="47">
        <v>45016.4995949074</v>
      </c>
      <c r="G1699" s="44" t="s">
        <v>19</v>
      </c>
      <c r="H1699" s="46">
        <v>44816</v>
      </c>
      <c r="I1699" s="44" t="s">
        <v>20</v>
      </c>
      <c r="J1699" s="44" t="s">
        <v>3680</v>
      </c>
      <c r="K1699" s="44" t="s">
        <v>3681</v>
      </c>
      <c r="L1699" s="46">
        <v>433</v>
      </c>
      <c r="M1699" s="44" t="s">
        <v>3682</v>
      </c>
      <c r="N1699" s="44" t="s">
        <v>20</v>
      </c>
    </row>
    <row r="1700" spans="1:14">
      <c r="A1700" s="48" t="s">
        <v>17</v>
      </c>
      <c r="B1700" s="48" t="s">
        <v>18</v>
      </c>
      <c r="C1700" s="49">
        <v>7172828</v>
      </c>
      <c r="D1700" s="49">
        <v>7172828</v>
      </c>
      <c r="E1700" s="50">
        <v>1999173213</v>
      </c>
      <c r="F1700" s="51">
        <v>45016.517581018503</v>
      </c>
      <c r="G1700" s="48" t="s">
        <v>19</v>
      </c>
      <c r="H1700" s="50">
        <v>44817</v>
      </c>
      <c r="I1700" s="48" t="s">
        <v>20</v>
      </c>
      <c r="J1700" s="48" t="s">
        <v>3683</v>
      </c>
      <c r="K1700" s="48" t="s">
        <v>2343</v>
      </c>
      <c r="L1700" s="50">
        <v>393</v>
      </c>
      <c r="M1700" s="48" t="s">
        <v>3517</v>
      </c>
      <c r="N1700" s="48" t="s">
        <v>20</v>
      </c>
    </row>
    <row r="1701" spans="1:14">
      <c r="A1701" s="44" t="s">
        <v>17</v>
      </c>
      <c r="B1701" s="44" t="s">
        <v>18</v>
      </c>
      <c r="C1701" s="45">
        <v>1650159</v>
      </c>
      <c r="D1701" s="45">
        <v>1650159</v>
      </c>
      <c r="E1701" s="46">
        <v>1999182508</v>
      </c>
      <c r="F1701" s="47">
        <v>45016.519745370402</v>
      </c>
      <c r="G1701" s="44" t="s">
        <v>19</v>
      </c>
      <c r="H1701" s="46">
        <v>44818</v>
      </c>
      <c r="I1701" s="44" t="s">
        <v>20</v>
      </c>
      <c r="J1701" s="44" t="s">
        <v>3684</v>
      </c>
      <c r="K1701" s="44" t="s">
        <v>3685</v>
      </c>
      <c r="L1701" s="46">
        <v>393</v>
      </c>
      <c r="M1701" s="44" t="s">
        <v>3686</v>
      </c>
      <c r="N1701" s="44" t="s">
        <v>20</v>
      </c>
    </row>
    <row r="1702" spans="1:14">
      <c r="A1702" s="48" t="s">
        <v>17</v>
      </c>
      <c r="B1702" s="48" t="s">
        <v>18</v>
      </c>
      <c r="C1702" s="49">
        <v>80580</v>
      </c>
      <c r="D1702" s="49">
        <v>80580</v>
      </c>
      <c r="E1702" s="50">
        <v>1999216347</v>
      </c>
      <c r="F1702" s="51">
        <v>45016.527835648201</v>
      </c>
      <c r="G1702" s="48" t="s">
        <v>19</v>
      </c>
      <c r="H1702" s="50">
        <v>44819</v>
      </c>
      <c r="I1702" s="48" t="s">
        <v>20</v>
      </c>
      <c r="J1702" s="48" t="s">
        <v>3687</v>
      </c>
      <c r="K1702" s="48" t="s">
        <v>3688</v>
      </c>
      <c r="L1702" s="50">
        <v>433</v>
      </c>
      <c r="M1702" s="48" t="s">
        <v>3689</v>
      </c>
      <c r="N1702" s="48" t="s">
        <v>20</v>
      </c>
    </row>
    <row r="1703" spans="1:14">
      <c r="A1703" s="44" t="s">
        <v>17</v>
      </c>
      <c r="B1703" s="44" t="s">
        <v>18</v>
      </c>
      <c r="C1703" s="45">
        <v>9210069</v>
      </c>
      <c r="D1703" s="45">
        <v>9210069</v>
      </c>
      <c r="E1703" s="46">
        <v>1999217880</v>
      </c>
      <c r="F1703" s="47">
        <v>45016.5281944444</v>
      </c>
      <c r="G1703" s="44" t="s">
        <v>19</v>
      </c>
      <c r="H1703" s="46">
        <v>44820</v>
      </c>
      <c r="I1703" s="44" t="s">
        <v>20</v>
      </c>
      <c r="J1703" s="44" t="s">
        <v>3690</v>
      </c>
      <c r="K1703" s="44" t="s">
        <v>289</v>
      </c>
      <c r="L1703" s="46">
        <v>393</v>
      </c>
      <c r="M1703" s="44" t="s">
        <v>290</v>
      </c>
      <c r="N1703" s="44" t="s">
        <v>20</v>
      </c>
    </row>
    <row r="1704" spans="1:14">
      <c r="A1704" s="48" t="s">
        <v>17</v>
      </c>
      <c r="B1704" s="48" t="s">
        <v>18</v>
      </c>
      <c r="C1704" s="49">
        <v>1727921</v>
      </c>
      <c r="D1704" s="49">
        <v>1727921</v>
      </c>
      <c r="E1704" s="50">
        <v>1999224939</v>
      </c>
      <c r="F1704" s="51">
        <v>45016.529918981498</v>
      </c>
      <c r="G1704" s="48" t="s">
        <v>19</v>
      </c>
      <c r="H1704" s="50">
        <v>44821</v>
      </c>
      <c r="I1704" s="48" t="s">
        <v>20</v>
      </c>
      <c r="J1704" s="48" t="s">
        <v>3691</v>
      </c>
      <c r="K1704" s="48" t="s">
        <v>3692</v>
      </c>
      <c r="L1704" s="50">
        <v>393</v>
      </c>
      <c r="M1704" s="48" t="s">
        <v>3693</v>
      </c>
      <c r="N1704" s="48" t="s">
        <v>20</v>
      </c>
    </row>
    <row r="1705" spans="1:14">
      <c r="A1705" s="44" t="s">
        <v>17</v>
      </c>
      <c r="B1705" s="44" t="s">
        <v>18</v>
      </c>
      <c r="C1705" s="45">
        <v>576470</v>
      </c>
      <c r="D1705" s="45">
        <v>576470</v>
      </c>
      <c r="E1705" s="46">
        <v>1999349791</v>
      </c>
      <c r="F1705" s="47">
        <v>45016.561365740701</v>
      </c>
      <c r="G1705" s="44" t="s">
        <v>19</v>
      </c>
      <c r="H1705" s="46">
        <v>44822</v>
      </c>
      <c r="I1705" s="44" t="s">
        <v>20</v>
      </c>
      <c r="J1705" s="44" t="s">
        <v>3694</v>
      </c>
      <c r="K1705" s="44" t="s">
        <v>3695</v>
      </c>
      <c r="L1705" s="46">
        <v>115</v>
      </c>
      <c r="M1705" s="44" t="s">
        <v>3696</v>
      </c>
      <c r="N1705" s="44" t="s">
        <v>20</v>
      </c>
    </row>
    <row r="1706" spans="1:14">
      <c r="A1706" s="48" t="s">
        <v>17</v>
      </c>
      <c r="B1706" s="48" t="s">
        <v>18</v>
      </c>
      <c r="C1706" s="49">
        <v>153102</v>
      </c>
      <c r="D1706" s="49">
        <v>153102</v>
      </c>
      <c r="E1706" s="50">
        <v>1999349790</v>
      </c>
      <c r="F1706" s="51">
        <v>45016.561365740701</v>
      </c>
      <c r="G1706" s="48" t="s">
        <v>19</v>
      </c>
      <c r="H1706" s="50">
        <v>44823</v>
      </c>
      <c r="I1706" s="48" t="s">
        <v>20</v>
      </c>
      <c r="J1706" s="48" t="s">
        <v>3697</v>
      </c>
      <c r="K1706" s="48" t="s">
        <v>3698</v>
      </c>
      <c r="L1706" s="50">
        <v>433</v>
      </c>
      <c r="M1706" s="48" t="s">
        <v>3699</v>
      </c>
      <c r="N1706" s="48" t="s">
        <v>20</v>
      </c>
    </row>
    <row r="1707" spans="1:14">
      <c r="A1707" s="44" t="s">
        <v>17</v>
      </c>
      <c r="B1707" s="44" t="s">
        <v>18</v>
      </c>
      <c r="C1707" s="45">
        <v>171102</v>
      </c>
      <c r="D1707" s="45">
        <v>171102</v>
      </c>
      <c r="E1707" s="46">
        <v>1999365944</v>
      </c>
      <c r="F1707" s="47">
        <v>45016.565266203703</v>
      </c>
      <c r="G1707" s="44" t="s">
        <v>19</v>
      </c>
      <c r="H1707" s="46">
        <v>44824</v>
      </c>
      <c r="I1707" s="44" t="s">
        <v>20</v>
      </c>
      <c r="J1707" s="44" t="s">
        <v>3700</v>
      </c>
      <c r="K1707" s="44" t="s">
        <v>2544</v>
      </c>
      <c r="L1707" s="46">
        <v>433</v>
      </c>
      <c r="M1707" s="44" t="s">
        <v>2545</v>
      </c>
      <c r="N1707" s="44" t="s">
        <v>20</v>
      </c>
    </row>
    <row r="1708" spans="1:14">
      <c r="A1708" s="48" t="s">
        <v>17</v>
      </c>
      <c r="B1708" s="48" t="s">
        <v>18</v>
      </c>
      <c r="C1708" s="49">
        <v>1000</v>
      </c>
      <c r="D1708" s="49">
        <v>1000</v>
      </c>
      <c r="E1708" s="50">
        <v>1999437292</v>
      </c>
      <c r="F1708" s="51">
        <v>45016.582372685203</v>
      </c>
      <c r="G1708" s="48" t="s">
        <v>19</v>
      </c>
      <c r="H1708" s="50">
        <v>44827</v>
      </c>
      <c r="I1708" s="48" t="s">
        <v>20</v>
      </c>
      <c r="J1708" s="48" t="s">
        <v>3627</v>
      </c>
      <c r="K1708" s="48" t="s">
        <v>3701</v>
      </c>
      <c r="L1708" s="50">
        <v>433</v>
      </c>
      <c r="M1708" s="48" t="s">
        <v>3702</v>
      </c>
      <c r="N1708" s="48" t="s">
        <v>20</v>
      </c>
    </row>
    <row r="1709" spans="1:14">
      <c r="A1709" s="44" t="s">
        <v>17</v>
      </c>
      <c r="B1709" s="44" t="s">
        <v>18</v>
      </c>
      <c r="C1709" s="45">
        <v>200000</v>
      </c>
      <c r="D1709" s="45">
        <v>200000</v>
      </c>
      <c r="E1709" s="46">
        <v>1999438003</v>
      </c>
      <c r="F1709" s="47">
        <v>45016.582534722198</v>
      </c>
      <c r="G1709" s="44" t="s">
        <v>19</v>
      </c>
      <c r="H1709" s="46">
        <v>44828</v>
      </c>
      <c r="I1709" s="44" t="s">
        <v>20</v>
      </c>
      <c r="J1709" s="44" t="s">
        <v>3703</v>
      </c>
      <c r="K1709" s="44" t="s">
        <v>3704</v>
      </c>
      <c r="L1709" s="46">
        <v>433</v>
      </c>
      <c r="M1709" s="44" t="s">
        <v>3705</v>
      </c>
      <c r="N1709" s="44" t="s">
        <v>20</v>
      </c>
    </row>
    <row r="1710" spans="1:14">
      <c r="A1710" s="48" t="s">
        <v>17</v>
      </c>
      <c r="B1710" s="48" t="s">
        <v>18</v>
      </c>
      <c r="C1710" s="49">
        <v>460000</v>
      </c>
      <c r="D1710" s="49">
        <v>460000</v>
      </c>
      <c r="E1710" s="50">
        <v>1999569468</v>
      </c>
      <c r="F1710" s="51">
        <v>45016.612129629597</v>
      </c>
      <c r="G1710" s="48" t="s">
        <v>19</v>
      </c>
      <c r="H1710" s="50">
        <v>44829</v>
      </c>
      <c r="I1710" s="48" t="s">
        <v>20</v>
      </c>
      <c r="J1710" s="48" t="s">
        <v>275</v>
      </c>
      <c r="K1710" s="48" t="s">
        <v>3706</v>
      </c>
      <c r="L1710" s="50">
        <v>433</v>
      </c>
      <c r="M1710" s="48" t="s">
        <v>3707</v>
      </c>
      <c r="N1710" s="48" t="s">
        <v>20</v>
      </c>
    </row>
    <row r="1711" spans="1:14">
      <c r="A1711" s="44" t="s">
        <v>17</v>
      </c>
      <c r="B1711" s="44" t="s">
        <v>18</v>
      </c>
      <c r="C1711" s="45">
        <v>4863656</v>
      </c>
      <c r="D1711" s="45">
        <v>4863656</v>
      </c>
      <c r="E1711" s="46">
        <v>1999612534</v>
      </c>
      <c r="F1711" s="47">
        <v>45016.621504629598</v>
      </c>
      <c r="G1711" s="44" t="s">
        <v>19</v>
      </c>
      <c r="H1711" s="46">
        <v>44831</v>
      </c>
      <c r="I1711" s="44" t="s">
        <v>20</v>
      </c>
      <c r="J1711" s="44" t="s">
        <v>3708</v>
      </c>
      <c r="K1711" s="44" t="s">
        <v>765</v>
      </c>
      <c r="L1711" s="46">
        <v>393</v>
      </c>
      <c r="M1711" s="44" t="s">
        <v>3709</v>
      </c>
      <c r="N1711" s="44" t="s">
        <v>20</v>
      </c>
    </row>
    <row r="1712" spans="1:14">
      <c r="A1712" s="48" t="s">
        <v>17</v>
      </c>
      <c r="B1712" s="48" t="s">
        <v>18</v>
      </c>
      <c r="C1712" s="49">
        <v>159295</v>
      </c>
      <c r="D1712" s="49">
        <v>159295</v>
      </c>
      <c r="E1712" s="50">
        <v>1999634789</v>
      </c>
      <c r="F1712" s="51">
        <v>45016.626250000001</v>
      </c>
      <c r="G1712" s="48" t="s">
        <v>19</v>
      </c>
      <c r="H1712" s="50">
        <v>44832</v>
      </c>
      <c r="I1712" s="48" t="s">
        <v>20</v>
      </c>
      <c r="J1712" s="48" t="s">
        <v>275</v>
      </c>
      <c r="K1712" s="48" t="s">
        <v>3710</v>
      </c>
      <c r="L1712" s="50">
        <v>433</v>
      </c>
      <c r="M1712" s="48" t="s">
        <v>3711</v>
      </c>
      <c r="N1712" s="48" t="s">
        <v>20</v>
      </c>
    </row>
    <row r="1713" spans="1:14">
      <c r="A1713" s="44" t="s">
        <v>17</v>
      </c>
      <c r="B1713" s="44" t="s">
        <v>18</v>
      </c>
      <c r="C1713" s="45">
        <v>14800</v>
      </c>
      <c r="D1713" s="45">
        <v>14800</v>
      </c>
      <c r="E1713" s="46">
        <v>1999682421</v>
      </c>
      <c r="F1713" s="47">
        <v>45016.636423611097</v>
      </c>
      <c r="G1713" s="44" t="s">
        <v>19</v>
      </c>
      <c r="H1713" s="46">
        <v>44833</v>
      </c>
      <c r="I1713" s="44" t="s">
        <v>20</v>
      </c>
      <c r="J1713" s="44" t="s">
        <v>26</v>
      </c>
      <c r="K1713" s="44" t="s">
        <v>3712</v>
      </c>
      <c r="L1713" s="46">
        <v>433</v>
      </c>
      <c r="M1713" s="44" t="s">
        <v>3713</v>
      </c>
      <c r="N1713" s="44" t="s">
        <v>20</v>
      </c>
    </row>
    <row r="1714" spans="1:14">
      <c r="A1714" s="48" t="s">
        <v>17</v>
      </c>
      <c r="B1714" s="48" t="s">
        <v>18</v>
      </c>
      <c r="C1714" s="49">
        <v>73029</v>
      </c>
      <c r="D1714" s="49">
        <v>73029</v>
      </c>
      <c r="E1714" s="50">
        <v>1999708876</v>
      </c>
      <c r="F1714" s="51">
        <v>45016.641979166699</v>
      </c>
      <c r="G1714" s="48" t="s">
        <v>19</v>
      </c>
      <c r="H1714" s="50">
        <v>44836</v>
      </c>
      <c r="I1714" s="48" t="s">
        <v>20</v>
      </c>
      <c r="J1714" s="48" t="s">
        <v>3714</v>
      </c>
      <c r="K1714" s="48" t="s">
        <v>3715</v>
      </c>
      <c r="L1714" s="50">
        <v>433</v>
      </c>
      <c r="M1714" s="48" t="s">
        <v>3716</v>
      </c>
      <c r="N1714" s="48" t="s">
        <v>20</v>
      </c>
    </row>
    <row r="1715" spans="1:14">
      <c r="A1715" s="44" t="s">
        <v>17</v>
      </c>
      <c r="B1715" s="44" t="s">
        <v>18</v>
      </c>
      <c r="C1715" s="45">
        <v>100305</v>
      </c>
      <c r="D1715" s="45">
        <v>100305</v>
      </c>
      <c r="E1715" s="46">
        <v>1999712364</v>
      </c>
      <c r="F1715" s="47">
        <v>45016.642731481501</v>
      </c>
      <c r="G1715" s="44" t="s">
        <v>19</v>
      </c>
      <c r="H1715" s="46">
        <v>44838</v>
      </c>
      <c r="I1715" s="44" t="s">
        <v>20</v>
      </c>
      <c r="J1715" s="44" t="s">
        <v>3717</v>
      </c>
      <c r="K1715" s="44" t="s">
        <v>3718</v>
      </c>
      <c r="L1715" s="46">
        <v>433</v>
      </c>
      <c r="M1715" s="44" t="s">
        <v>3719</v>
      </c>
      <c r="N1715" s="44" t="s">
        <v>20</v>
      </c>
    </row>
    <row r="1716" spans="1:14">
      <c r="A1716" s="48" t="s">
        <v>17</v>
      </c>
      <c r="B1716" s="48" t="s">
        <v>18</v>
      </c>
      <c r="C1716" s="49">
        <v>6893117</v>
      </c>
      <c r="D1716" s="49">
        <v>6893117</v>
      </c>
      <c r="E1716" s="50">
        <v>1999719132</v>
      </c>
      <c r="F1716" s="51">
        <v>45016.644097222197</v>
      </c>
      <c r="G1716" s="48" t="s">
        <v>19</v>
      </c>
      <c r="H1716" s="50">
        <v>44839</v>
      </c>
      <c r="I1716" s="48" t="s">
        <v>20</v>
      </c>
      <c r="J1716" s="48" t="s">
        <v>3720</v>
      </c>
      <c r="K1716" s="48" t="s">
        <v>3721</v>
      </c>
      <c r="L1716" s="50">
        <v>393</v>
      </c>
      <c r="M1716" s="48" t="s">
        <v>3722</v>
      </c>
      <c r="N1716" s="48" t="s">
        <v>20</v>
      </c>
    </row>
    <row r="1717" spans="1:14">
      <c r="A1717" s="44" t="s">
        <v>17</v>
      </c>
      <c r="B1717" s="44" t="s">
        <v>18</v>
      </c>
      <c r="C1717" s="45">
        <v>90000</v>
      </c>
      <c r="D1717" s="45">
        <v>90000</v>
      </c>
      <c r="E1717" s="46">
        <v>1999733479</v>
      </c>
      <c r="F1717" s="47">
        <v>45016.647013888898</v>
      </c>
      <c r="G1717" s="44" t="s">
        <v>19</v>
      </c>
      <c r="H1717" s="46">
        <v>44840</v>
      </c>
      <c r="I1717" s="44" t="s">
        <v>20</v>
      </c>
      <c r="J1717" s="44" t="s">
        <v>3723</v>
      </c>
      <c r="K1717" s="44" t="s">
        <v>3724</v>
      </c>
      <c r="L1717" s="46">
        <v>433</v>
      </c>
      <c r="M1717" s="44" t="s">
        <v>3725</v>
      </c>
      <c r="N1717" s="44" t="s">
        <v>20</v>
      </c>
    </row>
    <row r="1718" spans="1:14">
      <c r="A1718" s="48" t="s">
        <v>17</v>
      </c>
      <c r="B1718" s="48" t="s">
        <v>18</v>
      </c>
      <c r="C1718" s="49">
        <v>67651898.650000006</v>
      </c>
      <c r="D1718" s="49">
        <v>67651898.650000006</v>
      </c>
      <c r="E1718" s="50">
        <v>1999741293</v>
      </c>
      <c r="F1718" s="51">
        <v>45016.648587962998</v>
      </c>
      <c r="G1718" s="48" t="s">
        <v>19</v>
      </c>
      <c r="H1718" s="50">
        <v>44841</v>
      </c>
      <c r="I1718" s="48" t="s">
        <v>20</v>
      </c>
      <c r="J1718" s="48" t="s">
        <v>3726</v>
      </c>
      <c r="K1718" s="48" t="s">
        <v>3727</v>
      </c>
      <c r="L1718" s="50">
        <v>393</v>
      </c>
      <c r="M1718" s="48" t="s">
        <v>3728</v>
      </c>
      <c r="N1718" s="48" t="s">
        <v>20</v>
      </c>
    </row>
    <row r="1719" spans="1:14">
      <c r="A1719" s="44" t="s">
        <v>17</v>
      </c>
      <c r="B1719" s="44" t="s">
        <v>18</v>
      </c>
      <c r="C1719" s="45">
        <v>3000</v>
      </c>
      <c r="D1719" s="45">
        <v>3000</v>
      </c>
      <c r="E1719" s="46">
        <v>1999748220</v>
      </c>
      <c r="F1719" s="47">
        <v>45016.65</v>
      </c>
      <c r="G1719" s="44" t="s">
        <v>19</v>
      </c>
      <c r="H1719" s="46">
        <v>44842</v>
      </c>
      <c r="I1719" s="44" t="s">
        <v>20</v>
      </c>
      <c r="J1719" s="44" t="s">
        <v>3729</v>
      </c>
      <c r="K1719" s="44" t="s">
        <v>3730</v>
      </c>
      <c r="L1719" s="46">
        <v>433</v>
      </c>
      <c r="M1719" s="44" t="s">
        <v>3731</v>
      </c>
      <c r="N1719" s="44" t="s">
        <v>20</v>
      </c>
    </row>
    <row r="1720" spans="1:14">
      <c r="A1720" s="48" t="s">
        <v>17</v>
      </c>
      <c r="B1720" s="48" t="s">
        <v>18</v>
      </c>
      <c r="C1720" s="49">
        <v>4512211</v>
      </c>
      <c r="D1720" s="49">
        <v>4512211</v>
      </c>
      <c r="E1720" s="50">
        <v>1999792990</v>
      </c>
      <c r="F1720" s="51">
        <v>45016.659120370401</v>
      </c>
      <c r="G1720" s="48" t="s">
        <v>19</v>
      </c>
      <c r="H1720" s="50">
        <v>44846</v>
      </c>
      <c r="I1720" s="48" t="s">
        <v>20</v>
      </c>
      <c r="J1720" s="48" t="s">
        <v>3732</v>
      </c>
      <c r="K1720" s="48" t="s">
        <v>3733</v>
      </c>
      <c r="L1720" s="50">
        <v>393</v>
      </c>
      <c r="M1720" s="48" t="s">
        <v>3734</v>
      </c>
      <c r="N1720" s="48" t="s">
        <v>20</v>
      </c>
    </row>
    <row r="1721" spans="1:14">
      <c r="A1721" s="44" t="s">
        <v>17</v>
      </c>
      <c r="B1721" s="44" t="s">
        <v>18</v>
      </c>
      <c r="C1721" s="45">
        <v>6029412</v>
      </c>
      <c r="D1721" s="45">
        <v>6029412</v>
      </c>
      <c r="E1721" s="46">
        <v>1999813615</v>
      </c>
      <c r="F1721" s="47">
        <v>45016.6632986111</v>
      </c>
      <c r="G1721" s="44" t="s">
        <v>19</v>
      </c>
      <c r="H1721" s="46">
        <v>44847</v>
      </c>
      <c r="I1721" s="44" t="s">
        <v>20</v>
      </c>
      <c r="J1721" s="44" t="s">
        <v>3735</v>
      </c>
      <c r="K1721" s="44" t="s">
        <v>197</v>
      </c>
      <c r="L1721" s="46">
        <v>363</v>
      </c>
      <c r="M1721" s="44" t="s">
        <v>198</v>
      </c>
      <c r="N1721" s="44" t="s">
        <v>20</v>
      </c>
    </row>
    <row r="1722" spans="1:14">
      <c r="A1722" s="48" t="s">
        <v>17</v>
      </c>
      <c r="B1722" s="48" t="s">
        <v>18</v>
      </c>
      <c r="C1722" s="49">
        <v>1</v>
      </c>
      <c r="D1722" s="49">
        <v>1</v>
      </c>
      <c r="E1722" s="50">
        <v>1999825112</v>
      </c>
      <c r="F1722" s="51">
        <v>45016.6656365741</v>
      </c>
      <c r="G1722" s="48" t="s">
        <v>19</v>
      </c>
      <c r="H1722" s="50">
        <v>44848</v>
      </c>
      <c r="I1722" s="48" t="s">
        <v>20</v>
      </c>
      <c r="J1722" s="48" t="s">
        <v>3736</v>
      </c>
      <c r="K1722" s="48" t="s">
        <v>197</v>
      </c>
      <c r="L1722" s="50">
        <v>363</v>
      </c>
      <c r="M1722" s="48" t="s">
        <v>198</v>
      </c>
      <c r="N1722" s="48" t="s">
        <v>20</v>
      </c>
    </row>
    <row r="1723" spans="1:14">
      <c r="A1723" s="44" t="s">
        <v>17</v>
      </c>
      <c r="B1723" s="44" t="s">
        <v>18</v>
      </c>
      <c r="C1723" s="45">
        <v>7168210</v>
      </c>
      <c r="D1723" s="45">
        <v>7168210</v>
      </c>
      <c r="E1723" s="46">
        <v>1999848288</v>
      </c>
      <c r="F1723" s="47">
        <v>45016.670324074097</v>
      </c>
      <c r="G1723" s="44" t="s">
        <v>19</v>
      </c>
      <c r="H1723" s="46">
        <v>44849</v>
      </c>
      <c r="I1723" s="44" t="s">
        <v>20</v>
      </c>
      <c r="J1723" s="44" t="s">
        <v>3737</v>
      </c>
      <c r="K1723" s="44" t="s">
        <v>2517</v>
      </c>
      <c r="L1723" s="46">
        <v>393</v>
      </c>
      <c r="M1723" s="44" t="s">
        <v>2518</v>
      </c>
      <c r="N1723" s="44" t="s">
        <v>20</v>
      </c>
    </row>
    <row r="1724" spans="1:14">
      <c r="A1724" s="48" t="s">
        <v>17</v>
      </c>
      <c r="B1724" s="48" t="s">
        <v>18</v>
      </c>
      <c r="C1724" s="49">
        <v>500</v>
      </c>
      <c r="D1724" s="49">
        <v>500</v>
      </c>
      <c r="E1724" s="50">
        <v>1999850126</v>
      </c>
      <c r="F1724" s="51">
        <v>45016.6707060185</v>
      </c>
      <c r="G1724" s="48" t="s">
        <v>19</v>
      </c>
      <c r="H1724" s="50">
        <v>44850</v>
      </c>
      <c r="I1724" s="48" t="s">
        <v>20</v>
      </c>
      <c r="J1724" s="48" t="s">
        <v>3738</v>
      </c>
      <c r="K1724" s="48" t="s">
        <v>3724</v>
      </c>
      <c r="L1724" s="50">
        <v>433</v>
      </c>
      <c r="M1724" s="48" t="s">
        <v>3725</v>
      </c>
      <c r="N1724" s="48" t="s">
        <v>20</v>
      </c>
    </row>
    <row r="1725" spans="1:14">
      <c r="A1725" s="44" t="s">
        <v>17</v>
      </c>
      <c r="B1725" s="44" t="s">
        <v>18</v>
      </c>
      <c r="C1725" s="45">
        <v>100000</v>
      </c>
      <c r="D1725" s="45">
        <v>100000</v>
      </c>
      <c r="E1725" s="46">
        <v>1999873716</v>
      </c>
      <c r="F1725" s="47">
        <v>45016.675439814797</v>
      </c>
      <c r="G1725" s="44" t="s">
        <v>19</v>
      </c>
      <c r="H1725" s="46">
        <v>44852</v>
      </c>
      <c r="I1725" s="44" t="s">
        <v>20</v>
      </c>
      <c r="J1725" s="44" t="s">
        <v>3739</v>
      </c>
      <c r="K1725" s="44" t="s">
        <v>3740</v>
      </c>
      <c r="L1725" s="46">
        <v>333</v>
      </c>
      <c r="M1725" s="44" t="s">
        <v>3741</v>
      </c>
      <c r="N1725" s="44" t="s">
        <v>20</v>
      </c>
    </row>
    <row r="1726" spans="1:14">
      <c r="A1726" s="48" t="s">
        <v>17</v>
      </c>
      <c r="B1726" s="48" t="s">
        <v>18</v>
      </c>
      <c r="C1726" s="49">
        <v>33435745</v>
      </c>
      <c r="D1726" s="49">
        <v>33435745</v>
      </c>
      <c r="E1726" s="50">
        <v>1999882949</v>
      </c>
      <c r="F1726" s="51">
        <v>45016.677337963003</v>
      </c>
      <c r="G1726" s="48" t="s">
        <v>19</v>
      </c>
      <c r="H1726" s="50">
        <v>44853</v>
      </c>
      <c r="I1726" s="48" t="s">
        <v>20</v>
      </c>
      <c r="J1726" s="48" t="s">
        <v>3742</v>
      </c>
      <c r="K1726" s="48" t="s">
        <v>3743</v>
      </c>
      <c r="L1726" s="50">
        <v>393</v>
      </c>
      <c r="M1726" s="48" t="s">
        <v>3744</v>
      </c>
      <c r="N1726" s="48" t="s">
        <v>20</v>
      </c>
    </row>
    <row r="1727" spans="1:14">
      <c r="A1727" s="44" t="s">
        <v>17</v>
      </c>
      <c r="B1727" s="44" t="s">
        <v>18</v>
      </c>
      <c r="C1727" s="45">
        <v>2734251</v>
      </c>
      <c r="D1727" s="45">
        <v>2734251</v>
      </c>
      <c r="E1727" s="46">
        <v>1999908094</v>
      </c>
      <c r="F1727" s="47">
        <v>45016.682395833297</v>
      </c>
      <c r="G1727" s="44" t="s">
        <v>19</v>
      </c>
      <c r="H1727" s="46">
        <v>44854</v>
      </c>
      <c r="I1727" s="44" t="s">
        <v>20</v>
      </c>
      <c r="J1727" s="44" t="s">
        <v>3745</v>
      </c>
      <c r="K1727" s="44" t="s">
        <v>3746</v>
      </c>
      <c r="L1727" s="46">
        <v>393</v>
      </c>
      <c r="M1727" s="44" t="s">
        <v>3747</v>
      </c>
      <c r="N1727" s="44" t="s">
        <v>20</v>
      </c>
    </row>
    <row r="1728" spans="1:14">
      <c r="A1728" s="48" t="s">
        <v>17</v>
      </c>
      <c r="B1728" s="48" t="s">
        <v>18</v>
      </c>
      <c r="C1728" s="49">
        <v>8461</v>
      </c>
      <c r="D1728" s="49">
        <v>8461</v>
      </c>
      <c r="E1728" s="50">
        <v>1999915966</v>
      </c>
      <c r="F1728" s="51">
        <v>45016.684004629598</v>
      </c>
      <c r="G1728" s="48" t="s">
        <v>19</v>
      </c>
      <c r="H1728" s="50">
        <v>44855</v>
      </c>
      <c r="I1728" s="48" t="s">
        <v>20</v>
      </c>
      <c r="J1728" s="48" t="s">
        <v>3748</v>
      </c>
      <c r="K1728" s="48" t="s">
        <v>3749</v>
      </c>
      <c r="L1728" s="50">
        <v>115</v>
      </c>
      <c r="M1728" s="48" t="s">
        <v>3750</v>
      </c>
      <c r="N1728" s="48" t="s">
        <v>20</v>
      </c>
    </row>
    <row r="1729" spans="1:14">
      <c r="A1729" s="44" t="s">
        <v>17</v>
      </c>
      <c r="B1729" s="44" t="s">
        <v>18</v>
      </c>
      <c r="C1729" s="45">
        <v>138262</v>
      </c>
      <c r="D1729" s="45">
        <v>138262</v>
      </c>
      <c r="E1729" s="46">
        <v>1999919519</v>
      </c>
      <c r="F1729" s="47">
        <v>45016.684710648202</v>
      </c>
      <c r="G1729" s="44" t="s">
        <v>19</v>
      </c>
      <c r="H1729" s="46">
        <v>44856</v>
      </c>
      <c r="I1729" s="44" t="s">
        <v>20</v>
      </c>
      <c r="J1729" s="44" t="s">
        <v>3751</v>
      </c>
      <c r="K1729" s="44" t="s">
        <v>3752</v>
      </c>
      <c r="L1729" s="46">
        <v>115</v>
      </c>
      <c r="M1729" s="44" t="s">
        <v>3753</v>
      </c>
      <c r="N1729" s="44" t="s">
        <v>20</v>
      </c>
    </row>
    <row r="1730" spans="1:14">
      <c r="A1730" s="48" t="s">
        <v>17</v>
      </c>
      <c r="B1730" s="48" t="s">
        <v>18</v>
      </c>
      <c r="C1730" s="49">
        <v>659</v>
      </c>
      <c r="D1730" s="49">
        <v>659</v>
      </c>
      <c r="E1730" s="50">
        <v>1999936295</v>
      </c>
      <c r="F1730" s="51">
        <v>45016.6882175926</v>
      </c>
      <c r="G1730" s="48" t="s">
        <v>19</v>
      </c>
      <c r="H1730" s="50">
        <v>44857</v>
      </c>
      <c r="I1730" s="48" t="s">
        <v>20</v>
      </c>
      <c r="J1730" s="48" t="s">
        <v>36</v>
      </c>
      <c r="K1730" s="48" t="s">
        <v>3754</v>
      </c>
      <c r="L1730" s="50">
        <v>393</v>
      </c>
      <c r="M1730" s="48" t="s">
        <v>3755</v>
      </c>
      <c r="N1730" s="48" t="s">
        <v>20</v>
      </c>
    </row>
    <row r="1731" spans="1:14">
      <c r="A1731" s="44" t="s">
        <v>17</v>
      </c>
      <c r="B1731" s="44" t="s">
        <v>18</v>
      </c>
      <c r="C1731" s="45">
        <v>8007.22</v>
      </c>
      <c r="D1731" s="45">
        <v>8007.22</v>
      </c>
      <c r="E1731" s="46">
        <v>1999964809</v>
      </c>
      <c r="F1731" s="47">
        <v>45016.694467592599</v>
      </c>
      <c r="G1731" s="44" t="s">
        <v>19</v>
      </c>
      <c r="H1731" s="46">
        <v>44858</v>
      </c>
      <c r="I1731" s="44" t="s">
        <v>20</v>
      </c>
      <c r="J1731" s="44" t="s">
        <v>3756</v>
      </c>
      <c r="K1731" s="44" t="s">
        <v>3757</v>
      </c>
      <c r="L1731" s="46">
        <v>393</v>
      </c>
      <c r="M1731" s="44" t="s">
        <v>3758</v>
      </c>
      <c r="N1731" s="44" t="s">
        <v>20</v>
      </c>
    </row>
    <row r="1732" spans="1:14">
      <c r="A1732" s="48" t="s">
        <v>17</v>
      </c>
      <c r="B1732" s="48" t="s">
        <v>18</v>
      </c>
      <c r="C1732" s="49">
        <v>1252620</v>
      </c>
      <c r="D1732" s="49">
        <v>1252620</v>
      </c>
      <c r="E1732" s="50">
        <v>1999984085</v>
      </c>
      <c r="F1732" s="51">
        <v>45016.698587963001</v>
      </c>
      <c r="G1732" s="48" t="s">
        <v>19</v>
      </c>
      <c r="H1732" s="50">
        <v>44859</v>
      </c>
      <c r="I1732" s="48" t="s">
        <v>20</v>
      </c>
      <c r="J1732" s="48" t="s">
        <v>3759</v>
      </c>
      <c r="K1732" s="48" t="s">
        <v>3754</v>
      </c>
      <c r="L1732" s="50">
        <v>393</v>
      </c>
      <c r="M1732" s="48" t="s">
        <v>3755</v>
      </c>
      <c r="N1732" s="48" t="s">
        <v>20</v>
      </c>
    </row>
    <row r="1733" spans="1:14">
      <c r="A1733" s="44" t="s">
        <v>17</v>
      </c>
      <c r="B1733" s="44" t="s">
        <v>18</v>
      </c>
      <c r="C1733" s="45">
        <v>2615762</v>
      </c>
      <c r="D1733" s="45">
        <v>2615762</v>
      </c>
      <c r="E1733" s="46">
        <v>2000007486</v>
      </c>
      <c r="F1733" s="47">
        <v>45016.703657407401</v>
      </c>
      <c r="G1733" s="44" t="s">
        <v>19</v>
      </c>
      <c r="H1733" s="46">
        <v>44860</v>
      </c>
      <c r="I1733" s="44" t="s">
        <v>20</v>
      </c>
      <c r="J1733" s="44" t="s">
        <v>3760</v>
      </c>
      <c r="K1733" s="44" t="s">
        <v>3761</v>
      </c>
      <c r="L1733" s="46">
        <v>393</v>
      </c>
      <c r="M1733" s="44" t="s">
        <v>3762</v>
      </c>
      <c r="N1733" s="44" t="s">
        <v>20</v>
      </c>
    </row>
    <row r="1734" spans="1:14">
      <c r="A1734" s="48" t="s">
        <v>17</v>
      </c>
      <c r="B1734" s="48" t="s">
        <v>18</v>
      </c>
      <c r="C1734" s="49">
        <v>23184</v>
      </c>
      <c r="D1734" s="49">
        <v>23184</v>
      </c>
      <c r="E1734" s="50">
        <v>2000109698</v>
      </c>
      <c r="F1734" s="51">
        <v>45016.726979166699</v>
      </c>
      <c r="G1734" s="48" t="s">
        <v>19</v>
      </c>
      <c r="H1734" s="50">
        <v>44862</v>
      </c>
      <c r="I1734" s="48" t="s">
        <v>20</v>
      </c>
      <c r="J1734" s="48" t="s">
        <v>566</v>
      </c>
      <c r="K1734" s="48" t="s">
        <v>567</v>
      </c>
      <c r="L1734" s="50">
        <v>393</v>
      </c>
      <c r="M1734" s="48" t="s">
        <v>3763</v>
      </c>
      <c r="N1734" s="48" t="s">
        <v>20</v>
      </c>
    </row>
    <row r="1735" spans="1:14">
      <c r="B1735" s="19" t="s">
        <v>62</v>
      </c>
      <c r="C1735" s="3">
        <f>SUM(C1392:C1734)</f>
        <v>4998515337.0199995</v>
      </c>
    </row>
    <row r="1736" spans="1:14">
      <c r="B1736" s="20" t="s">
        <v>63</v>
      </c>
      <c r="C1736" s="4">
        <f>+C1391</f>
        <v>1740627088.2800007</v>
      </c>
    </row>
    <row r="1737" spans="1:14">
      <c r="B1737" s="19" t="s">
        <v>3051</v>
      </c>
      <c r="C1737" s="5">
        <v>6487281195.8000002</v>
      </c>
    </row>
    <row r="1738" spans="1:14">
      <c r="B1738" s="20" t="s">
        <v>3052</v>
      </c>
      <c r="C1738" s="4">
        <f>+C1735+C1736-C1737</f>
        <v>251861229.5</v>
      </c>
    </row>
    <row r="1739" spans="1:14">
      <c r="A1739" s="53" t="s">
        <v>17</v>
      </c>
      <c r="B1739" s="53" t="s">
        <v>18</v>
      </c>
      <c r="C1739" s="52">
        <v>1132519</v>
      </c>
      <c r="D1739" s="52">
        <v>1132519</v>
      </c>
      <c r="E1739" s="54">
        <v>2000122722</v>
      </c>
      <c r="F1739" s="55">
        <v>45016.730046296303</v>
      </c>
      <c r="G1739" s="53" t="s">
        <v>19</v>
      </c>
      <c r="H1739" s="54">
        <v>44864</v>
      </c>
      <c r="I1739" s="53" t="s">
        <v>20</v>
      </c>
      <c r="J1739" s="53" t="s">
        <v>3764</v>
      </c>
      <c r="K1739" s="53" t="s">
        <v>3765</v>
      </c>
      <c r="L1739" s="54">
        <v>433</v>
      </c>
      <c r="M1739" s="53" t="s">
        <v>3766</v>
      </c>
      <c r="N1739" s="53" t="s">
        <v>20</v>
      </c>
    </row>
    <row r="1740" spans="1:14">
      <c r="A1740" s="53" t="s">
        <v>17</v>
      </c>
      <c r="B1740" s="53" t="s">
        <v>18</v>
      </c>
      <c r="C1740" s="52">
        <v>859469</v>
      </c>
      <c r="D1740" s="52">
        <v>859469</v>
      </c>
      <c r="E1740" s="54">
        <v>2000140660</v>
      </c>
      <c r="F1740" s="55">
        <v>45016.734259259298</v>
      </c>
      <c r="G1740" s="53" t="s">
        <v>19</v>
      </c>
      <c r="H1740" s="54">
        <v>44866</v>
      </c>
      <c r="I1740" s="53" t="s">
        <v>20</v>
      </c>
      <c r="J1740" s="53" t="s">
        <v>3313</v>
      </c>
      <c r="K1740" s="53" t="s">
        <v>3767</v>
      </c>
      <c r="L1740" s="54">
        <v>393</v>
      </c>
      <c r="M1740" s="53" t="s">
        <v>3768</v>
      </c>
      <c r="N1740" s="53" t="s">
        <v>20</v>
      </c>
    </row>
    <row r="1741" spans="1:14">
      <c r="A1741" s="53" t="s">
        <v>17</v>
      </c>
      <c r="B1741" s="53" t="s">
        <v>18</v>
      </c>
      <c r="C1741" s="52">
        <v>16020697</v>
      </c>
      <c r="D1741" s="52">
        <v>16020697</v>
      </c>
      <c r="E1741" s="54">
        <v>2000242360</v>
      </c>
      <c r="F1741" s="55">
        <v>45016.7593402778</v>
      </c>
      <c r="G1741" s="53" t="s">
        <v>19</v>
      </c>
      <c r="H1741" s="54">
        <v>44867</v>
      </c>
      <c r="I1741" s="53" t="s">
        <v>20</v>
      </c>
      <c r="J1741" s="53" t="s">
        <v>3769</v>
      </c>
      <c r="K1741" s="53" t="s">
        <v>3770</v>
      </c>
      <c r="L1741" s="54">
        <v>393</v>
      </c>
      <c r="M1741" s="53" t="s">
        <v>3771</v>
      </c>
      <c r="N1741" s="53" t="s">
        <v>20</v>
      </c>
    </row>
    <row r="1742" spans="1:14">
      <c r="A1742" s="53" t="s">
        <v>17</v>
      </c>
      <c r="B1742" s="53" t="s">
        <v>18</v>
      </c>
      <c r="C1742" s="52">
        <v>124740</v>
      </c>
      <c r="D1742" s="52">
        <v>124740</v>
      </c>
      <c r="E1742" s="54">
        <v>2000370016</v>
      </c>
      <c r="F1742" s="55">
        <v>45016.791168981501</v>
      </c>
      <c r="G1742" s="53" t="s">
        <v>19</v>
      </c>
      <c r="H1742" s="54">
        <v>44869</v>
      </c>
      <c r="I1742" s="53" t="s">
        <v>20</v>
      </c>
      <c r="J1742" s="53" t="s">
        <v>3772</v>
      </c>
      <c r="K1742" s="53" t="s">
        <v>1997</v>
      </c>
      <c r="L1742" s="54">
        <v>393</v>
      </c>
      <c r="M1742" s="53" t="s">
        <v>1998</v>
      </c>
      <c r="N1742" s="53" t="s">
        <v>20</v>
      </c>
    </row>
    <row r="1743" spans="1:14">
      <c r="A1743" s="53" t="s">
        <v>17</v>
      </c>
      <c r="B1743" s="53" t="s">
        <v>18</v>
      </c>
      <c r="C1743" s="52">
        <v>18693807</v>
      </c>
      <c r="D1743" s="52">
        <v>18693807</v>
      </c>
      <c r="E1743" s="54">
        <v>2000413129</v>
      </c>
      <c r="F1743" s="55">
        <v>45016.802048611098</v>
      </c>
      <c r="G1743" s="53" t="s">
        <v>19</v>
      </c>
      <c r="H1743" s="54">
        <v>44870</v>
      </c>
      <c r="I1743" s="53" t="s">
        <v>20</v>
      </c>
      <c r="J1743" s="53" t="s">
        <v>3773</v>
      </c>
      <c r="K1743" s="53" t="s">
        <v>224</v>
      </c>
      <c r="L1743" s="54">
        <v>393</v>
      </c>
      <c r="M1743" s="53" t="s">
        <v>225</v>
      </c>
      <c r="N1743" s="53" t="s">
        <v>20</v>
      </c>
    </row>
    <row r="1744" spans="1:14">
      <c r="A1744" s="53" t="s">
        <v>17</v>
      </c>
      <c r="B1744" s="53" t="s">
        <v>18</v>
      </c>
      <c r="C1744" s="52">
        <v>30000</v>
      </c>
      <c r="D1744" s="52">
        <v>30000</v>
      </c>
      <c r="E1744" s="54">
        <v>2000525600</v>
      </c>
      <c r="F1744" s="55">
        <v>45016.831388888902</v>
      </c>
      <c r="G1744" s="53" t="s">
        <v>19</v>
      </c>
      <c r="H1744" s="54">
        <v>44871</v>
      </c>
      <c r="I1744" s="53" t="s">
        <v>20</v>
      </c>
      <c r="J1744" s="53" t="s">
        <v>3774</v>
      </c>
      <c r="K1744" s="53" t="s">
        <v>3775</v>
      </c>
      <c r="L1744" s="54">
        <v>287</v>
      </c>
      <c r="M1744" s="53" t="s">
        <v>3776</v>
      </c>
      <c r="N1744" s="53" t="s">
        <v>20</v>
      </c>
    </row>
  </sheetData>
  <autoFilter ref="A1:N139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183A6-31E0-4E13-BC22-85317D947FAB}">
  <dimension ref="A1:Q29"/>
  <sheetViews>
    <sheetView workbookViewId="0">
      <selection activeCell="D23" sqref="D23"/>
    </sheetView>
  </sheetViews>
  <sheetFormatPr baseColWidth="10" defaultRowHeight="15"/>
  <cols>
    <col min="2" max="2" width="17.85546875" bestFit="1" customWidth="1"/>
    <col min="3" max="3" width="15.28515625" bestFit="1" customWidth="1"/>
    <col min="4" max="4" width="13.42578125" bestFit="1" customWidth="1"/>
    <col min="6" max="6" width="18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51.75">
      <c r="A2" s="6" t="s">
        <v>17</v>
      </c>
      <c r="B2" s="6" t="s">
        <v>18</v>
      </c>
      <c r="C2" s="7">
        <v>100305</v>
      </c>
      <c r="D2" s="7">
        <v>100305</v>
      </c>
      <c r="E2" s="8">
        <v>1969192870</v>
      </c>
      <c r="F2" s="9">
        <v>44999.518831018497</v>
      </c>
      <c r="G2" s="6" t="s">
        <v>19</v>
      </c>
      <c r="H2" s="8">
        <v>43620</v>
      </c>
      <c r="I2" s="6" t="s">
        <v>20</v>
      </c>
      <c r="J2" s="42" t="s">
        <v>1966</v>
      </c>
      <c r="K2" s="43" t="s">
        <v>1967</v>
      </c>
      <c r="L2" s="8">
        <v>1007</v>
      </c>
      <c r="M2" s="42" t="s">
        <v>1968</v>
      </c>
      <c r="N2" s="6" t="s">
        <v>20</v>
      </c>
      <c r="O2" s="6" t="s">
        <v>1969</v>
      </c>
      <c r="P2" s="6" t="s">
        <v>1970</v>
      </c>
      <c r="Q2" s="6" t="s">
        <v>20</v>
      </c>
    </row>
    <row r="9" spans="1:17">
      <c r="B9" s="18" t="s">
        <v>3053</v>
      </c>
      <c r="C9" s="18" t="s">
        <v>3054</v>
      </c>
    </row>
    <row r="10" spans="1:17">
      <c r="A10">
        <v>21</v>
      </c>
      <c r="B10" s="22">
        <v>1164880344.46</v>
      </c>
      <c r="C10" s="22">
        <v>1164880344.46</v>
      </c>
      <c r="D10" s="22">
        <f>C10-B10</f>
        <v>0</v>
      </c>
    </row>
    <row r="11" spans="1:17">
      <c r="A11" s="33">
        <v>22</v>
      </c>
      <c r="B11" s="22">
        <v>505875014.38</v>
      </c>
      <c r="C11" s="3">
        <f>SUM(Facturas!D1205:D1253)</f>
        <v>480837044.38</v>
      </c>
      <c r="D11" s="32">
        <f>C11-B11</f>
        <v>-25037970</v>
      </c>
    </row>
    <row r="12" spans="1:17">
      <c r="A12">
        <v>23</v>
      </c>
      <c r="B12" s="22">
        <v>833965530.35000002</v>
      </c>
      <c r="C12" s="3">
        <f>SUM(Facturas!D1254:D1322)</f>
        <v>833965530.35000014</v>
      </c>
      <c r="D12" s="22">
        <f>C12-B12</f>
        <v>0</v>
      </c>
    </row>
    <row r="13" spans="1:17">
      <c r="A13">
        <v>24</v>
      </c>
      <c r="B13" s="22">
        <v>1740627088.28</v>
      </c>
      <c r="C13" s="3">
        <f>SUM(Facturas!D1323:D1386)</f>
        <v>1740627088.2800002</v>
      </c>
      <c r="D13" s="22">
        <f>C13-B13</f>
        <v>0</v>
      </c>
    </row>
    <row r="17" spans="2:4">
      <c r="B17" s="22">
        <f>SUM(B10:B15)</f>
        <v>4245347977.4700003</v>
      </c>
      <c r="C17" s="22">
        <f>SUM(C10:C14)</f>
        <v>4220310007.4700007</v>
      </c>
      <c r="D17" s="22">
        <f>B17-C17</f>
        <v>25037969.999999523</v>
      </c>
    </row>
    <row r="20" spans="2:4">
      <c r="B20" s="5"/>
    </row>
    <row r="21" spans="2:4">
      <c r="B21" s="5">
        <v>20230964704.189999</v>
      </c>
    </row>
    <row r="22" spans="2:4">
      <c r="B22" s="5">
        <v>20230964704.189999</v>
      </c>
    </row>
    <row r="23" spans="2:4">
      <c r="B23" s="5">
        <v>40635731.799999997</v>
      </c>
    </row>
    <row r="24" spans="2:4">
      <c r="B24" s="5">
        <v>293954744</v>
      </c>
    </row>
    <row r="25" spans="2:4">
      <c r="B25" s="5">
        <f>+B22+B23-B24</f>
        <v>19977645691.989998</v>
      </c>
    </row>
    <row r="26" spans="2:4">
      <c r="B26" s="5"/>
    </row>
    <row r="27" spans="2:4">
      <c r="B27" s="5">
        <v>20343367278.189999</v>
      </c>
    </row>
    <row r="28" spans="2:4">
      <c r="B28" s="5">
        <f>+B27-B25</f>
        <v>365721586.20000076</v>
      </c>
    </row>
    <row r="29" spans="2:4">
      <c r="B29" s="5"/>
    </row>
  </sheetData>
  <hyperlinks>
    <hyperlink ref="K2" r:id="rId1" xr:uid="{58363C54-4EDB-4AD0-A61D-E1E7FBAA4E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2022-12-23T01:49:19Z</dcterms:created>
  <dcterms:modified xsi:type="dcterms:W3CDTF">2023-04-03T22:34:26Z</dcterms:modified>
</cp:coreProperties>
</file>