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726431E0-D885-4E03-982D-425A936FF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  <sheet name="Hoja1" sheetId="2" r:id="rId2"/>
  </sheets>
  <definedNames>
    <definedName name="_xlnm._FilterDatabase" localSheetId="0" hidden="1">Facturas!$A$1:$O$6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6" i="1" l="1"/>
  <c r="C993" i="1"/>
  <c r="C769" i="1"/>
  <c r="C768" i="1"/>
  <c r="B25" i="2"/>
  <c r="B28" i="2" s="1"/>
  <c r="B17" i="2"/>
  <c r="C13" i="2"/>
  <c r="D13" i="2" s="1"/>
  <c r="C12" i="2"/>
  <c r="D12" i="2" s="1"/>
  <c r="C11" i="2"/>
  <c r="C17" i="2" s="1"/>
  <c r="D10" i="2"/>
  <c r="C771" i="1" l="1"/>
  <c r="C994" i="1" s="1"/>
  <c r="C996" i="1" s="1"/>
  <c r="C1247" i="1" s="1"/>
  <c r="C1249" i="1" s="1"/>
  <c r="D17" i="2"/>
  <c r="D11" i="2"/>
</calcChain>
</file>

<file path=xl/sharedStrings.xml><?xml version="1.0" encoding="utf-8"?>
<sst xmlns="http://schemas.openxmlformats.org/spreadsheetml/2006/main" count="10416" uniqueCount="2914">
  <si>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</si>
  <si>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</si>
  <si>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</si>
  <si>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</si>
  <si>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</si>
  <si>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</si>
  <si>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</si>
  <si>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</si>
  <si>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</si>
  <si>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</si>
  <si>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</si>
  <si>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</si>
  <si>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</si>
  <si>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</si>
  <si>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</si>
  <si>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</si>
  <si>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</si>
  <si>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</si>
  <si>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</si>
  <si>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</si>
  <si>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</si>
  <si>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sinergiaalianzaprofesional@hotmail.com</t>
  </si>
  <si>
    <t>CORPORACION SINERGIA ALIANZA PROFESIONAL</t>
  </si>
  <si>
    <t>contabilidad@propais.org.co</t>
  </si>
  <si>
    <t>CORPORACION PARA EL DESARROLLO DE LAS MICROEMPRESAS</t>
  </si>
  <si>
    <t>RENDIMIENTOS FINANCIEROS</t>
  </si>
  <si>
    <t>REINTEGRO GASTOS DE INVERSION</t>
  </si>
  <si>
    <t>FIDUOCCIDENTE FID 317849</t>
  </si>
  <si>
    <t>REINTEGRO</t>
  </si>
  <si>
    <t>Reintegro intereses fondo paz</t>
  </si>
  <si>
    <t>anpinzon@alianza.com.co</t>
  </si>
  <si>
    <t>jnarvaez@fiduoccidente.com.co</t>
  </si>
  <si>
    <t>SB</t>
  </si>
  <si>
    <t>SA</t>
  </si>
  <si>
    <t>fusenpro233@gmail.com</t>
  </si>
  <si>
    <t>FUNDACION FUSENPRO</t>
  </si>
  <si>
    <t>fundexpocasanare@gmail.com</t>
  </si>
  <si>
    <t xml:space="preserve">FUNDACION NACIONAL PARA EL DESARROLLO DE LA PROSPERIDAD </t>
  </si>
  <si>
    <t>secretariahacienda@sanluis-tolima.gov.co</t>
  </si>
  <si>
    <t>MUNICIPIO DE SAN LUIS</t>
  </si>
  <si>
    <t>RELIGIOSOS TERCIARIOS CAPUCHINOS</t>
  </si>
  <si>
    <t>REINTEGRO RENDIMIENTOS FINANCIEROS CONVENIO 692 DEL 12 DE NOVIEMBRE DE 2021</t>
  </si>
  <si>
    <t>zipaquira</t>
  </si>
  <si>
    <t>fundsantaengracia@gmail.com</t>
  </si>
  <si>
    <t>fundación santa engracia</t>
  </si>
  <si>
    <t>hogarinfdoncello@yahoo.com</t>
  </si>
  <si>
    <t>hogarinfantilacacias@hotmail.com</t>
  </si>
  <si>
    <t>Asociacion de padres de familia usuarios del hogar infantil comunitario de acaci</t>
  </si>
  <si>
    <t>arauca</t>
  </si>
  <si>
    <t>HI EL DONCELLO CONTRATO APORTES 18000812023 R CAQUETÁ VIGENCIA 2023</t>
  </si>
  <si>
    <t>Reintegro Legalización OV 623</t>
  </si>
  <si>
    <t>elicenia.quintero@gmail.com</t>
  </si>
  <si>
    <t>MARIA ELICENIA QUINTERO CARDONA</t>
  </si>
  <si>
    <t>3013427647</t>
  </si>
  <si>
    <t>21627437</t>
  </si>
  <si>
    <t>ASOCIACIÓN  DE PADRES DE FAMILIA Y VECINOS DEL HOGAR INFANTIL DEL DONCELLO</t>
  </si>
  <si>
    <t>contabilidadfrepaen@gmail.com</t>
  </si>
  <si>
    <t>SEDEADMONEAS@GMAIL.COM</t>
  </si>
  <si>
    <t>ASOCIACION DE PADRES USUARIOS DEL HOGAR INFANTIL SANTO DOMINGO SAVIO</t>
  </si>
  <si>
    <t>DE</t>
  </si>
  <si>
    <t>TO</t>
  </si>
  <si>
    <t>archivo plano</t>
  </si>
  <si>
    <t>pse</t>
  </si>
  <si>
    <t>PRESENCIA COLOMBO SUIZA</t>
  </si>
  <si>
    <t>CUOTA DE PAGO DE RECAUDO RESOLUCION #0744 18/03/2020</t>
  </si>
  <si>
    <t>Edna Zamudio Aponte</t>
  </si>
  <si>
    <t>cchavez@icanh.gov.co</t>
  </si>
  <si>
    <t>contabilidaditzayana@gmail.com</t>
  </si>
  <si>
    <t>RENDIMIENTO FINANCIERO</t>
  </si>
  <si>
    <t>FUNDAFESFUNDACION@GMAIL.COM</t>
  </si>
  <si>
    <t>FUNDACION FUNDAFES</t>
  </si>
  <si>
    <t>Jonnathan Jair Restrepo Hernandez</t>
  </si>
  <si>
    <t>bnoyola@misena.edu.co</t>
  </si>
  <si>
    <t>BLANCA NIDIA OYOLA GIRALDO</t>
  </si>
  <si>
    <t>APF DE HCB JUAN XXIII</t>
  </si>
  <si>
    <t>CONSORCIO POR LA UNIDAD FAMILIAR</t>
  </si>
  <si>
    <t>contabilidadasopaticos@gmail.com</t>
  </si>
  <si>
    <t>CONSORCIO CONSTRUYENDO SUEÑOS</t>
  </si>
  <si>
    <t>SECRETARIADEHACIENDA@MESETAS-META.GOV.CO</t>
  </si>
  <si>
    <t>MUNICIPIO DE MESETAS</t>
  </si>
  <si>
    <t>ASOCIACION DE PADRES USUARIOS SAN IGNACIO DE LOYOLA</t>
  </si>
  <si>
    <t>Asociación de Padres de Familia y Vecinos del Hogar Infantil Divino</t>
  </si>
  <si>
    <t>Sanción Elsy María Marmolejo García, Cedula 35892004</t>
  </si>
  <si>
    <t>davidfelipe.sierra@antioquia.gov.co</t>
  </si>
  <si>
    <t>DEPARTAMENTO DE ANTIOQUIA</t>
  </si>
  <si>
    <t>ASOCIACION DE PADRES DE FAMILIA DEL HOGAR INFANTIL PATICOS DEL SARARE</t>
  </si>
  <si>
    <t>secretariadehacienda@fundacion-magdalena.gov.co</t>
  </si>
  <si>
    <t>MUNICIPIO DE FUNDACION</t>
  </si>
  <si>
    <t>javelasqueza@sena.edu.co</t>
  </si>
  <si>
    <t>JOSE ANDRES VELASQUEZ ARROYAVE</t>
  </si>
  <si>
    <t>BERNARDO BRAN GONZALEZ</t>
  </si>
  <si>
    <t>cornugra211@gmail.com</t>
  </si>
  <si>
    <t>CORPORACION NUEVA GRANADA</t>
  </si>
  <si>
    <t>TESORERIA@PRESENCIA.ORG.CO</t>
  </si>
  <si>
    <t>Reintegro</t>
  </si>
  <si>
    <t>Reintegro gastos de funcionamiento</t>
  </si>
  <si>
    <t>asojuanjacobo.cordoba@gmail.com</t>
  </si>
  <si>
    <t>ASOCIACION INSTITUTO MIXTO JUAN JACOBO ROUSSEAU</t>
  </si>
  <si>
    <t>asociacion31octubre.chinu@gmail.com</t>
  </si>
  <si>
    <t>ASOCIACION DE USUARIOS HOGARES COMUNITARIOS DE BIENESTAR 31 DE OCTUBRE SAN SIMON</t>
  </si>
  <si>
    <t>RENDIMIENTOS COID-1266-2021</t>
  </si>
  <si>
    <t>MUNICIPIO DE GUACAMAYAS</t>
  </si>
  <si>
    <t>Reintegro abono contrato #41001132023</t>
  </si>
  <si>
    <t>hogarinfantilsuaza@yahoo.es</t>
  </si>
  <si>
    <t>Asociación de padres de flia Hogar Infantil Suaza</t>
  </si>
  <si>
    <t>PERESTROIKAHCB2021@GMAIL.COM</t>
  </si>
  <si>
    <t>asociacion perestroika</t>
  </si>
  <si>
    <t>tesoreria@pereira.gov.co</t>
  </si>
  <si>
    <t>MUNICIPIO DE PEREIRA</t>
  </si>
  <si>
    <t>corporacionproalimentar@gmail.com</t>
  </si>
  <si>
    <t>CORPORACION PROALIMENTAR SALUD Y VIDA</t>
  </si>
  <si>
    <t>hacienda@tamesis-antioquia.gov.co</t>
  </si>
  <si>
    <t>MUNICIPIO DE TAMESIS</t>
  </si>
  <si>
    <t>hacienda@balboa-risaralda.gov.co</t>
  </si>
  <si>
    <t>MUNICIPIO DE  BALBOA</t>
  </si>
  <si>
    <t>hacienda@sanjosedemiranda-santander.gov.co</t>
  </si>
  <si>
    <t xml:space="preserve">Municipio San José de Miranda </t>
  </si>
  <si>
    <t>uniontemporal.monteria2023@gmail.com</t>
  </si>
  <si>
    <t>UNION TEMPORAL MONTERIA 2023</t>
  </si>
  <si>
    <t>tesoreria@yarumal.gov.co</t>
  </si>
  <si>
    <t>MUNICIPIO DE YARUMAL</t>
  </si>
  <si>
    <t>fundacion@funcamino.org</t>
  </si>
  <si>
    <t>RENDIMIENTOS FINANCIEROS MARZO</t>
  </si>
  <si>
    <t>tesoreria@galan-santander.gov.co</t>
  </si>
  <si>
    <t>MUNICIPIO DE GALÁN - ALCALDÍA MUNICIPAL</t>
  </si>
  <si>
    <t>COM 001 TRANSPORTE</t>
  </si>
  <si>
    <t>secretariadehacienda@mosquera-cundinamarca.gov.co</t>
  </si>
  <si>
    <t>MUNICIPIO DE MOSQUERA</t>
  </si>
  <si>
    <t>TESORERIA@OROCUE-CASANARE.GOV.CO</t>
  </si>
  <si>
    <t xml:space="preserve">MUNICIPIO DE OROCUE </t>
  </si>
  <si>
    <t>MUNICIPIO DE MANIZALES</t>
  </si>
  <si>
    <t>Gloria Stella Ramirez Ospina</t>
  </si>
  <si>
    <t>funcovif@gmail.com</t>
  </si>
  <si>
    <t xml:space="preserve">FUNDACION CONSTRUYENDO VIDAS PARA EL FUTURO </t>
  </si>
  <si>
    <t>FUNDACOMPARTIR</t>
  </si>
  <si>
    <t>icbf</t>
  </si>
  <si>
    <t>IMIXCONTABILIDAD@GMAIL.COM</t>
  </si>
  <si>
    <t>FUNDACION IMIX</t>
  </si>
  <si>
    <t>tesoreria.nacional@feyalegria.org.co</t>
  </si>
  <si>
    <t>FE Y ALEGRIA DE COLOMBIA</t>
  </si>
  <si>
    <t>ampadp@hotmail.com</t>
  </si>
  <si>
    <t>Amparo Díaz Pinilla</t>
  </si>
  <si>
    <t>tesoreria@libano-tolima.gov.co</t>
  </si>
  <si>
    <t>MUNICIPIO LIBANO</t>
  </si>
  <si>
    <t>REINTEGRO RENDIMIENTOS FINANCIEROS CONVENIO</t>
  </si>
  <si>
    <t>tesoreria@marsella-risaralda.gov.co</t>
  </si>
  <si>
    <t>MUNICIPIO DE MARSELLA</t>
  </si>
  <si>
    <t>sierram@sena.edu.co</t>
  </si>
  <si>
    <t>Ana Milena Sierra Rios</t>
  </si>
  <si>
    <t>fundacion.sembrandoesperanza@hotmail.com</t>
  </si>
  <si>
    <t>FUNDACION SEMBRANDO ESPERANZA</t>
  </si>
  <si>
    <t>gestioncontablesrpa@gmail.com</t>
  </si>
  <si>
    <t>CORPORACION SOCIAL FE Y FUTURO</t>
  </si>
  <si>
    <t>asohicolina@hotmail.com</t>
  </si>
  <si>
    <t>ASOCIACION DE PADRES DE FAMILIA Y VECINOS DEL BARRIO LA COLINA DE NEIVA</t>
  </si>
  <si>
    <t>damaris.herrera@construyamoscolombia.org</t>
  </si>
  <si>
    <t>CONSTRUYAMOS COLOMBIA</t>
  </si>
  <si>
    <t>lorjuela@sena.edu.co</t>
  </si>
  <si>
    <t>Lina Maria Orjuela Russi</t>
  </si>
  <si>
    <t>LUISAF.GONZALEZ@IGAC.GOV.CO</t>
  </si>
  <si>
    <t>LUISA FERNANDA GONZALEZ ORTIZ</t>
  </si>
  <si>
    <t>HACIENDA@SANGIL.GOV.CO</t>
  </si>
  <si>
    <t>MUNICIPIO DE SAN GIL</t>
  </si>
  <si>
    <t>crobledo@sena.edu.co</t>
  </si>
  <si>
    <t>César Augusto Robledo Garcia</t>
  </si>
  <si>
    <t>Reintegro rendimientos conv1233-2021</t>
  </si>
  <si>
    <t>MUNICIPIO DE ANAPOIMA</t>
  </si>
  <si>
    <t>jfrosero@sena.edu.co</t>
  </si>
  <si>
    <t>JOSE FERNANDO ROSERO BURGOS</t>
  </si>
  <si>
    <t>bbrand@sena.edu.co</t>
  </si>
  <si>
    <t>REINTEGRO RECURSOS NO EJECUTADOS</t>
  </si>
  <si>
    <t>moliveros@fiduagraria.gov.co</t>
  </si>
  <si>
    <t>ANDREA.BRAVO@ALDEASINFANTILES.ORG.CO</t>
  </si>
  <si>
    <t>ALDEAS INFANTILES SOS COLOMBIA</t>
  </si>
  <si>
    <t>HOGAR INFANTIL LOS OSITOS</t>
  </si>
  <si>
    <t>tesoreria-aso2017@hotmail.com</t>
  </si>
  <si>
    <t>ASOTRACP</t>
  </si>
  <si>
    <t>REINTEGROS DE GASTOS DE INVERSION</t>
  </si>
  <si>
    <t>COM 001 transporte</t>
  </si>
  <si>
    <t>patytiveros@gmail.com</t>
  </si>
  <si>
    <t>ASOPADRES VARGAS AQUITANIA</t>
  </si>
  <si>
    <t>fun.haztucorazonm@hotmail.com</t>
  </si>
  <si>
    <t>reolarte@sena.edu.co</t>
  </si>
  <si>
    <t>Raúl Emilio Olarte Vargas</t>
  </si>
  <si>
    <t>fundacionsocialdonbosco@gmail.com</t>
  </si>
  <si>
    <t>FUNDACION SOCIAL DON BOSCO</t>
  </si>
  <si>
    <t>tesoreria@cesar.gov.co</t>
  </si>
  <si>
    <t>DEPARTAMENTO DEL CESAR</t>
  </si>
  <si>
    <t>Reintegro viáticos</t>
  </si>
  <si>
    <t>dianafundacompartir@hotmail.com</t>
  </si>
  <si>
    <t>arkandrew@hotmail.com</t>
  </si>
  <si>
    <t>Andrés Felipe Paez Mantilla</t>
  </si>
  <si>
    <t>contadorasuinfancia@gmail.com</t>
  </si>
  <si>
    <t>ASOCIACION UNIDOS POR LA INFANCIA</t>
  </si>
  <si>
    <t>15003722022 BOYACA SOGAMOSO</t>
  </si>
  <si>
    <t>asopadressectorquebradas@gmail.com</t>
  </si>
  <si>
    <t>ASOPADRES SECTOR QUEBRADAS</t>
  </si>
  <si>
    <t>Reintegro diferencial cambiario</t>
  </si>
  <si>
    <t>DEVOLUCION DINERO TRANSPORTE</t>
  </si>
  <si>
    <t>MAYERLY AMPARO MARTINEZ ACOSTA</t>
  </si>
  <si>
    <t>reintegroRend-convenio1213-2020</t>
  </si>
  <si>
    <t>tesoreria@hotmail.com</t>
  </si>
  <si>
    <t xml:space="preserve">Municipio de Muzo </t>
  </si>
  <si>
    <t>mayemar70@gmail.com</t>
  </si>
  <si>
    <t>mvzapata71@misena.edu.co</t>
  </si>
  <si>
    <t>COM 88523 Transporte San Carlos</t>
  </si>
  <si>
    <t>Jerson Javier Alvarez Cubillos</t>
  </si>
  <si>
    <t>constantino.larrota@igac.gov.co</t>
  </si>
  <si>
    <t>Constantino Larrota Jaimes</t>
  </si>
  <si>
    <t>TESORERIA@IGAC.GOV.CO</t>
  </si>
  <si>
    <t>corcoltrigal@gmail.com</t>
  </si>
  <si>
    <t>CORPORACION TRIGAL DEL NORTE</t>
  </si>
  <si>
    <t>mrodriguezguz@unal.edu.co</t>
  </si>
  <si>
    <t>asopadresvargas@gmail.com</t>
  </si>
  <si>
    <t>jacostas@sena.edu.co</t>
  </si>
  <si>
    <t>JOSE NICOLAS ACOSTA SIERRA</t>
  </si>
  <si>
    <t>corpoases2017@gmail.com</t>
  </si>
  <si>
    <t>CORPOASES</t>
  </si>
  <si>
    <t>Reintegro comisión 12423</t>
  </si>
  <si>
    <t>lrlara@igac.gov.co</t>
  </si>
  <si>
    <t>jcardena@igac.gov.co</t>
  </si>
  <si>
    <t>JUAN FRANCISCO CARDENAS</t>
  </si>
  <si>
    <t>hinfantillosositos2022@gmail.com</t>
  </si>
  <si>
    <t>NORMA LUCIA  JIMENEZ BENAVIDES</t>
  </si>
  <si>
    <t>juan.morales@igac.gov.co</t>
  </si>
  <si>
    <t>JUAN CAMILO MORALES SANCHEZ</t>
  </si>
  <si>
    <t>paerazom@sena.edu.co</t>
  </si>
  <si>
    <t>PABLO ANDRES ERAZO MUÑOZ</t>
  </si>
  <si>
    <t>mgomezb@sena.edu.co</t>
  </si>
  <si>
    <t>MAURICIO GOMEZ BETANCOURT</t>
  </si>
  <si>
    <t xml:space="preserve">Contrato 54001032023 - Rendimientos financierosV </t>
  </si>
  <si>
    <t>kawica306@hotmail.com</t>
  </si>
  <si>
    <t>ASOCIACION DE PADRES DE FAMILIA HOGAR INFANTIL VECINAL MUNDO INFANTIL</t>
  </si>
  <si>
    <t>Reintegro Contrato 54002542022</t>
  </si>
  <si>
    <t xml:space="preserve">Asociación de Padres hogares de bienestar Guamalito </t>
  </si>
  <si>
    <t>EF MINISTERIO DE TRABAJO ESTADO JOVEN</t>
  </si>
  <si>
    <t>54001802022 NTE SANTANDER</t>
  </si>
  <si>
    <t>pagos@crecefamilia.org</t>
  </si>
  <si>
    <t>ONG CRECER EN FAMILIA</t>
  </si>
  <si>
    <t>RECURSO  O EJECUTADO CONVENIO #1250-2021</t>
  </si>
  <si>
    <t>SIXTOMANUEL220@GMAIL.COM</t>
  </si>
  <si>
    <t>ALCALDIA DE SIPI</t>
  </si>
  <si>
    <t>Recursos no ejecutados, Comisión- Gastos de desplazamiento Nro. 0526</t>
  </si>
  <si>
    <t>cfgomez@minciencias.gov.co</t>
  </si>
  <si>
    <t>César Fabián Gómez Vega</t>
  </si>
  <si>
    <t>54002872022 REGIONAL NORTE DE SANTANDER</t>
  </si>
  <si>
    <t>famiabrego@gmail.com</t>
  </si>
  <si>
    <t>ASOCIACION DE PADRES DE HOGARES DE BIENESTAR ABREGO PROGRAMA FAMI</t>
  </si>
  <si>
    <t>REINTEGRO GASTOS DE INVERSION VIGENCIA 2022</t>
  </si>
  <si>
    <t>JARDINPETALOSROSARIO@GMAIL.COM</t>
  </si>
  <si>
    <t>ASOCIACION DE PADRES DE FAMILIA DEL HOGAR INFANTIL COMUNITARIO PETALOS</t>
  </si>
  <si>
    <t>COM 14723 transporte</t>
  </si>
  <si>
    <t>emezaj@sena.edu.co</t>
  </si>
  <si>
    <t>EDILBERTO SEGUNDO MEZA JIMENEZ</t>
  </si>
  <si>
    <t>COM 103823 Transporte viáticos</t>
  </si>
  <si>
    <t>cgonzalezg@sena.edu.co</t>
  </si>
  <si>
    <t>Cesar Augusto Gonzalez Giraldo</t>
  </si>
  <si>
    <t>REINTEGRO POR INEJECUCION CONTRATO NRO 23003542022</t>
  </si>
  <si>
    <t>fundacionnuevoshorizonteselsol@gmail.com</t>
  </si>
  <si>
    <t>FUNDACION NUEVOS HORIZONTES EL SOL</t>
  </si>
  <si>
    <t>COM 29523</t>
  </si>
  <si>
    <t>instructorvillamilsena@gmail.com</t>
  </si>
  <si>
    <t>RAFAEL ENRIQUE VILLAMIL POLO</t>
  </si>
  <si>
    <t>Mayo valor pagado en honorarios</t>
  </si>
  <si>
    <t>dianamrmontenegro@gmail.com</t>
  </si>
  <si>
    <t>Diana Maritza Rosero Montenegro</t>
  </si>
  <si>
    <t>RENDIMIENTOS FINANCIEROS CONTRATO 54001452022</t>
  </si>
  <si>
    <t>REINTEGRO CONTRATO 54001452022</t>
  </si>
  <si>
    <t>REINTEGRO CONTRATO 54001462022</t>
  </si>
  <si>
    <t>REINTEGRO CONTRATO 54001642022</t>
  </si>
  <si>
    <t>REINTEGRO CONTRATO 54001602022</t>
  </si>
  <si>
    <t>INEJECUCIÓN DIC 2022</t>
  </si>
  <si>
    <t>hitraviesos@hotmail.com</t>
  </si>
  <si>
    <t>HOGAR INFANTIL LOS TRAVIESOS</t>
  </si>
  <si>
    <t>41000982022 2022 REGIONAL HUILA</t>
  </si>
  <si>
    <t>hogarinfantilrafael@hotmail.com</t>
  </si>
  <si>
    <t>ASOCIACION DE PADRES DE FAMILIA HOGAR INFANTIL RAFAEL AZUERO MANCHOLA</t>
  </si>
  <si>
    <t>Reintegro recursos no ejecutados vigencia 2022 contrato de aporte 54002762022</t>
  </si>
  <si>
    <t>faminuestrabelen@gmail.com</t>
  </si>
  <si>
    <t>APHCB FAMI NUESTRA SEÑORA DE BELEN</t>
  </si>
  <si>
    <t>REINTEGRO DE INEJECUCIONES CONTRATO 15003682022 MES DICIEMBRE</t>
  </si>
  <si>
    <t>asopadreschitaraque@hotmail.com</t>
  </si>
  <si>
    <t>ASOCIACION DE HOGARES COMUNITARIOS SECTOR CHITARAQUE</t>
  </si>
  <si>
    <t>Inírida - 11523</t>
  </si>
  <si>
    <t>adriroro99@hotmail.com</t>
  </si>
  <si>
    <t>Adriana Rodríguez Rojas</t>
  </si>
  <si>
    <t>REINTEGRO DE RENDIMIENTOS FINACIERO DE DICIEMBRE 2022 Y ENERO,FEBRER Y MARZO 23</t>
  </si>
  <si>
    <t>maorsa11@hotmail.com</t>
  </si>
  <si>
    <t>MARIBEL ORTIZ SANCHEZ</t>
  </si>
  <si>
    <t>REINTEGRO APORTES MES ABRIL 2023 CONT 41001142023 CZ NEIVA REG HUILA</t>
  </si>
  <si>
    <t>REINTEGRO INTERESES MES ABRIL 2023 CONT 41001142023 CZ NEIVA REG HUILA</t>
  </si>
  <si>
    <t xml:space="preserve">COPIAS 351 FOLIOS HOJA DE VIDA </t>
  </si>
  <si>
    <t>hencas992311@gmail.com</t>
  </si>
  <si>
    <t>HENRY ELIECER CASTELBLANCO CEPEDA</t>
  </si>
  <si>
    <t xml:space="preserve">COM 001 TRANSPORTE </t>
  </si>
  <si>
    <t>carlosfzapata@sena.edu.co</t>
  </si>
  <si>
    <t>Carlos Fernando Zapata Muñoz</t>
  </si>
  <si>
    <t>Recursos no ejecutados, gastos de desplazamiento número 503 del 11 de abril 2023</t>
  </si>
  <si>
    <t>laura.puentepadaui@gmail.com</t>
  </si>
  <si>
    <t>Laura Marcela Puente Padaui</t>
  </si>
  <si>
    <t>COM 28523 Transporte</t>
  </si>
  <si>
    <t>enfermeroperea@gmail.com</t>
  </si>
  <si>
    <t>Alexander Perea Moreno</t>
  </si>
  <si>
    <t>reintegros gasto de inversion</t>
  </si>
  <si>
    <t>asociacionpalmas1@gmail.com</t>
  </si>
  <si>
    <t>asociacion palmas sector 1</t>
  </si>
  <si>
    <t>reintegro de gastos de transporte  de la Comision  Nª 12123 por valor de $120000</t>
  </si>
  <si>
    <t>DIANA CAROLINA CHÁVEZ CALDERÓN</t>
  </si>
  <si>
    <t>Reintegro gastoTrasnporte comisión 12323</t>
  </si>
  <si>
    <t>smendoza@icanh.gov.co</t>
  </si>
  <si>
    <t>Sandra Patricia Mendoza Vargas</t>
  </si>
  <si>
    <t>Reintegro Registraduria</t>
  </si>
  <si>
    <t>wcastrillonciro@gmail.com</t>
  </si>
  <si>
    <t>William Castrillon Ciro</t>
  </si>
  <si>
    <t>Reintegro gastos de trasporte de la salida con consecutivo 13623-abril 20</t>
  </si>
  <si>
    <t>apuerta@icanh.gov.co</t>
  </si>
  <si>
    <t>Andrés Felipe Puerta Calderón</t>
  </si>
  <si>
    <t>REINTEGROS CONTRATO 95000362022 DE 2022</t>
  </si>
  <si>
    <t>codesbif@hotmail.com</t>
  </si>
  <si>
    <t>CORPORACION PARA EL DESARROLLO SOCIAL Y EL BIENESTAR FAMILIAR</t>
  </si>
  <si>
    <t>REINTEGRO VIATICO 2123 DT CUNDINAMARCA</t>
  </si>
  <si>
    <t>Reintegro R.P 106523</t>
  </si>
  <si>
    <t>gtrejos@sgc.gov.co</t>
  </si>
  <si>
    <t>Gustavo Adolfo Trejos González</t>
  </si>
  <si>
    <t>OV8070 REINTEGRO</t>
  </si>
  <si>
    <t>hagrajales@sena.edu.co</t>
  </si>
  <si>
    <t>HOLBEIN ADRIÁN GRAJALES MARTINEZ</t>
  </si>
  <si>
    <t>Reintegro viaticos anticipio 1823 del 17 de abril del 2023</t>
  </si>
  <si>
    <t>luz.requena@igac.gov.co</t>
  </si>
  <si>
    <t xml:space="preserve">Cesar augusto calderón arroyave </t>
  </si>
  <si>
    <t>REINTEGRO COMISION DE SERVICIOS 36423</t>
  </si>
  <si>
    <t>valor inejecucion dicbre 2022</t>
  </si>
  <si>
    <t>fnuestrohoga@yahoo.es</t>
  </si>
  <si>
    <t>FUNDACION NUESTRO HOGAR</t>
  </si>
  <si>
    <t>REINTEGRO COMISION DE SERVICIOS 38223</t>
  </si>
  <si>
    <t>CTO 76006802020 CCC DEL RIO CALIMA INEJECUCION RECURSOS VIGENCIA 2022</t>
  </si>
  <si>
    <t>consejobajocalima@gmail.com</t>
  </si>
  <si>
    <t>CCC RIO CALIMA</t>
  </si>
  <si>
    <t>Reintegro pago doble de honorarios</t>
  </si>
  <si>
    <t>ssandoval@sena.edu.co</t>
  </si>
  <si>
    <t>Sara Liliana Sandoval Lache</t>
  </si>
  <si>
    <t>REINTEGRO INEJECUCION FLORIDA</t>
  </si>
  <si>
    <t>andrea.bravo@aldeasinfantiles.org.co</t>
  </si>
  <si>
    <t>REINTEGRO CONTRATO 54001592022</t>
  </si>
  <si>
    <t>Siif 61923 cauca</t>
  </si>
  <si>
    <t>constanzaclavijo@gmail.com</t>
  </si>
  <si>
    <t>Constanza Clavijo Velasco</t>
  </si>
  <si>
    <t>REINTEGRO COMISIÓN 259366</t>
  </si>
  <si>
    <t>CCADENA@MIN.GOV.COCULTURA</t>
  </si>
  <si>
    <t>MARCELA CRISTINA CUELLAR SANCHEZ</t>
  </si>
  <si>
    <t>PAGO DE DOBLE COBRO PENSIONAL DE JORGE ELIECER LEON BAUTISTA MES ABRIL</t>
  </si>
  <si>
    <t>rubielaleon13@hotmail.com</t>
  </si>
  <si>
    <t xml:space="preserve">JORGE ELICER LEON BAUTISTA </t>
  </si>
  <si>
    <t>REINTEGRO ORDEN  4423</t>
  </si>
  <si>
    <t>CONTRATO 50001242023 AÑO 2023</t>
  </si>
  <si>
    <t>NURYS_87@HOTMAIL.COM</t>
  </si>
  <si>
    <t>ASOCIACION DE PADRES DE FAMILIA Y VECINOS DEL HOGAR INFANTIL COMUNITARIO DE GRAN</t>
  </si>
  <si>
    <t>REINTEGRO C 095 MOD PROPIA RISARALDA</t>
  </si>
  <si>
    <t>amparo.hazbun@gmail.com</t>
  </si>
  <si>
    <t>Amparo Hazbun Martinez</t>
  </si>
  <si>
    <t>Reintegro gastos comisión No. 3623</t>
  </si>
  <si>
    <t>CONCEPTO DE REINTEGRO</t>
  </si>
  <si>
    <t>nordonez@igac.gov.co</t>
  </si>
  <si>
    <t>NAPOLEON ORDOÑEZ DELGADO</t>
  </si>
  <si>
    <t>Reintegro comisión 9823-13523</t>
  </si>
  <si>
    <t>wmeneses@igac.gov.co</t>
  </si>
  <si>
    <t>WILLIAM MENESES</t>
  </si>
  <si>
    <t>SDC 22223-COM 173 Transporte</t>
  </si>
  <si>
    <t>dmguerrerop@sena.edu.co</t>
  </si>
  <si>
    <t>Diana María Guerrero Pérez</t>
  </si>
  <si>
    <t>REINTEGRO GM 645817</t>
  </si>
  <si>
    <t>jorge.granados@igac.gov.co</t>
  </si>
  <si>
    <t>JORGE HUMBERTO GRANADOS ROCHA</t>
  </si>
  <si>
    <t>RENDIMIENTO FINANCIEROS ABRIL CONTRATO 131</t>
  </si>
  <si>
    <t>RENDIMIENTO FINANCIEROS ABRIL CONTRATO 142</t>
  </si>
  <si>
    <t>COM 56323 VALLE</t>
  </si>
  <si>
    <t>pmora@sena.edu.co</t>
  </si>
  <si>
    <t>Pedro Orlando Mora Lopez</t>
  </si>
  <si>
    <t>RENDIMIENTO FINANCIEROS ABRIL CONTRATO 147</t>
  </si>
  <si>
    <t>REINTEGRO POR EMBARGOS ABRIL</t>
  </si>
  <si>
    <t>mamartinezro@sena.edu.co</t>
  </si>
  <si>
    <t>MARCHELO MARTINEZ ROBLES</t>
  </si>
  <si>
    <t>Reintegro comisión 31823</t>
  </si>
  <si>
    <t>mcearias@sena.edu.co</t>
  </si>
  <si>
    <t>MARIA CECILIA ARIAS SANCHEZ</t>
  </si>
  <si>
    <t>REINTEGRO PAGO MES DE ABRIL</t>
  </si>
  <si>
    <t>isdacaspa@gmail.com</t>
  </si>
  <si>
    <t>ISRAEL CASTELLAR PARRA</t>
  </si>
  <si>
    <t>CONTRATO 15003752022,2022,REGIONAL BOYACA</t>
  </si>
  <si>
    <t>crearfuturo.fi@gmail.com</t>
  </si>
  <si>
    <t>FUNDACION INTEGRAL CREAR FUTURO</t>
  </si>
  <si>
    <t>CONTRATO 15003832022,2022,REGIONAL BOYACA</t>
  </si>
  <si>
    <t>Reintegro gastos de transporte</t>
  </si>
  <si>
    <t>camiloa.rosas@contraloria.gov.co</t>
  </si>
  <si>
    <t>Camilo Andrés Rosas Lobo</t>
  </si>
  <si>
    <t>Reintegro comisión 10023 - 13723</t>
  </si>
  <si>
    <t>hbuitrago@igac.gov.co</t>
  </si>
  <si>
    <t>HILMO BUITRAGO</t>
  </si>
  <si>
    <t>REINTEGRO GM 648068</t>
  </si>
  <si>
    <t>lhmelo47@hotmail.com</t>
  </si>
  <si>
    <t>LUIS HERNANDO MELO WILCHES</t>
  </si>
  <si>
    <t>RECURSO NO EJECUTADO GASTO DE DESPLAZAMIENTO 316</t>
  </si>
  <si>
    <t>daidarraga@minciencias.gov.co</t>
  </si>
  <si>
    <t>DAVID ALEXANDER IDARRAGA RESTREPO</t>
  </si>
  <si>
    <t>REINTEGRO RENDIMIENTOS FINANCIEROS SEPT, OCT,NOV 2022 CONTRO 416</t>
  </si>
  <si>
    <t>PANAORTEGA@HOTMAIL.COM</t>
  </si>
  <si>
    <t>ASOCIACION DE PADRES DE FAMILIA DE LOS HOGARES DE BIENESTAR CUCHILLA DE VILLATE</t>
  </si>
  <si>
    <t>Reintegro comisión 13923</t>
  </si>
  <si>
    <t>nalfonso@igac.gov.co</t>
  </si>
  <si>
    <t>NELSON CRUZ</t>
  </si>
  <si>
    <t>Recursos no ejecutados,gastos de desplazamiento No. 312</t>
  </si>
  <si>
    <t>cjgaleano@minciencias.gov.co</t>
  </si>
  <si>
    <t xml:space="preserve">Camilo José Galeano Carranza </t>
  </si>
  <si>
    <t>RIENTEGRO DPS CONT330 -22</t>
  </si>
  <si>
    <t>MORALESD@subatours.com.co</t>
  </si>
  <si>
    <t>SUBATOURS SAS</t>
  </si>
  <si>
    <t>REINTEGRO DE GASTOS</t>
  </si>
  <si>
    <t>gabrielad@idea.gov.co</t>
  </si>
  <si>
    <t>RENTING DE ANTIOQUIA SAS</t>
  </si>
  <si>
    <t>Rendimientos financieros Abril</t>
  </si>
  <si>
    <t xml:space="preserve">BOGOTÁ- SILVANIA SIIF No. 35423                                 </t>
  </si>
  <si>
    <t>cmoralesc@minsalud.gov.co</t>
  </si>
  <si>
    <t>CAMILO ERNESTO MORALES CRUZ</t>
  </si>
  <si>
    <t>Reintegro pago mes de Abril</t>
  </si>
  <si>
    <t>eduardovalentin0512@yahoo.es</t>
  </si>
  <si>
    <t>Eduardo Valentin Gonzalez Palacio</t>
  </si>
  <si>
    <t xml:space="preserve">Recursos no ejecutados Comisión de desplazamiento 42464 </t>
  </si>
  <si>
    <t>bonillaap@gmail.com</t>
  </si>
  <si>
    <t xml:space="preserve">Angela Patricia Bonilla Ramirez </t>
  </si>
  <si>
    <t>CONTRATO N° 68002592021, SANTANDER</t>
  </si>
  <si>
    <t>cdichikimania@hotmail.com</t>
  </si>
  <si>
    <t>FUNDACIÓN CHIKIMANIA</t>
  </si>
  <si>
    <t>COMISION A TUNJA  24 – 28  Abril  SIIF 63823  MOD 202300700</t>
  </si>
  <si>
    <t>CONTRATO N°68002602021, SANTANDER</t>
  </si>
  <si>
    <t>REINTEGRO COMISION 259361</t>
  </si>
  <si>
    <t>ccadena@mincultura.gov.co</t>
  </si>
  <si>
    <t>Reintegros Gastos de Inversión comisión N° 14823</t>
  </si>
  <si>
    <t>jajurado@sena.edu.co</t>
  </si>
  <si>
    <t>Jose Antonio Jurado Rodriguez</t>
  </si>
  <si>
    <t>Reintegro comisión 43523_20 abril_23</t>
  </si>
  <si>
    <t xml:space="preserve">COMISION A TUNJA  24 – 28  Abril  SIIF 63923 </t>
  </si>
  <si>
    <t>jjrestrepoh@gmail.com</t>
  </si>
  <si>
    <t>DEVOLUCION COMISION VIATICOS 38923</t>
  </si>
  <si>
    <t>oramosh@sena.edu.co</t>
  </si>
  <si>
    <t>OSCAR RAMOS HERNANDEZ</t>
  </si>
  <si>
    <t xml:space="preserve">Reintegro comisión 26 de abril </t>
  </si>
  <si>
    <t>ghiguita@sena.edu.co</t>
  </si>
  <si>
    <t>Gloria Helena Higuita Cortés</t>
  </si>
  <si>
    <t>COM 12923 TRANSPORTE</t>
  </si>
  <si>
    <t>cegutierrez@sena.edu.co</t>
  </si>
  <si>
    <t>Campo Elías Gutierrez Polania</t>
  </si>
  <si>
    <t>COM 27923 TRANSPORTE</t>
  </si>
  <si>
    <t>MARIAMERCEDESANGELP@GMAIL.COM</t>
  </si>
  <si>
    <t>MARIA MERCEDES ANGEL PLAZA</t>
  </si>
  <si>
    <t>REINTEGRO HONORARIOS</t>
  </si>
  <si>
    <t>fagonzalez@sena.edu.co</t>
  </si>
  <si>
    <t>FABIO GONZALEZ SHIBLY</t>
  </si>
  <si>
    <t>javieralvarezc@misena.edu.co</t>
  </si>
  <si>
    <t>REAJUSTE PRIMA ESTABILIDAD JURIDICA CONTRATO EJ-022 DEL 22 DE OCT 2009</t>
  </si>
  <si>
    <t>tesoreria@casagres.com</t>
  </si>
  <si>
    <t>TEJARES TERRACOTA DE COLOMBIA SA</t>
  </si>
  <si>
    <t>amelendez8@misena.edu.co</t>
  </si>
  <si>
    <t xml:space="preserve">Alejandro Meléndez moreno </t>
  </si>
  <si>
    <t>Reintegro Comisión No.131</t>
  </si>
  <si>
    <t>thaisha60@gmail.com</t>
  </si>
  <si>
    <t>Thais Bonilla Gutierrez</t>
  </si>
  <si>
    <t>Reintegro por comisión interrumpida</t>
  </si>
  <si>
    <t>dvalencias@ubpdbusquedadesaparecidos.co</t>
  </si>
  <si>
    <t>David Andrés Valencia Salazar</t>
  </si>
  <si>
    <t>REINTEGRO RECURSOS CONTRATO 0470</t>
  </si>
  <si>
    <t>REINTEGRO CONV 016 DE 2019</t>
  </si>
  <si>
    <t>tesoreria@empulegesp-leguizamo.gov.co</t>
  </si>
  <si>
    <t>EMPRESA DE SERVICIOS PUBLICOS DE LEGUIZAMO EMPULEG E.S.P.</t>
  </si>
  <si>
    <t>REINTEGRO COMISION  SIIF No.56723</t>
  </si>
  <si>
    <t>joseluiscuero@gmail.com</t>
  </si>
  <si>
    <t>JOSE LUIS CUERO LEON</t>
  </si>
  <si>
    <t>REINTEGRO TRANSPORTE OV 56423</t>
  </si>
  <si>
    <t>bermudezjuandavid9@gmail.com</t>
  </si>
  <si>
    <t>RUBEN DARIO MORALES GONZALEZ</t>
  </si>
  <si>
    <t xml:space="preserve">COM 12623 </t>
  </si>
  <si>
    <t>fuparella@sena.edu.co</t>
  </si>
  <si>
    <t>FREDYS UPARELA</t>
  </si>
  <si>
    <t xml:space="preserve">Reintegro Popayan No 65323 </t>
  </si>
  <si>
    <t>amrojasba@yahoo.es</t>
  </si>
  <si>
    <t>Angelica Ma Rojas B</t>
  </si>
  <si>
    <t>pago de reintegro de carnet, por perdida, estaba a nombre de ANGIE LORENA MEDINA</t>
  </si>
  <si>
    <t>angielorenaabogados@gmail.com</t>
  </si>
  <si>
    <t>ANGIE LORENA MEDINA PANQUEBA</t>
  </si>
  <si>
    <t xml:space="preserve">INVIAS </t>
  </si>
  <si>
    <t>yohamile_28@hotmail.com</t>
  </si>
  <si>
    <t xml:space="preserve">MILENA RUIZ </t>
  </si>
  <si>
    <t>REINTEGRO INEJECUCION CTO 76003872021 REGIONAL PACIFICO</t>
  </si>
  <si>
    <t>REINTEGRO INEJECUCION CTO 76003802021 REGIONAL PACIFICO</t>
  </si>
  <si>
    <t>hcbabregosur@gmail.com</t>
  </si>
  <si>
    <t>ASOCIACION DE PADRES DE HOGARES DE BIENESTAR SECTOR ABREGO SUR</t>
  </si>
  <si>
    <t>86000892023, 2023, Putumayo- Reintegro por Rendimientos financieros mes Abril</t>
  </si>
  <si>
    <t>hogarinfantilorito@hotmail.com</t>
  </si>
  <si>
    <t>solidarios891@gmail.com</t>
  </si>
  <si>
    <t>WILMER ALEXIS CRIOLLO CABRERA</t>
  </si>
  <si>
    <t>REDIMIENTOS FINANCIEROS ABRIL 86000772023</t>
  </si>
  <si>
    <t>REDIMIENTOS FINANCIEROS ABRIL 86000812023</t>
  </si>
  <si>
    <t>DEVOLCION DE SALDOS NO EJECUTADOS POR PROCESO DE DISCAPACIDAD NACIONAL</t>
  </si>
  <si>
    <t>luzmer55@hotmail.com</t>
  </si>
  <si>
    <t>ALCALDIA DISTRITAL DE BUENAVENTURA</t>
  </si>
  <si>
    <t>REDIMIENTOS FINANCIEROS ABRIL 52002082023</t>
  </si>
  <si>
    <t>DEVOLCION DE SALDOS NO EJECUTADOS POR PROMOCION DE LA SALUD</t>
  </si>
  <si>
    <t>REDIMIENTOS FINANCIEROS ABRIL 52002102023</t>
  </si>
  <si>
    <t>DEVOLCION DE SALDOS NO EJECUTADOS POR PROGRAMA ENFERMEDAD DE HANSEN</t>
  </si>
  <si>
    <t>DEVOLCION DE SALDOS NO EJECUTADOS POR PROGRAMA DE PREVENCION Y CONTROL DE LA TUB</t>
  </si>
  <si>
    <t>COM OV 57523 REINTEGRO PEAJES</t>
  </si>
  <si>
    <t>COMISION 30423 del 17 AL 29 de abril 2023 Valor $ 52.000</t>
  </si>
  <si>
    <t>luisalb12@misena.edu.co</t>
  </si>
  <si>
    <t>LUIS ALBERTO CARDENAS R</t>
  </si>
  <si>
    <t>REDIMIENTOS FINANCIEROS ABRIL 52002162023</t>
  </si>
  <si>
    <t>jaimebarrios102@gmail.com</t>
  </si>
  <si>
    <t>Jaime Rafael Barrios Barrios</t>
  </si>
  <si>
    <t>Reintegro recursos no ejecutados 2022</t>
  </si>
  <si>
    <t>hthf.laesperanza@gmail.com</t>
  </si>
  <si>
    <t>APHB LA ESPERANZA</t>
  </si>
  <si>
    <t>Recursos no ejecutados, gastos de desplazamiento N° 0478</t>
  </si>
  <si>
    <t>illinho2006@hotmail.com</t>
  </si>
  <si>
    <t>Wilmar Ferney Fernández Correa</t>
  </si>
  <si>
    <t>REINTEGRO CONTRATO 05003622022</t>
  </si>
  <si>
    <t>asopadresymadres@gmail.com</t>
  </si>
  <si>
    <t>ASOCIACION DE PADRES Y NADRES DE FAMILIA DE LOS NIÑOS USUARIOS DEL HOGAR INFNTIL</t>
  </si>
  <si>
    <t>CONTRATO No 13004542022 DEL 1 DE DICIEMBRE DE 2022</t>
  </si>
  <si>
    <t>toanher@hotmail.com</t>
  </si>
  <si>
    <t>ASOCIACION DE PADRES DE HCB LA CAROLINA</t>
  </si>
  <si>
    <t>DEVOLUCION PAGO DOBLE</t>
  </si>
  <si>
    <t>josezabaletaesc@hotmail.com</t>
  </si>
  <si>
    <t>JOSE RAFAEL ZABALETA ESCRUCERIA</t>
  </si>
  <si>
    <t>REDIMIENTOS FINANCIEROS ABRIL 52002292023</t>
  </si>
  <si>
    <t>REINTEGRO RENDIMIENTOS FINANCIEROS CONT-133 DIC ENERO FEB Y MARZO</t>
  </si>
  <si>
    <t>REDIMIENTOS FINANCIEROS ABRIL 52004512022</t>
  </si>
  <si>
    <t>REDIMIENTOS FINANCIEROS ABRIL 52004772022</t>
  </si>
  <si>
    <t>REINTEGRO CONTRATO 133 VIGENCIA 2022 EIR</t>
  </si>
  <si>
    <t>COM 031 Transporte</t>
  </si>
  <si>
    <t>bzableh@sena.edu.co</t>
  </si>
  <si>
    <t>Bichara Zableh Hasbun</t>
  </si>
  <si>
    <t>Reintrego viaticos de viaje Numero 11823  del 10 Y 11 de abril del 2023</t>
  </si>
  <si>
    <t>goyar@misena.edu.co</t>
  </si>
  <si>
    <t>hthf.barbosa@gmail.com</t>
  </si>
  <si>
    <t>APHB BARBOSA</t>
  </si>
  <si>
    <t>hthf.velez@gmail.com</t>
  </si>
  <si>
    <t>APHB VELEZ</t>
  </si>
  <si>
    <t>hthf.mundoinfantil@gmail.com</t>
  </si>
  <si>
    <t>APHB MUNDO INFANTIL</t>
  </si>
  <si>
    <t>Reintegro Resolución SIIF N° 60223</t>
  </si>
  <si>
    <t>andres.gonzalez@contraloria.gov.co</t>
  </si>
  <si>
    <t>Andrés González Rincón</t>
  </si>
  <si>
    <t>49122ANTIOQUIA</t>
  </si>
  <si>
    <t>REINTEGRO INEJECUCION CONTRATO 52002192022</t>
  </si>
  <si>
    <t>REINTEGRO INEJECUCION CTO 2023 REGIONAL BOGOTA</t>
  </si>
  <si>
    <t>Reintegro pendiente por comisión cancelada y pagada Edilma Suarez</t>
  </si>
  <si>
    <t>edilmasuarezcastro@gmail.com</t>
  </si>
  <si>
    <t>Edilma Marlen Suarez Castro</t>
  </si>
  <si>
    <t>VALOR A REINTEGRAR INEJECUCIONES C 218 DEL 2022</t>
  </si>
  <si>
    <t>FUNCOPAZCOLOMBIA@GMAIL.COM</t>
  </si>
  <si>
    <t>FUNDACION COLOMBIA CONSTRUYE PAZ</t>
  </si>
  <si>
    <t>RENDIMIENTOS DEL 078</t>
  </si>
  <si>
    <t>RENDIMIETOS 091</t>
  </si>
  <si>
    <t>RENDIMIENTOS 093</t>
  </si>
  <si>
    <t>derlypatricia@gmail.com</t>
  </si>
  <si>
    <t>Derly Patricia Soto Alzate</t>
  </si>
  <si>
    <t>COM 28023</t>
  </si>
  <si>
    <t>oecheverri12@hotmail.com</t>
  </si>
  <si>
    <t>OLGA LUCIA ECHEVERRI</t>
  </si>
  <si>
    <t>PAGO MULTA CONCEJO NACIONAL ELECTORAL</t>
  </si>
  <si>
    <t>mafred87@hotmail.com</t>
  </si>
  <si>
    <t>MAFREDY MENESES NARANJO</t>
  </si>
  <si>
    <t>REINTEGRO CONTRATO 18000712022</t>
  </si>
  <si>
    <t>fpicachos@fundacionpicachos.org</t>
  </si>
  <si>
    <t>FUNDACION PICACHOS</t>
  </si>
  <si>
    <t>REINTEGRO COMISION 44723</t>
  </si>
  <si>
    <t>Reintegro de gastos de transporte, salida de campo Consec:12423-abril 13</t>
  </si>
  <si>
    <t>cduque@icanh.gov.co</t>
  </si>
  <si>
    <t>Cristian Camilo Duque Tangarife</t>
  </si>
  <si>
    <t>REINTEGRO RENDIMIENTOS DEL MES ABRIL 2023 DEL ENCARGO FIDUCIARIO No 317849</t>
  </si>
  <si>
    <t>jdelrio@fiduoccidente.com.co</t>
  </si>
  <si>
    <t>REINTEGRO COMISION SIIF 86623</t>
  </si>
  <si>
    <t>Marcela Rodriguez Guzman</t>
  </si>
  <si>
    <t>hthf.barbosados@gmail.com</t>
  </si>
  <si>
    <t>APHB BARBOSA DOS</t>
  </si>
  <si>
    <t>reintegro de embargo</t>
  </si>
  <si>
    <t>javierjulio1@gmail.com</t>
  </si>
  <si>
    <t>Javier Omar Julio Gonzalez</t>
  </si>
  <si>
    <t>REINT GTOS INVERS CONV10000749</t>
  </si>
  <si>
    <t>AGENCIA DE DESARROLLO RURAL ADR</t>
  </si>
  <si>
    <t>PAGO RENDIMIENTOS FINANCIEROS DICIEMBRE 2022</t>
  </si>
  <si>
    <t>ASOMANODEDIOS@OUTLOOK.ES</t>
  </si>
  <si>
    <t>ASOCIACION DE PADRES DE HCB LA MANO DE DIOS</t>
  </si>
  <si>
    <t>asociacionhcbcabecera@gmail.com</t>
  </si>
  <si>
    <t>ASOCIACION DE PADRES HCB CABECERA MUNICIPAL</t>
  </si>
  <si>
    <t>PAGO RENDIMIENTOS FINANCIEROS ENERO-FEBRERO Y MARZO 2023</t>
  </si>
  <si>
    <t xml:space="preserve">DEVOLUCION RENDIMIENTOS FINANCIEROS MES DE ABRIL DE 2023 CONVENIO 419 FIP PLAZA </t>
  </si>
  <si>
    <t>Reintegro de gastos de transporte de la Comisión  N 13823 por valor de 100.000</t>
  </si>
  <si>
    <t>fmontejo@icanh.gov.co</t>
  </si>
  <si>
    <t>Fernando Montejo Gaitán</t>
  </si>
  <si>
    <t>SIIF No. 28923. Solicitud 202300276 comisión a Medellín.</t>
  </si>
  <si>
    <t>soniatorresro@gmail.com</t>
  </si>
  <si>
    <t>SONIA MILENA TORRES ROJAS</t>
  </si>
  <si>
    <t>REINTEGRO COMISION 2123</t>
  </si>
  <si>
    <t>ilandazuri@igac.gov.co</t>
  </si>
  <si>
    <t>JULIO IGNACIO LANDAZURI ROSAS</t>
  </si>
  <si>
    <t>DEVOLUCION RENDIMENTOS MES DE ABRIL 2023 CONVENIO No.002228  DICI 31 CORREDOR VU</t>
  </si>
  <si>
    <t>hthf.nuevohorizonte@gmail.com</t>
  </si>
  <si>
    <t>APHB NUEVO HORIZONTE</t>
  </si>
  <si>
    <t xml:space="preserve">DEVOL POLIZA CUMPL ENTIDAD ESTAT  VIG 2022. TERMINACION ANTICIPADA CNV016-2022 </t>
  </si>
  <si>
    <t>emunoz@artesaniasdecolombia.com.co</t>
  </si>
  <si>
    <t>ARTESANIAS DE COLOMBIA S A BIC</t>
  </si>
  <si>
    <t>Reintegro Comi_20523 - Mazles - salamina - Mazles.</t>
  </si>
  <si>
    <t>ARMAGARY72@GMAIL.COM</t>
  </si>
  <si>
    <t>Gary Armando Rincon Gil</t>
  </si>
  <si>
    <t>COM 30923</t>
  </si>
  <si>
    <t>Reintegro Comi_18423 - Mazles - salamina - Mazles.</t>
  </si>
  <si>
    <t>Reintegro de los recursos no ejecutados  contrato de aportes No 377</t>
  </si>
  <si>
    <t>hogarjuguetones72@hotmail.com</t>
  </si>
  <si>
    <t>HOGAR INFANTIL JUGUETONES</t>
  </si>
  <si>
    <t>Rendimientos financieros</t>
  </si>
  <si>
    <t>HIROSITA@HOTMAIL.COM</t>
  </si>
  <si>
    <t>ASOCIACION DE PADRES DE FAMIIA DE LOS NIÑOS USUARIOS DEL HOGAR INFANTIL ROSITA</t>
  </si>
  <si>
    <t>SIIF No. 35123. Solicitud 202300322 comisión a Barranquilla.</t>
  </si>
  <si>
    <t>11923</t>
  </si>
  <si>
    <t>jplucero@sena.edu.co</t>
  </si>
  <si>
    <t>JOSE LUCERO LOPEZ</t>
  </si>
  <si>
    <t>Reintegro de dinero de la comisión 64423</t>
  </si>
  <si>
    <t>fortiz@sena.edu.co</t>
  </si>
  <si>
    <t>Flavio Ortiz Alarcon</t>
  </si>
  <si>
    <t>Reintegro resolución 398</t>
  </si>
  <si>
    <t>diego.cortes@igac.gov.co</t>
  </si>
  <si>
    <t>DIEGO CORTES</t>
  </si>
  <si>
    <t>hthf.lelioolarte@gmail.com</t>
  </si>
  <si>
    <t>APHB LELIO OLARTE</t>
  </si>
  <si>
    <t>REINTEGRO PARCIAL COMISION 6223</t>
  </si>
  <si>
    <t>mpenac@sena.edu.co</t>
  </si>
  <si>
    <t>Manuel Peña Carrillo</t>
  </si>
  <si>
    <t>DEVOLUCION RENDIMIENTOS FINANCIEROS CONVENIO INTERADMI 10492021</t>
  </si>
  <si>
    <t>tesoreria@betulia-santander.gov.co</t>
  </si>
  <si>
    <t>MUNICPIO DE BETULIA</t>
  </si>
  <si>
    <t>FALTANTE REINTEGRO COM 11223</t>
  </si>
  <si>
    <t>aphb.elfuturolagranja@gmail.com</t>
  </si>
  <si>
    <t>APHB EL FUTURO LA GRANJA</t>
  </si>
  <si>
    <t>Ibagué SIIF 40723</t>
  </si>
  <si>
    <t>hugoamunoz660@hotmail.com</t>
  </si>
  <si>
    <t>Hugo Armando Muñoz Ramos</t>
  </si>
  <si>
    <t xml:space="preserve">REINTEGRO GASTOS DE INVERSION - CONTRATO 47002932020 </t>
  </si>
  <si>
    <t>fundinnovandovidas@gmail.com</t>
  </si>
  <si>
    <t>Fundacion Innovando vidas</t>
  </si>
  <si>
    <t>REINTEGRO CONTRATO 322 CUND</t>
  </si>
  <si>
    <t>contadora@creceryvivir.org</t>
  </si>
  <si>
    <t>ASOCIACION CRECER Y VIVIR</t>
  </si>
  <si>
    <t>aphblandazuri@hotmail.com</t>
  </si>
  <si>
    <t>APHB LANDAZURI</t>
  </si>
  <si>
    <t>REINTEGRO CONTRATO 305 CUND</t>
  </si>
  <si>
    <t>REINTEGRO CONTRATO 263 SANT</t>
  </si>
  <si>
    <t>INEJECUCION CTO BOLIVAR</t>
  </si>
  <si>
    <t>CTA COBRO No 88324</t>
  </si>
  <si>
    <t>HACIENDA@ANAPOIMA-CUNDINAMARCA.GOV.CO</t>
  </si>
  <si>
    <t>INEJECUCIONES DE RECURSOS BOLIVAR CONTRATO 13004202022</t>
  </si>
  <si>
    <t>asociacionsanjose1@outlook.com</t>
  </si>
  <si>
    <t>ASOCIACION DE HOGARES COMUNITARIOS DE BIENESTAR SAN JOSE</t>
  </si>
  <si>
    <t>COM 21423</t>
  </si>
  <si>
    <t>oceronc@sena.edu.co</t>
  </si>
  <si>
    <t>OLGA LUCIA CERON CALDERON</t>
  </si>
  <si>
    <t>aphblaindia@hotmail.com</t>
  </si>
  <si>
    <t>APHB LA INDIA</t>
  </si>
  <si>
    <t>OD 0044 OP 98552323</t>
  </si>
  <si>
    <t>larodriguezg@dane.gov.co</t>
  </si>
  <si>
    <t xml:space="preserve">LUIS ALIRIO RODRÍGUEZ GUTIÉRREZ </t>
  </si>
  <si>
    <t>PAGO REINTEGRO COMISIÓN # 1500</t>
  </si>
  <si>
    <t>julio.cotes@ant.gov.co</t>
  </si>
  <si>
    <t>Julio Andrés Cotes Garzón</t>
  </si>
  <si>
    <t>reintegro transporte</t>
  </si>
  <si>
    <t>chrodriguezr@sena.edu.co</t>
  </si>
  <si>
    <t>carlos hernando rodriguez reyes</t>
  </si>
  <si>
    <t>COM O1 TRANSPORTE</t>
  </si>
  <si>
    <t>czapataj@sena.edu.co</t>
  </si>
  <si>
    <t>CARLOS ALBERTO ZAPATA JIMENEZ</t>
  </si>
  <si>
    <t>CONT APOR NO. 41001222023 R HUILA</t>
  </si>
  <si>
    <t>hogarinfantilelviso@gmail.com</t>
  </si>
  <si>
    <t xml:space="preserve">APF HI EL VISO PITALITO </t>
  </si>
  <si>
    <t>com13123</t>
  </si>
  <si>
    <t>joseisi718@gmail.com</t>
  </si>
  <si>
    <t>Isidoro afanador Carreño</t>
  </si>
  <si>
    <t>REINTEGRO RENDIMIENTOS FINANCIEROS CONT-133 VIGENCIA 2022</t>
  </si>
  <si>
    <t>pago intereses de octubre año 2022</t>
  </si>
  <si>
    <t>hihoyos@hotmail.com</t>
  </si>
  <si>
    <t>Hogar Infantil Los Hoyos</t>
  </si>
  <si>
    <t>PAGO DE INTERESES DE FEBRERO Y MARZO 2023</t>
  </si>
  <si>
    <t>RENDIMIENTOS ABRIL 2023 CONVENIO 1103-2020</t>
  </si>
  <si>
    <t>FIDUOCCIDENTE FID 318226 MUNICIPIO DE CERETE</t>
  </si>
  <si>
    <t>RENDIMIENTOS ABRIL 2023 CONVENIO 1072-2021</t>
  </si>
  <si>
    <t>FIDUOCCIDENTE FID 318227 MUNICIPIO DE CERETE</t>
  </si>
  <si>
    <t>REINTEGRO GASTOS DE TRANSPORTE</t>
  </si>
  <si>
    <t>apinzonv@sena.edu.co</t>
  </si>
  <si>
    <t>ALBERTO PINZON VARGAS</t>
  </si>
  <si>
    <t>REINTEGRO COM 8523</t>
  </si>
  <si>
    <t>darregacesp@sena.edu.co</t>
  </si>
  <si>
    <t>DARWIN ARREGOCES PIMIENTA</t>
  </si>
  <si>
    <t>REINTEGRO RECURSOS NO EJECUTADOS CONVENIO 284-2022 CONFECAMARAS NIT 860025614-0</t>
  </si>
  <si>
    <t>smbeleno@confecamaras.org.co</t>
  </si>
  <si>
    <t>CONFEDERACION COLOMBIANA DE CAMARAS DE COMERCIO- CONFECAMARAS</t>
  </si>
  <si>
    <t>Reintegro comisión 11023</t>
  </si>
  <si>
    <t>hquiroga@igac.gov.co</t>
  </si>
  <si>
    <t>HENRY QUIROGA</t>
  </si>
  <si>
    <t>RENDIMIENTO FINANCIERO MES ABRIL 2023-239</t>
  </si>
  <si>
    <t>asopadresrosalpradera@gmail.com</t>
  </si>
  <si>
    <t>ASOCIACION ROSAL PRADERA</t>
  </si>
  <si>
    <t>REINTEGRO DE RENDIMIENTOS FINANCIEROS ABRIL 2023 CONTRATO 11006112023 LIBERTAD</t>
  </si>
  <si>
    <t>villeta</t>
  </si>
  <si>
    <t>fundpazyfamilia@gmail.com</t>
  </si>
  <si>
    <t>Fundación paz y familia</t>
  </si>
  <si>
    <t>Reintegro viaticos</t>
  </si>
  <si>
    <t>dplopez@sena.edu.co</t>
  </si>
  <si>
    <t>Diana Paola López López</t>
  </si>
  <si>
    <t>REINTEGRO DE RENDIMIENTOS FINANCIEROS ABRIL 2023 CONTRATO 25002842023 PEQUEÑOS H</t>
  </si>
  <si>
    <t>REINTEGRO CONTRATO 104/2022 REGIONAL META</t>
  </si>
  <si>
    <t>pagos.fundarjsg@gmail.com</t>
  </si>
  <si>
    <t>FUNDACION INTEGRAL PARA EL DESARROLLLO FUNDAR JSG</t>
  </si>
  <si>
    <t>REINTEGRO DE RENDIMIENTOS FINANCIEROS ABRIL 2023 CONTRATO 25002392023 SUCRE</t>
  </si>
  <si>
    <t>REINTEGRO DE RENDIMIENTOS FINANCIEROS ABRIL 2023 CONTRATO 11005962023 SUBA</t>
  </si>
  <si>
    <t>COM 6723 TRANSPORTE</t>
  </si>
  <si>
    <t>JCCASTILLO@SENA.EDU.CO</t>
  </si>
  <si>
    <t xml:space="preserve">JUAN CARLOS CASTILLO </t>
  </si>
  <si>
    <t>REINTEGRO GM 637388</t>
  </si>
  <si>
    <t>alejosanchez192@gmail.com</t>
  </si>
  <si>
    <t xml:space="preserve">YEISON ALEJANDRO SANCHEZ </t>
  </si>
  <si>
    <t>REINTEGRO DE RENDIMIENTOS FINANCIEROS ABRIL 2023 CONTRATTO 11005872023 BOSQUE A</t>
  </si>
  <si>
    <t>REINTEGRO DE RENDIMIENTOS FINANCIEROS ABRIL 2023 CONTRATO 11005782023 ALPES A</t>
  </si>
  <si>
    <t>ABONO INTERESES CONTRATO 41001242023 REGIONAL HUILA</t>
  </si>
  <si>
    <t>representantelegal@hogarinfantilrodrigolarabonilla.org</t>
  </si>
  <si>
    <t>ASOCIACIACION DE PADRES DE FAMILIA DEL HOGAR INFANTIL RODRIGO LARA BONILLA</t>
  </si>
  <si>
    <t xml:space="preserve">SIIF No. 38823 Solicitud: 202300355 Comisión a META                           </t>
  </si>
  <si>
    <t>lgforero@minsalud.gov.co</t>
  </si>
  <si>
    <t>Luis Gabriel Forero Gutiérrez</t>
  </si>
  <si>
    <t>HIFONQUETA@YAHOO.ES</t>
  </si>
  <si>
    <t>ASOCIACION DE PADRES DE FAMILIA DEL HOGAR INFANTIL FONQUETA</t>
  </si>
  <si>
    <t>INEJECUCION CTO 13001512022 BOLIVAR</t>
  </si>
  <si>
    <t>hogarinfantilgavia@hotmail.com</t>
  </si>
  <si>
    <t>ASOCIACION HI LA GAVIA</t>
  </si>
  <si>
    <t>REINTEGRO DE GASTOS DE INVERSION</t>
  </si>
  <si>
    <t>ricelatome@hotmail.com</t>
  </si>
  <si>
    <t>RICARDO ELADIO TORRES MEDINA</t>
  </si>
  <si>
    <t>sacaro7815@gmail.com</t>
  </si>
  <si>
    <t>Sergio Andres Caro Ortiz</t>
  </si>
  <si>
    <t>VALOR A REINTEGRAR INEJECUCIONES C 192 DEL 2022</t>
  </si>
  <si>
    <t>agallegos@sena.edu.co</t>
  </si>
  <si>
    <t>ANA SORAYA GALLEGO SOTELO</t>
  </si>
  <si>
    <t>Vencimiento AAVN contrato No. 237-2023</t>
  </si>
  <si>
    <t>asonuevohori@gmail.com</t>
  </si>
  <si>
    <t>AUPHCB Nuevo Horizonte</t>
  </si>
  <si>
    <t>zamayra89@gmail.com</t>
  </si>
  <si>
    <t xml:space="preserve">CONSEJO COMUNITARIO PRODEFENSA DEL RÍO TAPAJE </t>
  </si>
  <si>
    <t>20001572022</t>
  </si>
  <si>
    <t>DIECISIETEAVO PAGO ACUERDO SUSCRITO EL 20 DE DIC DE 2021 CONV ASOC 094 2018</t>
  </si>
  <si>
    <t>COM 11123 transporte</t>
  </si>
  <si>
    <t>eapradac@sena.edu.co</t>
  </si>
  <si>
    <t>Edgar Augusto Prada Canizalez</t>
  </si>
  <si>
    <t>REINTEGRO INEJECUCIONES 214 REGIONAL NARIÑO</t>
  </si>
  <si>
    <t>FUNDACION ITZAYANA</t>
  </si>
  <si>
    <t>comisión 22223 del 3 de mayo</t>
  </si>
  <si>
    <t>decastillow@sena.edu.co</t>
  </si>
  <si>
    <t>DILSA ESPERANZA CASTILLO WILCHES</t>
  </si>
  <si>
    <t>PAGO INDEXACIÓN INCAPACIDAD</t>
  </si>
  <si>
    <t>valentinapinzonvargas@gmail.com</t>
  </si>
  <si>
    <t>Valentina Pinzon</t>
  </si>
  <si>
    <t>RENDIMIENTOS ENERO Y FEBRERO 2023</t>
  </si>
  <si>
    <t>tesoreria@apartado.gov.co</t>
  </si>
  <si>
    <t>municipio de apartado</t>
  </si>
  <si>
    <t>RENDIMIENTOS ENERO A FEBRERO 2023</t>
  </si>
  <si>
    <t>RENDIMIENTOS FINANCIEROS ENERO A FEBRERO 2023</t>
  </si>
  <si>
    <t>tesoreria@misionpaz.org</t>
  </si>
  <si>
    <t>FUNDACION MISION PAZ</t>
  </si>
  <si>
    <t>RENDIMIENTOS DIC A FEBRERO</t>
  </si>
  <si>
    <t>REINTEGRO CONTRATO 134</t>
  </si>
  <si>
    <t>RENDIMIENTOS MARZO</t>
  </si>
  <si>
    <t>reintegro, Resolución SIIF 57023</t>
  </si>
  <si>
    <t>cindy.comas@contraloria.gov.co</t>
  </si>
  <si>
    <t>Cindy Paola Comas Tuiran</t>
  </si>
  <si>
    <t>PAGO DE RENDIMIENTOS FINANCIEROS MES ABRIL 2023 SEGUN CONT. 81000812023</t>
  </si>
  <si>
    <t>43323</t>
  </si>
  <si>
    <t>mps.jacqueline@gmail.com</t>
  </si>
  <si>
    <t>JACQUELINE PALACIOS</t>
  </si>
  <si>
    <t>Rendimientos  financieros</t>
  </si>
  <si>
    <t>brymer2701@hotmail.es</t>
  </si>
  <si>
    <t>Asociación de padres de hogares de Teorama</t>
  </si>
  <si>
    <t>PAGO DE RENDIMIENTOS FINANCIEROS DEL MES ABRIL 2023 SEGUN CONT. 81000742023</t>
  </si>
  <si>
    <t>RENDIMIENTOS FINANCIEROS ABRIL</t>
  </si>
  <si>
    <t>Comisión 22123 del 03 de mayo</t>
  </si>
  <si>
    <t>seplazasp@sena.edu.co</t>
  </si>
  <si>
    <t>SANDRA ELVIRA PLAZAS PEREZ</t>
  </si>
  <si>
    <t>PAGO DE RENDIMIENTOS FINANCIEROS DEL MES DE ABRIL 2023 SEGUN CONT. 81000842023</t>
  </si>
  <si>
    <t>PAGO DE RENDIMIENTOS FINANCIEROS MES ABRIL 2023 SEGUN CONT. 810001342022</t>
  </si>
  <si>
    <t>OV2823</t>
  </si>
  <si>
    <t>flormontoya.8@hotmail.com</t>
  </si>
  <si>
    <t>FLOR ANGELA MONTOYA RENDON</t>
  </si>
  <si>
    <t xml:space="preserve">Riohacha SIIF No. 47523         </t>
  </si>
  <si>
    <t>fprieto@minsalud.gov.co</t>
  </si>
  <si>
    <t>Francy Yuliana Prieto Clavijo</t>
  </si>
  <si>
    <t>Riohacha SIIF No. 45323</t>
  </si>
  <si>
    <t xml:space="preserve">RIOHACHA SIIF No. 36823   </t>
  </si>
  <si>
    <t>REINTEGRO DE SALDOS DE PENSION DE SEGURIDAD SOCIAL ABRIL 2023</t>
  </si>
  <si>
    <t>REINTREGRO  AUTORIZACION  DE COMISION 105</t>
  </si>
  <si>
    <t>auratorres@gmail.com</t>
  </si>
  <si>
    <t>AURA LIGIA TORRES BECERRA</t>
  </si>
  <si>
    <t>PAGO DE RENDIMIENTOS FINANCIEROS DEL MES DE ABRIL 2023 SEGUN CONT. 81000832023</t>
  </si>
  <si>
    <t>REINTEGRO VIÁTICOS</t>
  </si>
  <si>
    <t>leidyg713@gmail.com</t>
  </si>
  <si>
    <t>LEIDY VANESSA GALLEGO</t>
  </si>
  <si>
    <t>COM 109523 TRANSPORTE</t>
  </si>
  <si>
    <t>linamariadiazlopez1@gmail.com</t>
  </si>
  <si>
    <t>LINA MARIA DIAZ LOPEZ</t>
  </si>
  <si>
    <t>REINTEGRO OC 15223</t>
  </si>
  <si>
    <t>rrodasr@sena.edu.co</t>
  </si>
  <si>
    <t>Ricardo Adolfo Rodas Rojas</t>
  </si>
  <si>
    <t>Reintegro Comision N. Orden 23823</t>
  </si>
  <si>
    <t>REINTEGRO COMISION 139</t>
  </si>
  <si>
    <t>luisulloa@ipse.gov.co</t>
  </si>
  <si>
    <t>LUIS FERNANDO ULLOA CASTRILLON</t>
  </si>
  <si>
    <t>Reintegro Orden de Viaje 50257</t>
  </si>
  <si>
    <t>algutierrezar@sena.edu.co</t>
  </si>
  <si>
    <t>ALEJANDRO GUTIÉRREZ ARIAS</t>
  </si>
  <si>
    <t>COM 22423 MANUTENCION</t>
  </si>
  <si>
    <t>clperez5@misena.edu.co</t>
  </si>
  <si>
    <t>CARMEN LLANET PEREZ ISAZA</t>
  </si>
  <si>
    <t>19004492022 VIGENCIA 2023 - REGIONAL CAUCA</t>
  </si>
  <si>
    <t>tesoreriaresguardocorinto@gmail.com</t>
  </si>
  <si>
    <t xml:space="preserve">CABILDO INDIGENA </t>
  </si>
  <si>
    <t>REINTEGRO OC 8123</t>
  </si>
  <si>
    <t>manuel.soba@igac.gov.co</t>
  </si>
  <si>
    <t>MANUEL ORLANDO SOBA HERNANDEZ</t>
  </si>
  <si>
    <t>REND FINANC CONV MUNIC FCION 1211 ABR 2023</t>
  </si>
  <si>
    <t>RECURSOS NO EJECUTADOS</t>
  </si>
  <si>
    <t>ing.karengonzalezalvarez@gmail.com</t>
  </si>
  <si>
    <t>KAREN GONZÁLEZ ÁLVAREZ</t>
  </si>
  <si>
    <t xml:space="preserve">REND FINANC CONV 181-2021 ABR-2023 </t>
  </si>
  <si>
    <t>REINTREGO RENDIMIENTOS FINANCIEROS DE LOS MESES DE OCTUBRE 2022 Y NOVIEMBRE 2022</t>
  </si>
  <si>
    <t>luzmery1108@outlook.com</t>
  </si>
  <si>
    <t>ASOCIACION EL PORVENIR DE LOS NIÑOS DEL BARRIO JHON F KENNEDY</t>
  </si>
  <si>
    <t>reintegro contrato 47003262022</t>
  </si>
  <si>
    <t>adry9410@yahoo.com</t>
  </si>
  <si>
    <t>Adriana Maria Aguirre Lopez</t>
  </si>
  <si>
    <t>Reintegro retención R.P. 107823</t>
  </si>
  <si>
    <t>fsanchezs@sgc.gov.co</t>
  </si>
  <si>
    <t>FAVER OSVALDO SANCHEZ SANCHEZ</t>
  </si>
  <si>
    <t>REINTEGRO OC 15323</t>
  </si>
  <si>
    <t>JULIE.GUTIERREZ@IGAC.GOV.CO</t>
  </si>
  <si>
    <t>JULIE MARCELA GUTIERREZ PACHECO</t>
  </si>
  <si>
    <t>PAGO DE RENDIMIENTOS FINANCIEROS MES MARZO 2023 SEGUN CONT. 81000542023</t>
  </si>
  <si>
    <t>PAGO DE RENDIMIENTOS FINANCIEROS DEL MES DE MARZO 2023 SEGUN CONT. 81000542023</t>
  </si>
  <si>
    <t>PAGO DE RENDIMIENTOS FINANCIEROS DEL MES DE ABRIL 2023 SEGUN CONT. 81000542023</t>
  </si>
  <si>
    <t>REINTEGRO COMISION 35023</t>
  </si>
  <si>
    <t>duqueedwin90@gmail.com</t>
  </si>
  <si>
    <t xml:space="preserve">Edwin norvey duque fernandez </t>
  </si>
  <si>
    <t xml:space="preserve">RIOHACHA SIIF No. 56823     </t>
  </si>
  <si>
    <t>Reintegro Comisión 66923</t>
  </si>
  <si>
    <t>cmceballos@sena.edu.co</t>
  </si>
  <si>
    <t>Carlos Mauricio Ceballos Rivera</t>
  </si>
  <si>
    <t>Reintegro de comisión SIIF # 101623 DEL 3 AL 5 DE MAYO.</t>
  </si>
  <si>
    <t>pauandrox@gmail.com</t>
  </si>
  <si>
    <t>Paula Andrea Gonzalez Ocampo</t>
  </si>
  <si>
    <t>Recursos no ejecutados convenio 443 del 2021</t>
  </si>
  <si>
    <t>emdesarrollo@alcaldiafacatativa.gov.co</t>
  </si>
  <si>
    <t>Empresa de Fomento y desarrollo sostenible de occidente</t>
  </si>
  <si>
    <t>Reintegro Comisión 138</t>
  </si>
  <si>
    <t>fernanseverich@ipse.gov.co</t>
  </si>
  <si>
    <t>Fernan Jose Severich Diaz</t>
  </si>
  <si>
    <t>Reintegro Comisión 127</t>
  </si>
  <si>
    <t>Fernan José Severich Diaz</t>
  </si>
  <si>
    <t xml:space="preserve">Reintegro recursos no ejecutados gastos de desplazamiento número 315 </t>
  </si>
  <si>
    <t>eahuertas@minciencias.gov.co</t>
  </si>
  <si>
    <t>Eufrasio Alberto Huertas Paez</t>
  </si>
  <si>
    <t>66000932023 RISARALDA MARZO ABRIL</t>
  </si>
  <si>
    <t>hogarinfantilrisaralda@hotmail.com</t>
  </si>
  <si>
    <t>ASOCIACION DE PADRES DE FAMILIA Y VECINOS HOGAR INFANTIL RISARALDA</t>
  </si>
  <si>
    <t>briedza@gmail.com</t>
  </si>
  <si>
    <t>Alianza fiduciaria fideicomisos (P.A FFIE)</t>
  </si>
  <si>
    <t>Saldo por inejecución contrato 76007262022_  2023 CZL Valle del Cauca</t>
  </si>
  <si>
    <t>asociacionsamariapolvorines@gmail.com</t>
  </si>
  <si>
    <t>ASOCIACIÓN DE HOGARES DE BIENESTAR SAMARIA POLVORINES PARTE ALTA</t>
  </si>
  <si>
    <t xml:space="preserve">REINTEGRO ICBF CONTRATO 155 HI PERIQUITA SALDO 2022 </t>
  </si>
  <si>
    <t>copetinicbf@hotmail.com</t>
  </si>
  <si>
    <t>ASOPADRES HOGAR INFANTIL COPETIN</t>
  </si>
  <si>
    <t>REINTEGRO RENDIMIENTOS FINANCIEROS OROCUE CASANARE CTO 124-2220768</t>
  </si>
  <si>
    <t>naybetvides@gmail.com</t>
  </si>
  <si>
    <t xml:space="preserve">COMISION 7023 </t>
  </si>
  <si>
    <t>huporras@sena.edu.co</t>
  </si>
  <si>
    <t>HUBER ERVED PORRAS LEON</t>
  </si>
  <si>
    <t>TRASLADO UNIV ANTIOQUIA CTO885-2019</t>
  </si>
  <si>
    <t>hpguioth@minciencias.gov.co</t>
  </si>
  <si>
    <t>MINISTERIO DE CIENCIA, TECNOLOGIA E INNOVACION</t>
  </si>
  <si>
    <t>acontadortcounipa@gmail.com</t>
  </si>
  <si>
    <t>ASOCIACION DE AUTORIDADES TRADICIONALES INDIGENAS AWA UNIPA</t>
  </si>
  <si>
    <t>INEJECUCIONES 25002542022</t>
  </si>
  <si>
    <t>icbf_hacacias@hotmail.es</t>
  </si>
  <si>
    <t>ASOCIACION DE PADRES DE FAMILIA DEL HOGAR INFANTIL LAS ACACIAS</t>
  </si>
  <si>
    <t>REINTEGRO CONTRATO 76003732022</t>
  </si>
  <si>
    <t>fundacionjosecelestinomutis@gmail.com</t>
  </si>
  <si>
    <t>FUNDACION JOSE CELESTINO MUTIS</t>
  </si>
  <si>
    <t>31523</t>
  </si>
  <si>
    <t>NOLUJI@GMAIL.COM</t>
  </si>
  <si>
    <t>RENDIMIENTOS FINANCIEROS ABRIL 2023</t>
  </si>
  <si>
    <t>COM 1623 transporte</t>
  </si>
  <si>
    <t>dagomezc@sena.edu.co</t>
  </si>
  <si>
    <t>DIEGO ALEXANDER GOMEZ CHAVARRIA</t>
  </si>
  <si>
    <t>COM 001 tranporte</t>
  </si>
  <si>
    <t>ianaya03@misena.edu.co</t>
  </si>
  <si>
    <t>ISABEL ANAYA RINCON</t>
  </si>
  <si>
    <t>COM 41923 27 de Abril 2023</t>
  </si>
  <si>
    <t>carlosvargasmvz@gmail.com</t>
  </si>
  <si>
    <t>carlos rafael vargas albarracin</t>
  </si>
  <si>
    <t>MARIA VICTORIA ZAPATA ZAPATA</t>
  </si>
  <si>
    <t>RES 25-00310 DEL 24/03/2023 GASTOS DESPLAZAMIENTO REPRESENTANTES</t>
  </si>
  <si>
    <t>jeimmyramirez973@gmail.com</t>
  </si>
  <si>
    <t>JEIMMY SMITH RAMIREZ BOHORQUEZ</t>
  </si>
  <si>
    <t>Recursos no ejecutados, gastos de desplazamiento 534-2023</t>
  </si>
  <si>
    <t>scguerra73@minciencias.gov.co</t>
  </si>
  <si>
    <t>SANDRA CECILIA GUERRA</t>
  </si>
  <si>
    <t>Recursos no ejecutados vigencia 2022 contrato de aporte 54003262022</t>
  </si>
  <si>
    <t>luzbelenpabon1206@gmail.com</t>
  </si>
  <si>
    <t>APHCB FAMI BELEN 1 Y 2</t>
  </si>
  <si>
    <t>Devolucion gastos de viaje comision numero 3623</t>
  </si>
  <si>
    <t>mvalenciaz@misena.edu.co</t>
  </si>
  <si>
    <t>Mauricio Valencia Zuluaga</t>
  </si>
  <si>
    <t>Devolución rendimientos financieros Convenio Nro. COID-1223-2021 mes abril 2023</t>
  </si>
  <si>
    <t>gastos de transporte y viáticos</t>
  </si>
  <si>
    <t>famere@misena.edu.co</t>
  </si>
  <si>
    <t>FAUSTO MEJIA RESTREPO</t>
  </si>
  <si>
    <t>DEV REND ABR 2023 COID 1277-2021</t>
  </si>
  <si>
    <t>REINTEGRO CONTRATO 76003772022</t>
  </si>
  <si>
    <t>f.fundasolyvida@hotmail.com</t>
  </si>
  <si>
    <t>FUDESOPAC SOL Y VIDA</t>
  </si>
  <si>
    <t>RENDIMINETOS FRS CTO309 HCB MARZO Y ABRIL 2023 CZ IST REG CHOCO-PAZCIFICO VIVE</t>
  </si>
  <si>
    <t>fundapazcificovive@gmail.com</t>
  </si>
  <si>
    <t>FUNDACION PAZCIFICO VIVE</t>
  </si>
  <si>
    <t>Rendimiento Financieros Contrato 41002632022 Abril 2023</t>
  </si>
  <si>
    <t>Fundacion Caminando hacia un Futuro MejorFUNCAMINO</t>
  </si>
  <si>
    <t xml:space="preserve">REINTEGRO CONVENIO M-2025 DE 2018 RECURSOS NO EJECUTADOS </t>
  </si>
  <si>
    <t>hacienda@manzanares-caldas.gov.co</t>
  </si>
  <si>
    <t>MUNICIPIO DE MANZANARES</t>
  </si>
  <si>
    <t>Reintegro comisión 101423</t>
  </si>
  <si>
    <t>linareyesv@gmail.com</t>
  </si>
  <si>
    <t>Lina Pamela Reyes Viviescas</t>
  </si>
  <si>
    <t>Rendimiento Financieros Contrato 41002702022 Abril 2023</t>
  </si>
  <si>
    <t>Rendimiento Financieros Contrato 41002752022 Abril 2023</t>
  </si>
  <si>
    <t>Devolucion de consignacion pago salario mes de marzo</t>
  </si>
  <si>
    <t>mapearsong@gmail.com</t>
  </si>
  <si>
    <t>Julio Cesar Pearson</t>
  </si>
  <si>
    <t>Rendimiento Financieros Contrato 41002782022 Abril 2023</t>
  </si>
  <si>
    <t>Rendimiento Financieros Contrato 41001422023 Abril 2023</t>
  </si>
  <si>
    <t>Rendimiento Financieros Contrato 41001432023 Abril 2023</t>
  </si>
  <si>
    <t>Rendimiento Financieros Contrato 41001442023 Abril 2023</t>
  </si>
  <si>
    <t>Rendimiento Financieros Contrato 41001712023 Abril 2023</t>
  </si>
  <si>
    <t>CTT 18001722020, AÑO 2021 REGIONAL CAQUETA</t>
  </si>
  <si>
    <t>corfetec.oficial@gmail.com</t>
  </si>
  <si>
    <t>CORPORACION PARA EL FOMENTO DE LA EDUCACION TECNICA FORMAL Y NO FORMAL DEL CAQUE</t>
  </si>
  <si>
    <t>Reintegro Recurso no ejecutado TH Abril 2023 CT143 Reg. Casanare</t>
  </si>
  <si>
    <t>RECURSOS NO EJECUTADOS VIGENCIA 2022 - CONTRATO 54003022022</t>
  </si>
  <si>
    <t>asocvalles@gmail.com</t>
  </si>
  <si>
    <t>ASOCIACION DE PADRES DE HOGARES COMUNITARIOS DE BIENESTAR VALLES DEL RODEO Y JER</t>
  </si>
  <si>
    <t>reintegro de comision gasto de viaje</t>
  </si>
  <si>
    <t>dealzate@sena.edu.co</t>
  </si>
  <si>
    <t>Daniel Eduardo Alzate</t>
  </si>
  <si>
    <t>CTO. 76007372020 CCC RIO NAYA INEJECUCION RECURSOS VIGENCIA 2022</t>
  </si>
  <si>
    <t>consejocomunitariorionaya@yahoo.es</t>
  </si>
  <si>
    <t>CCC RIO NAYA</t>
  </si>
  <si>
    <t>TRASLADO DE RENDIMIENTOS</t>
  </si>
  <si>
    <t>angela.escobar@scotiabankcolpatria.com</t>
  </si>
  <si>
    <t>EMPRESA DE TRANSPORTE DEL TERCER MILENIO TRANSMILENIO SA</t>
  </si>
  <si>
    <t>Reintegro comisión 15523</t>
  </si>
  <si>
    <t>mayores valores pagados en nómina</t>
  </si>
  <si>
    <t>agalvanjusticia@gmail.com</t>
  </si>
  <si>
    <t>ALEX MANUEL GALVAN MIRANDA</t>
  </si>
  <si>
    <t>RENDIMIENTOS FINANCIEROS ABRIL 2023 COID 1273</t>
  </si>
  <si>
    <t>Devolucion Antioquia siif 62223</t>
  </si>
  <si>
    <t>dianacasadiego@yahoo.es</t>
  </si>
  <si>
    <t>Diana Rosa Casadiego Gomez</t>
  </si>
  <si>
    <t>REINTEGRO RECURSOS NO EJECUTADOS DIC HCB 850</t>
  </si>
  <si>
    <t>REINTEGRO RECURSOS NO EJECUTADOS DIC HCB 832</t>
  </si>
  <si>
    <t>REINTEGRO DE GASTOS DE INVERSION CONTRATO No. 44001392020</t>
  </si>
  <si>
    <t>fundesocial.inter@hotmail.com</t>
  </si>
  <si>
    <t>UNION TEMPORAL ANAS TALAPUIN WAYUU AM</t>
  </si>
  <si>
    <t xml:space="preserve">REINTEGRO REFRIG NO ENTREGA MES JUNIO-2022 CTO 382021 REGIONAL SAN ANDRES ISLAS </t>
  </si>
  <si>
    <t>CODESBIF</t>
  </si>
  <si>
    <t>fundacion.ninos.del.sol@hotmail.com</t>
  </si>
  <si>
    <t>FUNDACION NIÑOS DEL SOL</t>
  </si>
  <si>
    <t>REINTEGRO MAYOR VALOR PAGADO EN FEBRERO</t>
  </si>
  <si>
    <t>alhe_1306@hotmail.com</t>
  </si>
  <si>
    <t>María Alejandra Henao Jiménez</t>
  </si>
  <si>
    <t>REINTEGRO CONTRA 1700122</t>
  </si>
  <si>
    <t>REINTEGRO CONTRA 1700123</t>
  </si>
  <si>
    <t>Reintegro comisión Guamal-Meta - SIIF 40023 - Solicitud 202300374 -</t>
  </si>
  <si>
    <t>msilvav@minsalud.gov.co</t>
  </si>
  <si>
    <t>Maritza Silva Vargas</t>
  </si>
  <si>
    <t>REINTEGRO CONTRATO N°17001592023</t>
  </si>
  <si>
    <t>centroversallescontabilidad@gmail.com</t>
  </si>
  <si>
    <t>CENTRO DE DESARROLLO COMUNITARIO VERSALLES</t>
  </si>
  <si>
    <t>Reintegro por baja cobertura</t>
  </si>
  <si>
    <t>asosantaleticia8@gmail.com</t>
  </si>
  <si>
    <t>ASOCIACION DE PADRES DE FAMILIA HCBF SANTA LETICIA</t>
  </si>
  <si>
    <t>Reintegro comisión 125</t>
  </si>
  <si>
    <t>javiercampillo@ipse.gov.co</t>
  </si>
  <si>
    <t xml:space="preserve">Javier Eduardo Campillo </t>
  </si>
  <si>
    <t>REINTEGRO VALORES NO EJECUTADOS EN LA VIGENCIA 2022 - CONTRATO 54003132022</t>
  </si>
  <si>
    <t>ASOFAMICUNDI2023@GMAIL.COM</t>
  </si>
  <si>
    <t>APHCB FAMI CUNDINAMARCA</t>
  </si>
  <si>
    <t>ICBF CORDOBA RENDIMIENTOS FINANCIEROS CONTRATO 23000692023 ABRIL</t>
  </si>
  <si>
    <t>ICBF CORDOBA RENDIMIENTOS FINANCIEROS CONTRATO 23000872023 ABRIL23</t>
  </si>
  <si>
    <t>ICBF CORDOBA RENDIMIENTOS FINANCIEROS CONTRATO 23000822023 ABRIL23</t>
  </si>
  <si>
    <t>ICBF CORDOBA RENDIMIENTOS FINANCIEROS CONTRATO 23000852023 ABRIL23</t>
  </si>
  <si>
    <t>ICBF CORDOBA RENDIMIENTOS FINANCIEROS CONTRATO 23000902023 ABRIL23</t>
  </si>
  <si>
    <t>ICBF CORDOBA RENDIMIENTOS FINANCIEROS CONTRATO 23000932023 ABRIL23</t>
  </si>
  <si>
    <t>alfonsomazzy@hotmail.com</t>
  </si>
  <si>
    <t>Brydys Alfonso Mazzy Ruiz</t>
  </si>
  <si>
    <t>ICBF CORDOBA RENDIMIENTOS FINANCIEROS CONTRATO 23000702023 ABRIL23</t>
  </si>
  <si>
    <t>ICBF CORDOBA RENDIMIENTOS FINANCIEROS CONTRATO 23000742023 ABRIL23</t>
  </si>
  <si>
    <t>reintegro inejecuciones</t>
  </si>
  <si>
    <t>fundacionnuevaera@hotmail.com</t>
  </si>
  <si>
    <t>FUNDACION NUEVA ERA</t>
  </si>
  <si>
    <t>Reintegro comisión</t>
  </si>
  <si>
    <t>caalvarez@sena.edu.co</t>
  </si>
  <si>
    <t>CARLOS ANTONIO ALVAREZ R.</t>
  </si>
  <si>
    <t xml:space="preserve">Reintegro mayor valor pagado en febrero </t>
  </si>
  <si>
    <t>as3d.gb@mail.com</t>
  </si>
  <si>
    <t xml:space="preserve">Astrid Yulieth Guzmán Burbano </t>
  </si>
  <si>
    <t>REINTEGRO OC 9223 - 12823</t>
  </si>
  <si>
    <t>gustavo.rey@igac.gov.co</t>
  </si>
  <si>
    <t>GUSTAVO REY BOSA</t>
  </si>
  <si>
    <t xml:space="preserve">REINTERGRO COMISIÓN BUCARAMANGA SIIF No. 37923             </t>
  </si>
  <si>
    <t>vivianal0701@gmail.com</t>
  </si>
  <si>
    <t>VIVIANA MARCELA LUENGAS CALLEJAS</t>
  </si>
  <si>
    <t>REINTEGRO COMISION Y TRANSPORTE</t>
  </si>
  <si>
    <t xml:space="preserve">Carnet institucional </t>
  </si>
  <si>
    <t>aavilap@mincultura.gov.co</t>
  </si>
  <si>
    <t xml:space="preserve">Ana Carolina avila </t>
  </si>
  <si>
    <t>Reintegro comisión GA-460 Yudy Andrea Sánchez</t>
  </si>
  <si>
    <t>yandreass@gmail.com</t>
  </si>
  <si>
    <t>Yudy Andrea Sánchez Sánchez</t>
  </si>
  <si>
    <t>Reintegro comisión 11223</t>
  </si>
  <si>
    <t>diego.nieto@igac.gov.co</t>
  </si>
  <si>
    <t>DIEGO NIETO</t>
  </si>
  <si>
    <t>REINT COMISION 112 RAD 15873</t>
  </si>
  <si>
    <t>juanmontealegre@ipse.gov.co</t>
  </si>
  <si>
    <t>JUAN MONTALEAGRE</t>
  </si>
  <si>
    <t>hogarinfantilcumaral2012@hotmail.com</t>
  </si>
  <si>
    <t>Asociacion de padres de familia del Hogar Infantil Cumaral</t>
  </si>
  <si>
    <t>REINTEGRO GASTOS DE INVERSIÓN 2022 CTO 95000492022 GUAVIARE</t>
  </si>
  <si>
    <t>cor.financiero2023.cormades@gmail.com</t>
  </si>
  <si>
    <t>CORPORACIÓN CORMADES</t>
  </si>
  <si>
    <t>VIATICOS MDN</t>
  </si>
  <si>
    <t>beniteznelson2204@gmail.com</t>
  </si>
  <si>
    <t xml:space="preserve">Nelson Benítez </t>
  </si>
  <si>
    <t>REINTEGRO GASTOS DE INVERSIÓN 2022 CTO 95000482022 GUAVIARE</t>
  </si>
  <si>
    <t>CORPORACIÓN FORJAR PARA EL FUTURO</t>
  </si>
  <si>
    <t xml:space="preserve">REINTEGRO RENDIMIENTOS FINANCIEROS MARZO 2023 CONTRATO 680004422022 SANTANDER </t>
  </si>
  <si>
    <t>aphb.centro2@gmail.com</t>
  </si>
  <si>
    <t>APHB CENTRO DOS</t>
  </si>
  <si>
    <t>No se realizo la comisión por incapacidad</t>
  </si>
  <si>
    <t>rbeltran@sena.edu.co</t>
  </si>
  <si>
    <t>Roberto Antonio Beltran Guzman</t>
  </si>
  <si>
    <t xml:space="preserve">REINTEGRO RENDIMIENTOS FINANCIEROS MARZO 2023 CONTRATO 68004422022 SANTANDER </t>
  </si>
  <si>
    <t>Reintegro Recurso No ejecutado Convenio No 1111 de 2017</t>
  </si>
  <si>
    <t>hacienda.bojaca@bojaca-cundinamarca.gov.co</t>
  </si>
  <si>
    <t>MUNICIPIO DE BOJACA</t>
  </si>
  <si>
    <t>Reintrego Pasaje Duitama</t>
  </si>
  <si>
    <t>sergio.caballero@colombiacompra.gov.co</t>
  </si>
  <si>
    <t>SERGIO ENRIQUE CABALLERO LESMES</t>
  </si>
  <si>
    <t xml:space="preserve">Reintegro diferencial cambiario </t>
  </si>
  <si>
    <t>tamayito1287@gmail.com</t>
  </si>
  <si>
    <t>Jairo Tamayo ramos</t>
  </si>
  <si>
    <t xml:space="preserve">COM 7075 TRANSPORTE </t>
  </si>
  <si>
    <t>dianita749@hotmail.com</t>
  </si>
  <si>
    <t>Diana Marcela García</t>
  </si>
  <si>
    <t>PAGO DE INEJECUCIONES DEL CONTRATO 0401</t>
  </si>
  <si>
    <t>Hcb@asocsanjosemajagual.com.co</t>
  </si>
  <si>
    <t>ASOCIACION DE PADRES DE FAMILIA DE LOS HCB SAN JOSE DE MAJAGUAL</t>
  </si>
  <si>
    <t>REINTEGRO RENDIMIENTOS FINANCIEROS CONVENIO 1041 DE 2021</t>
  </si>
  <si>
    <t>RENDIM FINANCIEROS DIC/2022 A MARZO/2023 CONVENIO COID 1040 DE 2021.</t>
  </si>
  <si>
    <t>REINTEGRO OV 1623</t>
  </si>
  <si>
    <t>lmoralesp@sena.edu.co</t>
  </si>
  <si>
    <t>LUIS YADIR MORALES</t>
  </si>
  <si>
    <t>REINTEGRO RECURSOS CONTRATO 0446</t>
  </si>
  <si>
    <t>25004542022 REINTEGRO ALISTAMIENTO DICIEMBRE_22</t>
  </si>
  <si>
    <t>contabilidad@cojlacajica.org</t>
  </si>
  <si>
    <t>RENDIMIENTOS FINANCIEROS CONVENIO 1209-2020 MES DE ABRIL 2023</t>
  </si>
  <si>
    <t>Reintegro comisión La Gujira RAD 20231420019893</t>
  </si>
  <si>
    <t>CONVENIO 355 FIP ABRIL 2023</t>
  </si>
  <si>
    <t>CONVENIO 225 DE 2010, LIQUIDADO ICETEX, ELEAZAR FALLA, FEBRERO 2023, DCTO 10-58</t>
  </si>
  <si>
    <t>tesoreria@mintrabajo.gov.co</t>
  </si>
  <si>
    <t>MINISTERIO DEL TRABAJO</t>
  </si>
  <si>
    <t>REINTEGRO CONVENIO COID 952 ABRIL PARQUE DEL CAFE</t>
  </si>
  <si>
    <t>REINTEGRO CONVENIO COID 953 ABRIL COLISEO MENOR</t>
  </si>
  <si>
    <t>COMISION 64023 DIA 03 DE MAYO 2023</t>
  </si>
  <si>
    <t>eeperezc@sena.edu.co</t>
  </si>
  <si>
    <t>Elkin Enrique Perez Castilla</t>
  </si>
  <si>
    <t>Comisión 20231400017943 con Autorización No 164</t>
  </si>
  <si>
    <t>Marysolleal@ipse.gov.co</t>
  </si>
  <si>
    <t>Marysol Leal Murcia</t>
  </si>
  <si>
    <t>CUOTAS PARTES MINTICS MAR23</t>
  </si>
  <si>
    <t xml:space="preserve">rendimientos financieros MAYO COID 1238-2020 San Jose de Miranda - Santander </t>
  </si>
  <si>
    <t>RENDIMIENTOS FINANCIEROS GENERADOS EN LOS MESES DE DICIEMBRE 2022 A ABRIL DE 202</t>
  </si>
  <si>
    <t>PA ALIANZA PÚBLICA PARA EL DESARROLLO INTEGRAL</t>
  </si>
  <si>
    <t xml:space="preserve">RENDIMIENTOS FINANCIEROS CUENTA DE AHORROS </t>
  </si>
  <si>
    <t>FEYESPERANZASIERRITA@GMAIL.COM</t>
  </si>
  <si>
    <t xml:space="preserve">ASOPAFA FE Y ESPERANZA DE LA SIERRITA </t>
  </si>
  <si>
    <t>COMISION 60323</t>
  </si>
  <si>
    <t>asociacionhcbguamalito@hotmail.com</t>
  </si>
  <si>
    <t>Rendimientos financieros contrato de aportes 08003472022  mes de abril 2023</t>
  </si>
  <si>
    <t>Rendimientos financieros contrato de aportes 08001872023  mes de abril 2023</t>
  </si>
  <si>
    <t>Rendimientos financieros contrato de aportes 08001842023  mes de abril 2023</t>
  </si>
  <si>
    <t>REINTEGRO GASTOS NO EJECUTADOS VIGENCIA 2022</t>
  </si>
  <si>
    <t>contabilidad1@funmundonuevo.org</t>
  </si>
  <si>
    <t>UT SENTENCIA T 045</t>
  </si>
  <si>
    <t>COMO 001 TRANSPORTE</t>
  </si>
  <si>
    <t>laortega@sena.edu.co</t>
  </si>
  <si>
    <t>Luz de Alba Ortega Achury</t>
  </si>
  <si>
    <t>REINTEGRO GASTOS NO EJECUTADOS VIGENCIA 2023</t>
  </si>
  <si>
    <t>REINTEGRO RECURSOS INEJECUTADOS C4532022</t>
  </si>
  <si>
    <t>Reintegro comisión 14923</t>
  </si>
  <si>
    <t>jesus.amezquita@igac.gov.co</t>
  </si>
  <si>
    <t>JESUS AMEZQUITA</t>
  </si>
  <si>
    <t>Reintegro comisión 51123</t>
  </si>
  <si>
    <t>omaldonadom@sena.edu.co</t>
  </si>
  <si>
    <t>Óscar Andrés Maldonado mora</t>
  </si>
  <si>
    <t>haap21@hotmail.com</t>
  </si>
  <si>
    <t>HUMBERTO ALVAREZ PACHECO</t>
  </si>
  <si>
    <t>manicre874@hotmail.com</t>
  </si>
  <si>
    <t xml:space="preserve">ASOCIACION DE PADRES DE HOGARES DE BIENESTAR MANITAS CREATIVAS </t>
  </si>
  <si>
    <t>TRANSPORTE COMISIÓN A LA CIUDAD DE CALI</t>
  </si>
  <si>
    <t>jcariasf@sena.edu.co</t>
  </si>
  <si>
    <t>JULIO CESAR ARIAS FLOREZ</t>
  </si>
  <si>
    <t>INTERESES</t>
  </si>
  <si>
    <t>documentosbelencito@gmail.com</t>
  </si>
  <si>
    <t>ASOCIACION DE PADRES DE FAMILIA Y VECINOS  HOGAR INFANTIL BELENCITO</t>
  </si>
  <si>
    <t>Reintegro rendimientos financieros</t>
  </si>
  <si>
    <t>hogarinfilusion@gmail.com</t>
  </si>
  <si>
    <t>Asoc de padres de familia del hic ilusion de Yurbaco</t>
  </si>
  <si>
    <t>RENDIMIENTOS F. ABRIL 2023</t>
  </si>
  <si>
    <t>shaquinan.pastos2@gmail.com</t>
  </si>
  <si>
    <t>ASOCIACION SHAQUIÑAN</t>
  </si>
  <si>
    <t>alvarorivera71@gmail.com</t>
  </si>
  <si>
    <t>reintegro icbf regional valle</t>
  </si>
  <si>
    <t>nelsonmandela1997@hotmail.com</t>
  </si>
  <si>
    <t xml:space="preserve">asociación Nelson Mandela </t>
  </si>
  <si>
    <t>RENDIMIENTOS FINANCIEROS ABRIL 2023 50002442022</t>
  </si>
  <si>
    <t>REINTEGRO RECURSOS CONTRATO 0383</t>
  </si>
  <si>
    <t>reintegro DESCUENTOS DICIEMBRE</t>
  </si>
  <si>
    <t>fundacionuevavida@hotmail.com</t>
  </si>
  <si>
    <t>fundacion para la accion social nueva vida</t>
  </si>
  <si>
    <t xml:space="preserve">COMISION A IBAGUE - SIIF No. 40823   </t>
  </si>
  <si>
    <t>guagarciago@unal.edu.co</t>
  </si>
  <si>
    <t>GUSTAVO ALFONSO GARCIA GOMEZ</t>
  </si>
  <si>
    <t>LUIS ROBERTO LARA</t>
  </si>
  <si>
    <t>FUNDACION HAZ TU CORAZON MICAYSEÑO</t>
  </si>
  <si>
    <t>REINTEGRO RECURSOS MINCULTURA CONVENIO CAMARA DE COMERCIO DE BOGOTA 2998</t>
  </si>
  <si>
    <t>fabian.gonzalez@ccb.org.co</t>
  </si>
  <si>
    <t>CAMARA DE COMERCIO DE BOGOTA</t>
  </si>
  <si>
    <t>MAYOR VALOR PAGADO HONORARIOS</t>
  </si>
  <si>
    <t>LFLEON@SENA.EDU.CO</t>
  </si>
  <si>
    <t>LUIS FERNANDO LEON GONZALEZ</t>
  </si>
  <si>
    <t>reintegro rendimientos financieros ABRIL23/ convenio COID-1217-2021</t>
  </si>
  <si>
    <t>tesoreria@puertolopez-meta.gov.co</t>
  </si>
  <si>
    <t xml:space="preserve">municipio puerto López </t>
  </si>
  <si>
    <t>COM 01 transporte</t>
  </si>
  <si>
    <t>portiz@sena.edu.co</t>
  </si>
  <si>
    <t>PAOLA MILENA ORTIZ ACEVEDO</t>
  </si>
  <si>
    <t>Reintegro  Rubro de Transporte</t>
  </si>
  <si>
    <t>rocior1118@gmail.com</t>
  </si>
  <si>
    <t>Rocio Ruiz Sotelo</t>
  </si>
  <si>
    <t>REINTEGRO RENDIMIENTOS FINANCIEROS COID-261-2019</t>
  </si>
  <si>
    <t>institutoinderguainia@gmail.com</t>
  </si>
  <si>
    <t>INSTITUTO DEPARTAMENTAL DE RECREACION Y DEPORTES DEL GUAINIA INDERGUAINIA</t>
  </si>
  <si>
    <t>RF ABRIL COID 950 2022</t>
  </si>
  <si>
    <t>mario.alzate@manizales.gov.co</t>
  </si>
  <si>
    <t>RF ABRIL COID 951 2022</t>
  </si>
  <si>
    <t>COM 23023 TRANSPORTE</t>
  </si>
  <si>
    <t>jezapatag@sena.edu.co</t>
  </si>
  <si>
    <t>JAIME ENRIQUE ZAPATA GUZMAN</t>
  </si>
  <si>
    <t>COM 120823</t>
  </si>
  <si>
    <t>REINTEGRO DE COMISION 48823</t>
  </si>
  <si>
    <t>OMCASALLAS@SENA.EDU.CO</t>
  </si>
  <si>
    <t>OMAR MAURICIO CASALLAS DANIEL</t>
  </si>
  <si>
    <t>Reintegro vigencia 2022</t>
  </si>
  <si>
    <t>gentedecorazon@yahoo.com</t>
  </si>
  <si>
    <t>CORPORACION GENTE DE CORAZON</t>
  </si>
  <si>
    <t>Reintegro Comision GA-520</t>
  </si>
  <si>
    <t>julio.quintero@aunap.gov.co</t>
  </si>
  <si>
    <t>Julio Andres Quintero Gil</t>
  </si>
  <si>
    <t xml:space="preserve">Reintegro com 7161 </t>
  </si>
  <si>
    <t>vvilladaa@sena.edu.co</t>
  </si>
  <si>
    <t>Viviana Villada Agudelo</t>
  </si>
  <si>
    <t>Reintegro recurso no ejecutados convenio 20220562 MADR -CENIPALMA</t>
  </si>
  <si>
    <t>kquiroga@cenipalma.org</t>
  </si>
  <si>
    <t>CENIPALMA</t>
  </si>
  <si>
    <t>PRIMA ESTABILIDAD JURÍDICA</t>
  </si>
  <si>
    <t>propalzf.juridica@propal.com.co</t>
  </si>
  <si>
    <t>CARVAJAL PULPA Y PAPEL S.A.S. ZONA FRANCA PERMANENTE ESPECIAL</t>
  </si>
  <si>
    <t>COM 27123 TRANSPORTE</t>
  </si>
  <si>
    <t>CANON ARRIENDO, SERVICIOS PUBLICOS Y DE ADMINISTRACION DE FEBRERO DE 2023</t>
  </si>
  <si>
    <t>inmobiliariacastellana2000@yahoo.com</t>
  </si>
  <si>
    <t>INMOBILIARIA CASTELLANA 2000 LIMITADA</t>
  </si>
  <si>
    <t>Reintegro orden de pago 88097623</t>
  </si>
  <si>
    <t>dscampo@sena.edu.co</t>
  </si>
  <si>
    <t>Dainys Sudith Campo Castro</t>
  </si>
  <si>
    <t>lmamariles@sena.edu.co</t>
  </si>
  <si>
    <t>Lilliana Ma. Amariles Hurtado</t>
  </si>
  <si>
    <t>INEJECUCION 2022 CONTRATO 2022-467</t>
  </si>
  <si>
    <t>subd.financiera@opanamigo.org</t>
  </si>
  <si>
    <t>CONGREGACION DE RELIGIOSOS TERCIARIOS CAPUCHINOS</t>
  </si>
  <si>
    <t>REINTEGRO INTERESES CONTRATO 277</t>
  </si>
  <si>
    <t>cdimaterdei19@gmail.com</t>
  </si>
  <si>
    <t>CONGREGACION RELIGIOSA SIERVAS DE LA MADRE DE DIOS</t>
  </si>
  <si>
    <t>INSTITUTO GEOGRAFICO AGUSTIN CODAZZI</t>
  </si>
  <si>
    <t>Reintegro Comision GA-521</t>
  </si>
  <si>
    <t>jonnathan.jimenez@aunap.gov.co</t>
  </si>
  <si>
    <t xml:space="preserve">Jonnathan Andrés Jimenez Paez </t>
  </si>
  <si>
    <t>Reintegro  pasajes aéreos</t>
  </si>
  <si>
    <t>harold.sabogal@igac.gov.co</t>
  </si>
  <si>
    <t>HAROLD EDUARDO SABOGAL BARBOSA</t>
  </si>
  <si>
    <t xml:space="preserve">COM 25523 TRANSPORTE </t>
  </si>
  <si>
    <t>ealuna@misena.edu.co</t>
  </si>
  <si>
    <t>Edward Abilio Luna Diaz</t>
  </si>
  <si>
    <t>reintegro de gastos de transporte  de la Comisión No.10523-a por valor de $28000</t>
  </si>
  <si>
    <t>valentinaberardinelli@gmail.com</t>
  </si>
  <si>
    <t>Valentina Berardinelli</t>
  </si>
  <si>
    <t xml:space="preserve">Reintegro gastos de inversión </t>
  </si>
  <si>
    <t>hogarinfantiljardin@hotmail.com</t>
  </si>
  <si>
    <t>Asociacion de padres de familia del hogar infantil comunitario el jardin</t>
  </si>
  <si>
    <t>Reintegro com 7160</t>
  </si>
  <si>
    <t>jhernandezco@sena.edu.co</t>
  </si>
  <si>
    <t>JOSE ALBERTO HERNANDEZ CORTES</t>
  </si>
  <si>
    <t>CONCEPTO DE REINTEGRO PAGO POR HONORARIOS POR MAYOR VALOR</t>
  </si>
  <si>
    <t>ing.ambiental.alejandro@gmail.com</t>
  </si>
  <si>
    <t>LUIS ALEJANDRO OSPINA REYES</t>
  </si>
  <si>
    <t>TESORERIA@GUACAMAYAS-BOYACA.GOV.CO</t>
  </si>
  <si>
    <t>RENDIMIENTOS DEL MES DE ABRIL DE 2023</t>
  </si>
  <si>
    <t>Recursos No ejecutados 2021</t>
  </si>
  <si>
    <t>gerencia@corporaciondignificar.org</t>
  </si>
  <si>
    <t>Asmetco</t>
  </si>
  <si>
    <t>Duplicado carne</t>
  </si>
  <si>
    <t>yohanavargas2040@yahoo.es</t>
  </si>
  <si>
    <t>María Giohany Vargas Reyes</t>
  </si>
  <si>
    <t>conny273@hotmail.com</t>
  </si>
  <si>
    <t>Norma Constanza Pulido Pulido</t>
  </si>
  <si>
    <t>18000772023 CZ BELEN DE LOS ANDAQUIES</t>
  </si>
  <si>
    <t>hogarval@hotmail.com</t>
  </si>
  <si>
    <t>ASOCIACION DE PADRES DE FAMILIA Y VECINOS DEL HOGAR INFANTIL VALPARAISO</t>
  </si>
  <si>
    <t xml:space="preserve">RENDIMIOENTOS FINANCIEROS CONVENIO 485 </t>
  </si>
  <si>
    <t>tesoreria@cajibio-cauca-gov.co</t>
  </si>
  <si>
    <t xml:space="preserve">MUNICIPIO DE CAJIBIO CAUCA </t>
  </si>
  <si>
    <t>luiscopu@misena.edu.co</t>
  </si>
  <si>
    <t>Luis Fabio Alvarez Osorio</t>
  </si>
  <si>
    <t>REINTEGRO VIATICOS</t>
  </si>
  <si>
    <t>linamercedesgm@gmail.com</t>
  </si>
  <si>
    <t>LINA MERCEDES GUZMÁN MOJICA</t>
  </si>
  <si>
    <t>REND FINANC  CONVENIO 133-2022 FRE PREVENCION Y REDUCCION SPA</t>
  </si>
  <si>
    <t>pagaduria@saluddecaldas.gov.co</t>
  </si>
  <si>
    <t>DIRECCION TERRITORIAL DE SALUD DE CALDAS</t>
  </si>
  <si>
    <t>REINTEGRO CONTRATO ICB 5400083-2022</t>
  </si>
  <si>
    <t>asopadresgolosinas174@hotmail.com</t>
  </si>
  <si>
    <t xml:space="preserve">ASOCIACION DE PADRES DE FAMILIA DEL HOGAR INFANTIL GOLOSINAS </t>
  </si>
  <si>
    <t>OBLIGACION</t>
  </si>
  <si>
    <t>camibravoesco@gmail.com</t>
  </si>
  <si>
    <t>Jairo Eliecer Bravo Padilla</t>
  </si>
  <si>
    <t>Reintegro de los rendimientos financieros Marzo y Abril 2023</t>
  </si>
  <si>
    <t>hogarbellavista2017@hotmail.com</t>
  </si>
  <si>
    <t>Asociacion de Padres de Familia de niños U Hogar Infantil Comunitario Bellavista</t>
  </si>
  <si>
    <t>henryluis31@hotmail.com</t>
  </si>
  <si>
    <t>HENRY LUIS MARTINEZ LEMOS</t>
  </si>
  <si>
    <t>Reintegro viaje valor de los tiquetes</t>
  </si>
  <si>
    <t>cpninoc@sena.edu.co</t>
  </si>
  <si>
    <t>Carolina del Pilar Niño Cárdenas</t>
  </si>
  <si>
    <t>REINTEGRO COMISION 31623</t>
  </si>
  <si>
    <t>dlcamargo@sena.edu.co</t>
  </si>
  <si>
    <t>DORIS LUCIA CAMARGO GONZALEZ</t>
  </si>
  <si>
    <t>Reintegro viaje comisión 50336</t>
  </si>
  <si>
    <t xml:space="preserve">Reintegro </t>
  </si>
  <si>
    <t>emtunarrosa@sena.edu.co</t>
  </si>
  <si>
    <t>Eliana Marcela Tunarrosa Echeverría</t>
  </si>
  <si>
    <t>COM 112323 Transporte</t>
  </si>
  <si>
    <t>lmunevar@sena.edu.co</t>
  </si>
  <si>
    <t>LUCIA M. MUNEVAR VILLADIEGO</t>
  </si>
  <si>
    <t>TRANSPORTE</t>
  </si>
  <si>
    <t>crvargasa@sena.edu.co</t>
  </si>
  <si>
    <t>Reintegro gastos comisión No. 4423</t>
  </si>
  <si>
    <t>CONVENIO 225 DE 2010, LIQUIDADO ICETEX, ELEAZAR FALLA, MARZO 2023, DCTO 11-59</t>
  </si>
  <si>
    <t>Reintegro comisión 15623</t>
  </si>
  <si>
    <t>Reintegro comisión GA - 514 Katherine Fula Perez</t>
  </si>
  <si>
    <t>katherin182@hotmail.com</t>
  </si>
  <si>
    <t>Katherine Fula Perez</t>
  </si>
  <si>
    <t>COM 25123 VIÁTICOS</t>
  </si>
  <si>
    <t>lasanchezc@sena.edu.co</t>
  </si>
  <si>
    <t>LUIS ALEJANDRO SANCHEZ CUELLAR</t>
  </si>
  <si>
    <t>DEVOLUCION RENDIMIENTOS LAS PAVAS ABR 2023</t>
  </si>
  <si>
    <t>FINANCIERO@TUCHIN-CORDOBA.GOV.CO</t>
  </si>
  <si>
    <t>ALCALDIA DE TUCHIN</t>
  </si>
  <si>
    <t>REINTEGRO VIGENCIA 2022 CONTRATO 54001492022 REGINAL NORTE DE SANTANDER</t>
  </si>
  <si>
    <t>gerencia@corpocescolombia.org</t>
  </si>
  <si>
    <t>CORPORACION ESPIRITU SANTO</t>
  </si>
  <si>
    <t>RENDIMINETOS FINANCIEROS ABRIL 2023</t>
  </si>
  <si>
    <t>secretariadehacienda@planadas-tolima.gov.co</t>
  </si>
  <si>
    <t>MUNICIPIO DE PLANADAS</t>
  </si>
  <si>
    <t>reintegro de comisión</t>
  </si>
  <si>
    <t>diego.nino@aunap.gov.co</t>
  </si>
  <si>
    <t>Diego Alejandro Niño Sánchez</t>
  </si>
  <si>
    <t>685262020 CZ CARLOS LLERAS</t>
  </si>
  <si>
    <t>contabilidad@volverasonreir.org</t>
  </si>
  <si>
    <t>FUNDACION COLOMBO ALEMANA</t>
  </si>
  <si>
    <t>Reintegro viáticos, SIIF 50223</t>
  </si>
  <si>
    <t>andresf.hernandezg@contraloria.gov.co</t>
  </si>
  <si>
    <t>Andres Francisco Hernandez Gelvis</t>
  </si>
  <si>
    <t>68002382021 CZ CARLOS LLERAS</t>
  </si>
  <si>
    <t>Reintegro retención RP. 158823</t>
  </si>
  <si>
    <t>lmeza@sgc.gov.co</t>
  </si>
  <si>
    <t>Luisa Fernanda Meza Maldonado</t>
  </si>
  <si>
    <t>50001502023/2022/REGIONAL META</t>
  </si>
  <si>
    <t>anidar2004@GMAIL.COM</t>
  </si>
  <si>
    <t xml:space="preserve">CORPORACION PARA EL DESARROLLO ECONOMICO Y SOCIAL DE LA ORINOQUIA ANIDAR </t>
  </si>
  <si>
    <t>Dev. recursos no ejecutados del Ctto Interad. 221009 ENt-DNP</t>
  </si>
  <si>
    <t>szarate@enterritorio.gov.co</t>
  </si>
  <si>
    <t>ENTERRITORIO</t>
  </si>
  <si>
    <t xml:space="preserve">RENDIMIENTOS MES DE ABRIL/23 ($9324449,10-1270000) $8054449.10 </t>
  </si>
  <si>
    <t>tesoreria@giron-santander.gov.co</t>
  </si>
  <si>
    <t>MUNICIPIO DE GIRON</t>
  </si>
  <si>
    <t>Reintegro gastos de viaje Com 16623</t>
  </si>
  <si>
    <t>cmesab@sena.edu.co</t>
  </si>
  <si>
    <t>Carolina Mesa Barrera</t>
  </si>
  <si>
    <t>RENDIMIENTOS FINANCIEROS DICIEMBRE 2022 HASTA ABRIL DE 2023</t>
  </si>
  <si>
    <t>ASOCIACIONFUTUROICBF27@HOTMAIL.COM</t>
  </si>
  <si>
    <t>ASOCIACION DE HOGARES COMUNITARIOS DE HCB EL FUTURO DE LOS NIÑOS</t>
  </si>
  <si>
    <t>inejecuciones contrato N°  68004872022</t>
  </si>
  <si>
    <t>aphbelsalado@gmail.com</t>
  </si>
  <si>
    <t xml:space="preserve">asociacion de padres de hogares de bienestar vereda el salado </t>
  </si>
  <si>
    <t>REINTEGRO A FAVOR DE ICBF INEJECUCIONES CONTRATO 68004242022 DEL MES DE DICIEMBR</t>
  </si>
  <si>
    <t>aphbnargir@hotmail.com</t>
  </si>
  <si>
    <t>APHB NARIÑO Y GIRARDOT</t>
  </si>
  <si>
    <t>COM 8066 - TRANSPORTE</t>
  </si>
  <si>
    <t>hfguevaral@sena.edu.co</t>
  </si>
  <si>
    <t>HECTOR FABIO GUEVARA LOAIZA</t>
  </si>
  <si>
    <t>inejecuciones contrato N°  68004382022</t>
  </si>
  <si>
    <t>Reintegro excedente valor otros gastos comisión GA - 528</t>
  </si>
  <si>
    <t>andres.villamil@aunap.gov.co</t>
  </si>
  <si>
    <t>ANDRES LEONARDO VILLAMIL POTES</t>
  </si>
  <si>
    <t>COM 251 TRANSPORTE</t>
  </si>
  <si>
    <t>mlpulido@sena.edu.co</t>
  </si>
  <si>
    <t>MAGDA LILIANA PULIDO MACIAS</t>
  </si>
  <si>
    <t>PAGO RENDIMIENTOS FINANCIEROS CONVENIO CANCHA MES DE ABRIL</t>
  </si>
  <si>
    <t>hacienda@heliconia-antioquia.gov.co</t>
  </si>
  <si>
    <t>MUNICIPIO DE HELICONIA</t>
  </si>
  <si>
    <t>jforeros@sena.edu.co</t>
  </si>
  <si>
    <t>Jorge Eliecer Forero Sarmiento</t>
  </si>
  <si>
    <t>COM001 TRANSPORTE</t>
  </si>
  <si>
    <t>rubenbedoya1122@gmail.com</t>
  </si>
  <si>
    <t>RUBEN DARIO BEDOYA GARCIA</t>
  </si>
  <si>
    <t>aphcblaesperanza@gmail.com</t>
  </si>
  <si>
    <t>ASOCIACION DE PADRES DE OGARES COMUNITARIOS DE BIENESTAR BARRIO LA ESPERANZA</t>
  </si>
  <si>
    <t>Reintegro excedente otros gastos comisión GA-516 Fainory Anturi</t>
  </si>
  <si>
    <t>aydila.anturi@aunap.gov.co</t>
  </si>
  <si>
    <t>Aydila Fainory Anturi Sacro</t>
  </si>
  <si>
    <t>Reintegro excedente otros gastos comisión GA-523 Luis Gutierrez</t>
  </si>
  <si>
    <t>lgutierrez1981@hotmail.com</t>
  </si>
  <si>
    <t>Luis Amador Gutierrez Lopez</t>
  </si>
  <si>
    <t>REINTEGRO GASTOS DE INVERSION AÑO 2022</t>
  </si>
  <si>
    <t>asociacionlasabana22@outlook.com</t>
  </si>
  <si>
    <t>ASOCIACION DE PADRES DE OGARES COMUNITARIOS DE BIENESTAR LA SABANA</t>
  </si>
  <si>
    <t>REINTEGRO EXCEDENTE DE COMISION GA-517</t>
  </si>
  <si>
    <t>guillermo.murillo@aunap.gov.co</t>
  </si>
  <si>
    <t>GUILLERMO MURILLO LOZANO</t>
  </si>
  <si>
    <t>REINTEGRO DEL CONTRATO 76008322022</t>
  </si>
  <si>
    <t>f.fundacoba@hotmail.com</t>
  </si>
  <si>
    <t>UT FORJANDO TALENTOS</t>
  </si>
  <si>
    <t>REND FIN CTO 469 REG SANT</t>
  </si>
  <si>
    <t>representantelegal@fundestar.org</t>
  </si>
  <si>
    <t>FUNDESTAR</t>
  </si>
  <si>
    <t>REND FIN CTO 479 REG SANT</t>
  </si>
  <si>
    <t>REND FIN CTO 481Z REG CUND</t>
  </si>
  <si>
    <t>REND FIN CTO 482 REG SANT</t>
  </si>
  <si>
    <t>REND FIN CTO 481 REG SANT</t>
  </si>
  <si>
    <t>REND FIN CTO 255 REG CUND</t>
  </si>
  <si>
    <t>REND FIN CTO 256 REG CUND</t>
  </si>
  <si>
    <t>Reintegro legal. Importación</t>
  </si>
  <si>
    <t>sfherrera@inm.gov.co</t>
  </si>
  <si>
    <t>INM</t>
  </si>
  <si>
    <t>REND FIN CTO 258 REG CUND</t>
  </si>
  <si>
    <t>REINTEGRO COMISION GA-515</t>
  </si>
  <si>
    <t>ramon.melo@aunap.gov.co</t>
  </si>
  <si>
    <t>RAMON GUILLERMO MELO</t>
  </si>
  <si>
    <t>REND FIN CTO 266 REG CUND</t>
  </si>
  <si>
    <t>REND FIN CTO 209 REG SANT</t>
  </si>
  <si>
    <t>REND FIN CTO 210 REG SANT</t>
  </si>
  <si>
    <t>REINTEGRO RECURSOS NO EJECUTADOS VIGENCIA 2022 CONTRATO DE APORTE 54003242022</t>
  </si>
  <si>
    <t>asociaciondebienestarcornejo@gmail.com</t>
  </si>
  <si>
    <t>ASOCIACION DE PADRES DE HOHARES COMUNITARIOS DE BIENESTAR CORNEJO</t>
  </si>
  <si>
    <t>CONVENIO COID-1249-2021</t>
  </si>
  <si>
    <t>hacienda@sanvicente-antioquia.gov.co</t>
  </si>
  <si>
    <t>MUNICIPIO SAN VICENTE FERRER - ANTIOQUIA</t>
  </si>
  <si>
    <t>REINTEGRO DIFERENCIAL CAMBIO VIG ACTUAL</t>
  </si>
  <si>
    <t>edwin.pineda@cancilleria.gov.co</t>
  </si>
  <si>
    <t>FONDO ROTATORIO DEL MINISTERIO DE RELACIONES EXTERIORES</t>
  </si>
  <si>
    <t>inejecución diciembre 2022</t>
  </si>
  <si>
    <t>eastoledoplata@gmail.com</t>
  </si>
  <si>
    <t>APHCB Toledo Plata contrato 54002482022</t>
  </si>
  <si>
    <t>inejecucion diciembre 2022</t>
  </si>
  <si>
    <t>aso.elsalado1@gmail.com</t>
  </si>
  <si>
    <t>aphcb el salado contrato 54002422022</t>
  </si>
  <si>
    <t>INTERESES PLANILLA SS 26407670</t>
  </si>
  <si>
    <t>alejafg2013@hotmail.com</t>
  </si>
  <si>
    <t>ALEJANDRA FORERO GELVEZ</t>
  </si>
  <si>
    <t>REINTEGRO MES DE ABRIL</t>
  </si>
  <si>
    <t>presupuesto@clinicagiron.gov.co</t>
  </si>
  <si>
    <t>CLINICA GIRON ESE</t>
  </si>
  <si>
    <t>REINTEGRO SOLICITUD 118171</t>
  </si>
  <si>
    <t>nayibepedrazac@gmail.com</t>
  </si>
  <si>
    <t>NAYIBE PEDRAZA CESPEDES</t>
  </si>
  <si>
    <t>Carnet Ministerio de Cultura</t>
  </si>
  <si>
    <t>egentile@mincultura.gov.co</t>
  </si>
  <si>
    <t>Estefania Gentile Hernandez</t>
  </si>
  <si>
    <t>hogarinfantilesperanza2020@gmail.com</t>
  </si>
  <si>
    <t>ASOCIACIÓN DE PADRES DE FAMILIA HOGAR INFANTIL ESPERANZA</t>
  </si>
  <si>
    <t>RENDIMIENTO CONTRATO 142 ABRIL NORTE SANTANDER</t>
  </si>
  <si>
    <t>auxcompras@centrocristiano.com.co</t>
  </si>
  <si>
    <t>IGLESIA CENTRO CRISTIANO</t>
  </si>
  <si>
    <t>REINTEGRO CONSIGNACIONES ERRADAS</t>
  </si>
  <si>
    <t>clunal@sena.edu.co</t>
  </si>
  <si>
    <t>SENA DIRECCION GENERAL</t>
  </si>
  <si>
    <t>RENDIMIENTOIS ABRIL CONTRATO 143 NORTE DE SANTANDER</t>
  </si>
  <si>
    <t>REINTEGRO AJUSTE AL MIL PAGO RETENCION ABRIL 2023</t>
  </si>
  <si>
    <t>mvargasm1@mincultura.gov.co</t>
  </si>
  <si>
    <t>MINISTERIO DE CULTURA</t>
  </si>
  <si>
    <t>REINTEGRO AJUSTE AL MIL PAGO RETEICA BOGOTA 359 Y CIUDADES 3519</t>
  </si>
  <si>
    <t>REINTERO POR PAGO DEL 50% DE BOLETA FISCAL - COMPRA DEL PREDIO "LA ÑAPA" .</t>
  </si>
  <si>
    <t>carolinalosada83@hotmail.com</t>
  </si>
  <si>
    <t>FELIPE FONSECA ALBA</t>
  </si>
  <si>
    <t>REINTEGRO COMISION 3623</t>
  </si>
  <si>
    <t>lmesa@igac.gov.co</t>
  </si>
  <si>
    <t>LUIS ALBERTO MESA OQUENDO</t>
  </si>
  <si>
    <t>andis28@misena.edu.co</t>
  </si>
  <si>
    <t>Andres Leonardo Vargas Rios</t>
  </si>
  <si>
    <t xml:space="preserve">inejecuciones </t>
  </si>
  <si>
    <t>hogar-infantil-pilatunas@hotmail.com</t>
  </si>
  <si>
    <t>Asopadres Hogar Infantil Pilatunas</t>
  </si>
  <si>
    <t>DEVOLUCION RENDIMIENTOS FINANCIEROS</t>
  </si>
  <si>
    <t>TESORERIA@GRANADA-META.GOV.CO</t>
  </si>
  <si>
    <t>MUNICIPIO DE GRANADA META</t>
  </si>
  <si>
    <t xml:space="preserve">Intereses Rendimientos Financieros </t>
  </si>
  <si>
    <t>RECURSOS NO EJECUTADOS CONVENIO 269-2016</t>
  </si>
  <si>
    <t>hacienda@marialabaja-bolivar.gov.co</t>
  </si>
  <si>
    <t>MUNICIPIO DE MARIA LA BAJA BOLIVAR</t>
  </si>
  <si>
    <t>REINTEGRO COMISION 49823</t>
  </si>
  <si>
    <t>REINTEGRO GASTOS DE INVERSION - CONTRATO 47001692022</t>
  </si>
  <si>
    <t>fundesolpaz@gmail.com</t>
  </si>
  <si>
    <t>FUNDACION COLOMBIANA PARA EL DESARROLLO ECONOMICO SOCIAL Y DE PAZ</t>
  </si>
  <si>
    <t>REINTEGRO COMISION 40123. 6 DIAS Y SALDO TRANSPORTE POR CIERRE DE PROGRAMA.</t>
  </si>
  <si>
    <t>ralvarezp@sena.edu.co</t>
  </si>
  <si>
    <t>RODOLFO ALVAREZ PEREZ</t>
  </si>
  <si>
    <t>ddiazdranados@sena.edu.co</t>
  </si>
  <si>
    <t>Donaldo Antonio Diaz granados Peña</t>
  </si>
  <si>
    <t>INTERES SERVICIO PUBLICO(RECURSO 10 ARC)</t>
  </si>
  <si>
    <t>OSCAR.CASTILLO.PA@ARMADA.MIL.CO</t>
  </si>
  <si>
    <t>OSCAR DAVID CASTILLO</t>
  </si>
  <si>
    <t>Reintegro rendimientos financieros enero contrato 413</t>
  </si>
  <si>
    <t>asopadreshcbbrisasm@gmail.com</t>
  </si>
  <si>
    <t xml:space="preserve">ASOCIACION BRISAS DEL MAGDALENA </t>
  </si>
  <si>
    <t>Reintegro rendimientos financieros febrero  contrato 413</t>
  </si>
  <si>
    <t>Reintegro rendimientos financieros marzo contrato 413</t>
  </si>
  <si>
    <t>Reintegro Recurso no ejecutado alimentación abril CT148 Reg. Casanare</t>
  </si>
  <si>
    <t>Reintegro Recurso no ejecutado alimentación abril CT147 Reg. Casanare</t>
  </si>
  <si>
    <t>Reintegro comisión 36923</t>
  </si>
  <si>
    <t>18000772023 DE 2023 BELEN DE LOS ANDAQUIES</t>
  </si>
  <si>
    <t>HOGARVAL@HOTMAIL.COM</t>
  </si>
  <si>
    <t>RESTITUCIÓN DE RENDIMIENTOS MES DE ABRIL</t>
  </si>
  <si>
    <t>operaciones@fiduagraria.gov.co</t>
  </si>
  <si>
    <t>EF ENTERRITORIO CONTRATO 220005</t>
  </si>
  <si>
    <t>Convenio Interadministrativo 618 DPS 2021</t>
  </si>
  <si>
    <t>HACIENDA@EBEJICO-ANTIOQUIA.GOV.CO</t>
  </si>
  <si>
    <t>Municipio de Ebejico</t>
  </si>
  <si>
    <t>COM 116723 transporte</t>
  </si>
  <si>
    <t>hvilla@sena.edu.co</t>
  </si>
  <si>
    <t>Hernan Villa Cardona</t>
  </si>
  <si>
    <t>REINTEGRO CTO 18001742020</t>
  </si>
  <si>
    <t>CORHUELLASAMORVIDA@GMAIL.COM</t>
  </si>
  <si>
    <t>CORPORACION HUELLAS DE AMOR PARA TU VIDA</t>
  </si>
  <si>
    <t>REINT CTO 177/21 REG CUNDI</t>
  </si>
  <si>
    <t>REINT CTO 317/20 REG SANT</t>
  </si>
  <si>
    <t>REINT CTO 235/21 REG SANT</t>
  </si>
  <si>
    <t>REINT CTO 236/21 REG SANT</t>
  </si>
  <si>
    <t>REINT CTO 236-2022 REG SANT</t>
  </si>
  <si>
    <t>inejecuciones diciembre 2022</t>
  </si>
  <si>
    <t>claroleide@gmail.com</t>
  </si>
  <si>
    <t>asociacion de padres de hogares comunitarios buenos aires HCB</t>
  </si>
  <si>
    <t xml:space="preserve">Recursos NO ejecutados en la vigencia 2022 </t>
  </si>
  <si>
    <t>lucrecia0829@hotmail.com</t>
  </si>
  <si>
    <t>APHCB CAMILO TORRES</t>
  </si>
  <si>
    <t>Rendimientos Financieros ENTIDADES VARIAS</t>
  </si>
  <si>
    <t>Reintegro de una comisión</t>
  </si>
  <si>
    <t>adeluque@sena.edu.co</t>
  </si>
  <si>
    <t>Aldair De luque Pinto</t>
  </si>
  <si>
    <t xml:space="preserve">INEJECUCION DEL CONTRATO 23/2020/234 CONSORCIO PREPARAR A CORDOBA </t>
  </si>
  <si>
    <t>merimonti11@hotmail.com</t>
  </si>
  <si>
    <t xml:space="preserve">CONSORCIO PREPARAR A CORDOBA </t>
  </si>
  <si>
    <t xml:space="preserve">Devolución transporte comisión 11223 </t>
  </si>
  <si>
    <t>jdosorio49@misena.edu.co</t>
  </si>
  <si>
    <t>Jorge Didier Osorio Meza</t>
  </si>
  <si>
    <t>REINTEGRO CONTRATO 76007022020</t>
  </si>
  <si>
    <t>ahblazarosanjose@gmail.com</t>
  </si>
  <si>
    <t>ASOCIACION DE HOGARES DE BIENESTAR LAZARO SAN JOSE</t>
  </si>
  <si>
    <t>REINTEGRO CONTRATO 76007032020</t>
  </si>
  <si>
    <t>aphbelcastillo@gmail.com</t>
  </si>
  <si>
    <t>ASOCIACION DE PADRES DE HOGARES DE BIENESTAR EL CASTILLO</t>
  </si>
  <si>
    <t>COM 001 trasporte</t>
  </si>
  <si>
    <t>alvarorudas@gmail.com</t>
  </si>
  <si>
    <t>ALVARO JOHANY RUDAS DURANGO</t>
  </si>
  <si>
    <t>pandrade@inci.gov.co</t>
  </si>
  <si>
    <t>Pedro Andrade Lozada</t>
  </si>
  <si>
    <t>paofone@hotmail.com</t>
  </si>
  <si>
    <t>Gloria Paola Forero Neira</t>
  </si>
  <si>
    <t>Recursos no ejecutados RES 0514</t>
  </si>
  <si>
    <t>gagonzalez@minciencias.gov.co</t>
  </si>
  <si>
    <t xml:space="preserve">Gustavo González Geraldino </t>
  </si>
  <si>
    <t>Reintegro comisión 41723</t>
  </si>
  <si>
    <t>Inejecución Contrato ICBF304 de 2022 Bolivar</t>
  </si>
  <si>
    <t>contabilidad@fhclaret.org</t>
  </si>
  <si>
    <t>FUNDACION HOGARES CLARET</t>
  </si>
  <si>
    <t>Reintegro comisión 55423</t>
  </si>
  <si>
    <t>pbernal@sena.edu.co</t>
  </si>
  <si>
    <t>Paula Juliana Bernal</t>
  </si>
  <si>
    <t>ef_bg90@live.com</t>
  </si>
  <si>
    <t>Edison Fabian Borda Galindo</t>
  </si>
  <si>
    <t>Reintegro Comision N. Orden 25123</t>
  </si>
  <si>
    <t>RENDIMIENTOS FINANCIEROS FEBRERO MARZO ABRIL 2023</t>
  </si>
  <si>
    <t>hogarinfantilcampanitas@hotmail.com</t>
  </si>
  <si>
    <t>HOGAR INFANTIL CAMPANITAS</t>
  </si>
  <si>
    <t>Reintegro comisión 16323</t>
  </si>
  <si>
    <t>astrid.torres@igac.gov.co</t>
  </si>
  <si>
    <t>ASTRID TORRES</t>
  </si>
  <si>
    <t>RENDIDIENTOS FINANCIEROS ABRIL</t>
  </si>
  <si>
    <t>Asoc.pelayatradicional@hotmail.com</t>
  </si>
  <si>
    <t>ASOCIACIÓN DE HOGARES COMUNITARIOS  PELAYA TRADICIONAL</t>
  </si>
  <si>
    <t>REINTEGRO DE COMISION</t>
  </si>
  <si>
    <t>ceilan.cordobar@contraloria.gov.co</t>
  </si>
  <si>
    <t>CEILAN ANDRES CORDOBA RAMIREZ</t>
  </si>
  <si>
    <t>COMISION 87123</t>
  </si>
  <si>
    <t>COMISION 87223</t>
  </si>
  <si>
    <t>cotalvaro@sena.edu.co</t>
  </si>
  <si>
    <t xml:space="preserve">CAROLINA OTALVARO BLANDON </t>
  </si>
  <si>
    <t>FEBRERO A ABRIL 2023</t>
  </si>
  <si>
    <t>hacienda@gomezplata-antioquia.gov.co</t>
  </si>
  <si>
    <t>MUNICIPIO GOMEZ PLATA</t>
  </si>
  <si>
    <t>COMISION 87423</t>
  </si>
  <si>
    <t>jbuelvas@sena.edu.co</t>
  </si>
  <si>
    <t>JAVIER BUELVAS TORRALVO</t>
  </si>
  <si>
    <t>RENDIMIENTO FINANCIERO CTO 18001752020</t>
  </si>
  <si>
    <t>DEVOLUCION DE RENDIMIENTOS FINANCIEROS ABRIL 2023 CONVENIO 01182 CALI-CRUCERO-CA</t>
  </si>
  <si>
    <t>mhurtado@valledelcauca.gov.co</t>
  </si>
  <si>
    <t>DEPARTAMENTO DEL VALLE CAUCA</t>
  </si>
  <si>
    <t>DEVOLUCION DE RENDIMIENTOS ABRIL DE 2023 CONVENIO 2335 PUENTE JUANCHITO</t>
  </si>
  <si>
    <t>Reintegro Comisión Medellín y Yarumal SIIF 62323 Solicitud 202300666</t>
  </si>
  <si>
    <t>klemens2420@gmail.com</t>
  </si>
  <si>
    <t>Clemencia Nieto Alzate</t>
  </si>
  <si>
    <t>DEVOLUCION DE RENDIMIENTOS ABRIL CONVE INVIAS, TRAMO PAILON ZACARIAS</t>
  </si>
  <si>
    <t xml:space="preserve">Reintegro comisión 196 Rafael Otálora </t>
  </si>
  <si>
    <t>rotalora@ins.gov.co</t>
  </si>
  <si>
    <t>instituto nacional de salud</t>
  </si>
  <si>
    <t>COM 87523 TRANSPORTE</t>
  </si>
  <si>
    <t>sajaller@sena.edu.co</t>
  </si>
  <si>
    <t xml:space="preserve">SALIN ANTONIO JALLER PARRA </t>
  </si>
  <si>
    <t>DEVOLUCION DE RENDIMIENTOS FINANCIEROS ABRIL DE 2023 CONV 2192528</t>
  </si>
  <si>
    <t>DEVOLUCION DE RENDIMIENTOS FINANCIEROS ABRIL DE 2023 CONV ADTIVO 311-2013 DPS</t>
  </si>
  <si>
    <t>DEVOLUCION DE RENDIMIENTOS FINANCIEROS CONV INTER ADTIVO 316-2013 DPS</t>
  </si>
  <si>
    <t>COM 24023</t>
  </si>
  <si>
    <t>OGONZALEZG@SENA.EDU.CO</t>
  </si>
  <si>
    <t>OLGA LUCIA GONZALEZ GUZMAN</t>
  </si>
  <si>
    <t>Rendimientos Financieros Acumulados</t>
  </si>
  <si>
    <t>hogarinfantilcafetal@gmail.com</t>
  </si>
  <si>
    <t>Asociación de Padres de Familia de los Niños Usuarios del Hogar Infantil Cafetal</t>
  </si>
  <si>
    <t>DEVOLUCION COMISION DIRECTIVO</t>
  </si>
  <si>
    <t>veliacahe@gmail.com</t>
  </si>
  <si>
    <t>LYDA ZAMIRA GONZALEZ</t>
  </si>
  <si>
    <t>REINTEGRO PASAJE AEREO</t>
  </si>
  <si>
    <t>myleon@auditoria.gov.co</t>
  </si>
  <si>
    <t>MILENA YASBEY LEON PEREZ</t>
  </si>
  <si>
    <t>nelson.sanchezd@hotmail.com</t>
  </si>
  <si>
    <t>NELSON SANCHEZ DIAZ</t>
  </si>
  <si>
    <t>CONVENIO 225 DE 2010, LIQUIDADO ICETEX, ELEAZAR FALLA, ABRIL 2023, DCTO 12-60</t>
  </si>
  <si>
    <t>reintegro de recursos comisión SIIF no. 88023</t>
  </si>
  <si>
    <t>gustavo.tulena@contraloria.gov.co</t>
  </si>
  <si>
    <t>gustavo tulena escudero</t>
  </si>
  <si>
    <t>Reintegro comisión 16023</t>
  </si>
  <si>
    <t>monica.lopez@igac.gov.co</t>
  </si>
  <si>
    <t>MONICA LOPEZ</t>
  </si>
  <si>
    <t>RENDIMIENTOS MARZO CONTRATO 047 VICHADA</t>
  </si>
  <si>
    <t>iglesiacucuta@centrocristiano.com.co</t>
  </si>
  <si>
    <t xml:space="preserve">IGLESIA CENTRO CRISTIANO </t>
  </si>
  <si>
    <t>RENDIMIENTOS ABRIL CONTRATO 047 VICHADA</t>
  </si>
  <si>
    <t>Reintegro comisión viáticos 75323</t>
  </si>
  <si>
    <t>diana.canon@mindefensa.gov.co</t>
  </si>
  <si>
    <t>Diana Marcela Canon Parada</t>
  </si>
  <si>
    <t xml:space="preserve">INEJECUCIONES CONT 25003662022 ZIPAQUIRA  </t>
  </si>
  <si>
    <t>tesoreria@ymcabogota.org</t>
  </si>
  <si>
    <t xml:space="preserve">ASOCIACION CRISTIANA DE JOVENES  </t>
  </si>
  <si>
    <t>asopadrescarlosramirezparis@gmail.com</t>
  </si>
  <si>
    <t>APHCB CARLOS RAMIREZ PARIS 54002852022</t>
  </si>
  <si>
    <t>Comisión 87623</t>
  </si>
  <si>
    <t>bortegav@sena.edu.co</t>
  </si>
  <si>
    <t>Bleydy Ortega</t>
  </si>
  <si>
    <t>DEVOLUCION DE RENDIMIENTOS FINANCIEROS ABRIL 2023 CONV 253-2013 CALI YUMBO RAMAL</t>
  </si>
  <si>
    <t xml:space="preserve">DEVOLUCION DE RENDIMIENTOS FINANCIEROS MESES DE FEB Y MARZCONVURIBESEV1612DE222 </t>
  </si>
  <si>
    <t xml:space="preserve">DEVOLUCION DE RENDIMIENTOS FINANCIEROS MESES FEB MAR DE 2023 COV URIBE SEV 1612 </t>
  </si>
  <si>
    <t>VALOR A REINTEGRAR INEJECUCIONES C 215 - 2022</t>
  </si>
  <si>
    <t>REINTEGRO RECURSOS NO EJECUTADOS VIGENCIA 2022 CONTRATO DE APORTE 54002982022</t>
  </si>
  <si>
    <t>perezcarmenelena@hotmail.com</t>
  </si>
  <si>
    <t>ASOCIACION DE PADRES DE HOHARES COMUNITARIOS DE BIENESTAR BELEN 1 Y 2</t>
  </si>
  <si>
    <t xml:space="preserve">86001312022, 2022, PUTUMAYO </t>
  </si>
  <si>
    <t>admonmunay@gmail.com</t>
  </si>
  <si>
    <t>fundacion munay</t>
  </si>
  <si>
    <t>REINTEGRO POR CUPOS NO UTLIZADOS CONTRATO 70002622022</t>
  </si>
  <si>
    <t>sahuriemilianiruiz@hotmail.com</t>
  </si>
  <si>
    <t>APSEFACOM</t>
  </si>
  <si>
    <t>REINTEGRO DE RENDIMIENTOS FINANCIEROS MES DE ENERO DEL 2023</t>
  </si>
  <si>
    <t xml:space="preserve">MUJICIPIO DE CAQJIBIO </t>
  </si>
  <si>
    <t>devol. rendim.fcieros COID959-2022</t>
  </si>
  <si>
    <t>darnelly.velez@risaralda.gov.co</t>
  </si>
  <si>
    <t>DEPARTAMENTO DE RISARALDA</t>
  </si>
  <si>
    <t>REINTEGRO DE RENDIMIENTOS FINANCIEROS MES DE FEBRERO DEL 2023</t>
  </si>
  <si>
    <t xml:space="preserve">MUJICIPIO DE CAJIBIO </t>
  </si>
  <si>
    <t>REINTEGRO DE RENDIMIENTOS FINANCIEROS MES DE MARZO  DEL 2023</t>
  </si>
  <si>
    <t>REINTEGRO DE RENDIMIENTOS FINANCIEROS MES DE ABRIL DEL 2023</t>
  </si>
  <si>
    <t>68001902022</t>
  </si>
  <si>
    <t>mafaldahogarsanvicente@gmail.com</t>
  </si>
  <si>
    <t>APHI MAFALDA</t>
  </si>
  <si>
    <t>CARNÉ</t>
  </si>
  <si>
    <t>wilsongramirezh@gmail.com</t>
  </si>
  <si>
    <t>WILSON GEOVANY RAMÍREZ HERNÁNDEZ</t>
  </si>
  <si>
    <t>68005312020 CZ CARLOS LLERAS</t>
  </si>
  <si>
    <t>yudeimacea@gmail.com</t>
  </si>
  <si>
    <t>KUMANIA SAMPUES</t>
  </si>
  <si>
    <t>REINTEGRO DE COMISION CAI 23023</t>
  </si>
  <si>
    <t>nidarragab@gmail.com</t>
  </si>
  <si>
    <t>JUAN CARLOS RUGE OSORIO</t>
  </si>
  <si>
    <t>Reintegro Orden de Viaje 50325</t>
  </si>
  <si>
    <t>REINTEGRO DE COMISION CAI 26623</t>
  </si>
  <si>
    <t>Reintegro Comision Num 79323</t>
  </si>
  <si>
    <t>lgarrido@contraloria.gov.co</t>
  </si>
  <si>
    <t>LORENA GARRIDO SERRANO</t>
  </si>
  <si>
    <t>REINTEGRO COMISION GA-566 PAOLA FORERO</t>
  </si>
  <si>
    <t>paola.forero@aunap.gov.co</t>
  </si>
  <si>
    <t>PAOLA ANDREA FORERO MORENO</t>
  </si>
  <si>
    <t>DEVOL CAPITAL RES 412 DE 2021</t>
  </si>
  <si>
    <t>tesoreria@caqueta.gov.co</t>
  </si>
  <si>
    <t>DEPARTAMENTO DEL CAQUETA</t>
  </si>
  <si>
    <t>OV8089</t>
  </si>
  <si>
    <t>maripaz.rj0929@gmail.com</t>
  </si>
  <si>
    <t xml:space="preserve">Lina Beatriz jaramillo </t>
  </si>
  <si>
    <t>amgarcias@sena.edu.co</t>
  </si>
  <si>
    <t>ADOLFO MARIO GARCÍA SARMIENTO</t>
  </si>
  <si>
    <t>Viáticos transporte terrestre</t>
  </si>
  <si>
    <t>sospina@mincultura.gov.co</t>
  </si>
  <si>
    <t>Santiago Ospina</t>
  </si>
  <si>
    <t>RENDIMIENTOS ABRIL CONTRATO 158 PAMPLONA</t>
  </si>
  <si>
    <t>CUOTA PARTE MARZO 2023</t>
  </si>
  <si>
    <t>hacienda@zapatoca-santander.gov.co</t>
  </si>
  <si>
    <t>MUNICIPIO DE ZAPATOCA</t>
  </si>
  <si>
    <t>CONVENIO 1221-2021</t>
  </si>
  <si>
    <t>tesoreria@samana-caldas.gov.co</t>
  </si>
  <si>
    <t>MUNICIPIO DE SAMANÁ</t>
  </si>
  <si>
    <t>Pago por concepto de indemnizacion afectado la póliza 33-46-101038804</t>
  </si>
  <si>
    <t>edith.pacheco@segurosdelestado.com</t>
  </si>
  <si>
    <t>SEGUROS DEL ESTADO</t>
  </si>
  <si>
    <t>Devolución de rendimientos financieros generados de ABRIL 2023  CONV. 893 2022</t>
  </si>
  <si>
    <t>sectesoreri_bog@unal.edu.co</t>
  </si>
  <si>
    <t>UNIVERSIDAD NACIONAL DE COLOMBIA DIRECCION ACADEMICA</t>
  </si>
  <si>
    <t>Devolución de rendimientos financieros DE FEB - MAR DE 2023 CONTRATO 869 DE 2020</t>
  </si>
  <si>
    <t>UNIVERSIDAD NACIONAL DE COLOMBIA UGI CIENCIAS</t>
  </si>
  <si>
    <t>Rendimientos Financieros</t>
  </si>
  <si>
    <t>info@institucionsanjose.org</t>
  </si>
  <si>
    <t>Institución San jhose</t>
  </si>
  <si>
    <t>REINTEGRO DEL CONTRATO 52004712022 REGIONAL NARIÑO</t>
  </si>
  <si>
    <t>melva.montero@icbf.gov.co</t>
  </si>
  <si>
    <t>INSTITUTO COLOMBIANO DE BIENESTAR FAMILIAR</t>
  </si>
  <si>
    <t>Devolución pago semestre Jose Vasquez</t>
  </si>
  <si>
    <t>jefedetesoreria@utb.edu.co</t>
  </si>
  <si>
    <t>UNIVERSIDAD TECNOLOGICA DE BOLIVAR</t>
  </si>
  <si>
    <t xml:space="preserve">RENDIMIENTOS FINANCIEROS </t>
  </si>
  <si>
    <t>elcaracoli@fundacioncaracoli.org</t>
  </si>
  <si>
    <t>FUNDACION CARACOLI</t>
  </si>
  <si>
    <t>COM 30223 MANUTENCION</t>
  </si>
  <si>
    <t>KVMUNOZ88@MISENA.EDU.CO</t>
  </si>
  <si>
    <t>KATERIN VANESSA MUÑOZ VERONA</t>
  </si>
  <si>
    <t>emejialeguia@hotmail.com</t>
  </si>
  <si>
    <t>EVER MEJIA LEGUIA</t>
  </si>
  <si>
    <t>jrenteria@contraloria.gov.co</t>
  </si>
  <si>
    <t>John Renteria Rios</t>
  </si>
  <si>
    <t xml:space="preserve">Devolución de Recursos No Ejecutados Contrato 21591 </t>
  </si>
  <si>
    <t>egresos@uniandes.edu.co</t>
  </si>
  <si>
    <t>UNIVERSIDAD DE LOS ANDES</t>
  </si>
  <si>
    <t>DEVOL.REND.FCIEROS. COID 959-2022</t>
  </si>
  <si>
    <t>Inejecución diciembre 2022</t>
  </si>
  <si>
    <t>asociaciontucunare@gmail.com</t>
  </si>
  <si>
    <t>APHCB Barrio Tucunare Contrato 54002362022</t>
  </si>
  <si>
    <t>REINTEGRO CONTRATO 13001942023  ABRIL</t>
  </si>
  <si>
    <t>aso.hcbsanfrancisco@gmail.com</t>
  </si>
  <si>
    <t>ASOCIACION DE PADRES DE HCB SAN FRANCISCO</t>
  </si>
  <si>
    <t>REINTEGRO RECURSOS INEJECUTADOS C2772022</t>
  </si>
  <si>
    <t xml:space="preserve">Reintegro Silvania SIIF No. 35523 </t>
  </si>
  <si>
    <t>Resolución DESAJMER23-6678</t>
  </si>
  <si>
    <t>cassa@cassacreativa.com</t>
  </si>
  <si>
    <t>Cassa Creativa SAS</t>
  </si>
  <si>
    <t>COM 43023</t>
  </si>
  <si>
    <t>farteaga@sena.edu.co</t>
  </si>
  <si>
    <t>FRANCISCO ARTEAGA CRAWFORD</t>
  </si>
  <si>
    <t>REINTEGRO COMISION 4023</t>
  </si>
  <si>
    <t>harold.arenas@igac.gov.co</t>
  </si>
  <si>
    <t>HAROLD NEVERS ARENAS RODRIGUEZ</t>
  </si>
  <si>
    <t>dmedina@igac.gov.co</t>
  </si>
  <si>
    <t>Duvan Alfonso Medina Castaño</t>
  </si>
  <si>
    <t>REINTEGRO CONTRATO 1300812023 ABRIL</t>
  </si>
  <si>
    <t>hogarlimonar@yahoo.com</t>
  </si>
  <si>
    <t>HOGAR INFANTIL EL LIMONAR</t>
  </si>
  <si>
    <t>REINTEGRO COMISION 3423</t>
  </si>
  <si>
    <t>REINTEGRO DE RENDIMIENTO FINANCIERO</t>
  </si>
  <si>
    <t>ANFELI189-3@HOTMAIL.COM</t>
  </si>
  <si>
    <t xml:space="preserve">ASOCIACION  DE PADRES DE HOGARES DE BIENESTAR VIDA Y BIENESTAR </t>
  </si>
  <si>
    <t>RENDIMIENTOS FINANCIEROS CONVENIO 1251 D 2021</t>
  </si>
  <si>
    <t>secretariadehacienda@arboletes-antioquia.gov.co</t>
  </si>
  <si>
    <t>MUNICIPIO DE ARBOLETES</t>
  </si>
  <si>
    <t>RECURSOS NO EJECUTADOS HCB LOS ALPES</t>
  </si>
  <si>
    <t>jaibrey01@gmail.com</t>
  </si>
  <si>
    <t>ASOCIACION DE HOGARES DE PADRES COMUNITARIOS DE BIENESTAR BARRIO LOS ALPES</t>
  </si>
  <si>
    <t>BLANCOHERRERA@OUTLOOK.COM</t>
  </si>
  <si>
    <t>ASOCIACION DE HOGARES COMUNITARIOS DE HCB FLORIDA</t>
  </si>
  <si>
    <t>asociacionmotilones2023@gmail.com</t>
  </si>
  <si>
    <t>APHCB MOTILONES</t>
  </si>
  <si>
    <t>REINTEINTEGRO-DINEROS-SOLICITUD DE COMISION 12623 CBV_ORTO_BOLIVAR_CESAR_SUCRE</t>
  </si>
  <si>
    <t>brigitte.vega@igac.gov.co</t>
  </si>
  <si>
    <t>BRIGITTE DAYANA VEGA BERNAL</t>
  </si>
  <si>
    <t>rangarita@sena.edu.co</t>
  </si>
  <si>
    <t>RUTH ANGARITA MONROY</t>
  </si>
  <si>
    <t xml:space="preserve"> Inejecución Diciembre 2022</t>
  </si>
  <si>
    <t>hcbospinaperez@gmail.com</t>
  </si>
  <si>
    <t>: APHCB ospina perez Contrato 54002472022</t>
  </si>
  <si>
    <t>RENDIMIENTOS FINANCIEROS CTO 265 ABRIL 2023</t>
  </si>
  <si>
    <t>FUNDACOBA</t>
  </si>
  <si>
    <t>COM 24123 MANUTENCION</t>
  </si>
  <si>
    <t>acuartasg@sena.edu.co</t>
  </si>
  <si>
    <t>LUIS ALFONSO MUÑOZ PERTUZ</t>
  </si>
  <si>
    <t>Pago perdida carnet</t>
  </si>
  <si>
    <t>juanguillermocampo93@hotmail.com</t>
  </si>
  <si>
    <t>Juan Guillermo Campo Lega</t>
  </si>
  <si>
    <t>Reintegro comisión 17623</t>
  </si>
  <si>
    <t>amunoz946@misena.edu.co</t>
  </si>
  <si>
    <t>ANDREA MUÑOZ VERGARA</t>
  </si>
  <si>
    <t>Recurso no ejecutado cto 27001712023 CHOCO</t>
  </si>
  <si>
    <t>g.financierafei@gmail.com</t>
  </si>
  <si>
    <t>FUNDACION FEI</t>
  </si>
  <si>
    <t>Reintegro comisión 22923</t>
  </si>
  <si>
    <t>Reintegro comisión 27523</t>
  </si>
  <si>
    <t>lepardo@contraloria.gov.co</t>
  </si>
  <si>
    <t>LUIS EMILIO PARDO ALUMA</t>
  </si>
  <si>
    <t>JOHN RENTERIA RIOS</t>
  </si>
  <si>
    <t>REINTEGRO SOLICITUD 33423</t>
  </si>
  <si>
    <t>jfrancoo@sena.edu.co</t>
  </si>
  <si>
    <t>JAIME ALBERTO FRANCO OSORIO</t>
  </si>
  <si>
    <t>RENDIMIENTOS CONVENIO-1961/2021</t>
  </si>
  <si>
    <t>Reintegro 39323</t>
  </si>
  <si>
    <t>crijoan@hotmail.com</t>
  </si>
  <si>
    <t>Andres Oswaldo Samudio</t>
  </si>
  <si>
    <t>Giro Rendimientos Finanieros Febrero ($340,154.19), Marzo ($337,115.88), Abril (</t>
  </si>
  <si>
    <t>maria.garciarada@davivienda.com</t>
  </si>
  <si>
    <t>CONSORCIO DEPORTIVO LA MESETA</t>
  </si>
  <si>
    <t>Reintegro comisión 16523</t>
  </si>
  <si>
    <t>mauricio.duarte@igac.gov.co</t>
  </si>
  <si>
    <t>MAURICIO DUARTE</t>
  </si>
  <si>
    <t>REINTEGRO INTERESES POR MORA EN PAGO PLANILLA Y, CONTRATISTAS RIESGOS 4 Y 5</t>
  </si>
  <si>
    <t>amamian@sena.edu.co</t>
  </si>
  <si>
    <t>DIANA SOFIA MAMIAN ARTUNDUAGA</t>
  </si>
  <si>
    <t>COM 11123 - Transporte</t>
  </si>
  <si>
    <t>afvelasco@sena.edu.co</t>
  </si>
  <si>
    <t>ANDRES FERNANDO VELASCO</t>
  </si>
  <si>
    <t>Reintegro por gastos de transporte</t>
  </si>
  <si>
    <t>jghinestrozap@sena.edu.co</t>
  </si>
  <si>
    <t>José Gildardo Hinestroza Palacio</t>
  </si>
  <si>
    <t>REGIONAL VALLE DEL CAUCA-CONTRATO 428</t>
  </si>
  <si>
    <t>AFINANCIERA@ONGLARED.ORG</t>
  </si>
  <si>
    <t>FUNDACION ONG LA RED</t>
  </si>
  <si>
    <t>20000852023</t>
  </si>
  <si>
    <t>Reintegro gastos de viaje</t>
  </si>
  <si>
    <t>bernardogomez@misena.edu.co</t>
  </si>
  <si>
    <t>BERNARDO GÓMEZ ESCOBAR</t>
  </si>
  <si>
    <t>Reintegro gastos notariales Fundación Crecer en Paz</t>
  </si>
  <si>
    <t>ana.ortizd@ant.gov.co</t>
  </si>
  <si>
    <t>AGENCIA NACIONAL DE TIERRAS</t>
  </si>
  <si>
    <t>marthacra04@yahoo.es</t>
  </si>
  <si>
    <t>MARTHA CECILIA RIVERA ANAYA</t>
  </si>
  <si>
    <t>Reintegro Comi_25623 - Mazles - salamina - Mazles.</t>
  </si>
  <si>
    <t>Inejecución Diciembre 2022</t>
  </si>
  <si>
    <t>APHCBDIVINONINO@GMAIL.COM</t>
  </si>
  <si>
    <t>APHCB DIVINO NIÑO Contrato 54002412022</t>
  </si>
  <si>
    <t>Reintegro Comi_23723 - Mazles - salamina - Mazles.</t>
  </si>
  <si>
    <t>REINTEGRO DE RECURSOS</t>
  </si>
  <si>
    <t>corpoesparro@yahoo.com</t>
  </si>
  <si>
    <t>CORPORACION EDUCATIVA ESPARRO</t>
  </si>
  <si>
    <t>68002412022 CZ CARLOS LLERAS</t>
  </si>
  <si>
    <t>Reintegro de gastos no ejecutados por concepto de desplazamiento del instructor</t>
  </si>
  <si>
    <t>mvallejom@sena.edu.co</t>
  </si>
  <si>
    <t>MONICA LUZ VALLEJO MIRANDA</t>
  </si>
  <si>
    <t>DEVOL.REND.FCIEROS.conv.132-2022</t>
  </si>
  <si>
    <t>RENDIMIENTOS ABRIL CONTRATO 067 PTO NARIÑO AMAZONAS</t>
  </si>
  <si>
    <t>68002422022 CZ CARLOS LLERAS</t>
  </si>
  <si>
    <t xml:space="preserve">RENDIMIENTOS ABRIL CONTRATO 035 PTO CARREÑO VICHADA </t>
  </si>
  <si>
    <t>REINTEGRO PUT INTERESES POR MORA EN PAGO PLANILLA Y, CONTRATISTAS RIESGOS 4 Y 5</t>
  </si>
  <si>
    <t>WILLIAN JAMES RODRIGUEZ ORTIZ</t>
  </si>
  <si>
    <t>REINTEGRO DE RENDIMIENTOS FINANCIEROS MES DE ABRIL C 151</t>
  </si>
  <si>
    <t>corporacionsiglo21infancia@gmail.com</t>
  </si>
  <si>
    <t>CORPORACION SOCIAL Y EDUCATIVA FORMADORES SIGLO XXI</t>
  </si>
  <si>
    <t>REPOSICIÓN CARNET POR PÉRDIDA</t>
  </si>
  <si>
    <t>angela.montana@jep.gov.co</t>
  </si>
  <si>
    <t>ANGELA MARÍA MONTAÑA APRÁEZ</t>
  </si>
  <si>
    <t>aphcbfamitres1991@gmail.com</t>
  </si>
  <si>
    <t>APHCB FAMI SECTOR TRES</t>
  </si>
  <si>
    <t>REINTEGRO FEBRERO OFINALES VIATICOS 19052023</t>
  </si>
  <si>
    <t>liliana.nino@ica.gov.co</t>
  </si>
  <si>
    <t>INSTITUTO COLOMBIANO AGROPECUARIO</t>
  </si>
  <si>
    <t>REINTEGRO 28 FEBRERO HUILA</t>
  </si>
  <si>
    <t>REINTEGRO VIATICOS 02 SEM MAYO OFICNALES</t>
  </si>
  <si>
    <t>REINTEGRO VIAT SEM 2 MAYO ANTIOQUIA</t>
  </si>
  <si>
    <t>REINT VIAT 02 SEM ATLANTICO</t>
  </si>
  <si>
    <t>REINT VIAT 02 SEM BOLIVAR</t>
  </si>
  <si>
    <t>REINT VIAT 02 SEM BOYACA</t>
  </si>
  <si>
    <t>REINT VIAT 02 SEM CALDAS</t>
  </si>
  <si>
    <t>rendimientos financieros febrero marzo y abril</t>
  </si>
  <si>
    <t>divinorostro1@hotmail.com</t>
  </si>
  <si>
    <t>el divino rostro</t>
  </si>
  <si>
    <t>INEJECUION DICIEMBRE 2022</t>
  </si>
  <si>
    <t>asociaciontradicionalsard.2020@gmail.com</t>
  </si>
  <si>
    <t>APHCB SARDINATA contrato 54002602022</t>
  </si>
  <si>
    <t>INEJECUCION DICIEMBRE 2022</t>
  </si>
  <si>
    <t>easporvenirhcb2022@gmail.com</t>
  </si>
  <si>
    <t>ASOCIACION DE PADRES HCB PORVENIR</t>
  </si>
  <si>
    <t>asocchapinero2023@gmail.com</t>
  </si>
  <si>
    <t>APHCB CHAPINERO CONTRATO 54002512022</t>
  </si>
  <si>
    <t>RECURSOS NO EJECUTADOS VIGENCIA 2022</t>
  </si>
  <si>
    <t>asocbelisario@gmail.com</t>
  </si>
  <si>
    <t>ASOCIACION DE PADRES DE HOGARES COMUNITARIOS DE BIENESTAR BARRIO BELISARIO</t>
  </si>
  <si>
    <t>IN EJECUCIONES DE RECURSOS BOLÍVAR</t>
  </si>
  <si>
    <t>hcbversalle@gmail.com</t>
  </si>
  <si>
    <t xml:space="preserve">ASOCIACION DE HOGARES COMUNITARIOS DE BIENESTAR VERSALLES </t>
  </si>
  <si>
    <t>DEVOLUCION DE COMISION</t>
  </si>
  <si>
    <t>lrojass@sena.edu.co</t>
  </si>
  <si>
    <t>LEILY XIOMARA ROJAS SANCHEZ</t>
  </si>
  <si>
    <t>DTN - GASTOS DE INVERSION</t>
  </si>
  <si>
    <t>ASOCIAMERICAS@GMAIL.COM</t>
  </si>
  <si>
    <t>APHCB SECTOR LAS AMERICAS</t>
  </si>
  <si>
    <t>Recursos no ejecutados, gastos de desplazamiento No 389</t>
  </si>
  <si>
    <t>cdacuna@minciencias.gov.co</t>
  </si>
  <si>
    <t>Carlos Daniel Acuña Caldera</t>
  </si>
  <si>
    <t>Reintegro comisión 88923</t>
  </si>
  <si>
    <t>sindesenanacional@gmail.com</t>
  </si>
  <si>
    <t>GERMAN RAMIREZ MALDONADO</t>
  </si>
  <si>
    <t>DEVOLUCION SEGUN MEMORANDO IPSE-20231400017933</t>
  </si>
  <si>
    <t>auraltobe@gmail.com</t>
  </si>
  <si>
    <t>paolaandreacasas@hotmail.com</t>
  </si>
  <si>
    <t>PAOLA ANDREA CASAS RODRIGUEZ</t>
  </si>
  <si>
    <t>Viaticos orden 3210CONT-2023-0003574-IE-001</t>
  </si>
  <si>
    <t>jose.riano@igac.gov.co</t>
  </si>
  <si>
    <t>JOSE ALFREDO RIAÑO SALCEDO</t>
  </si>
  <si>
    <t xml:space="preserve">RecursosNOejecutadosenlavigencia2022 </t>
  </si>
  <si>
    <t>omairabarroso@outlook.es</t>
  </si>
  <si>
    <t>ASOCIACIONDOCEDEOCTUBRE</t>
  </si>
  <si>
    <t>Reintegro a la Orden de Viaje 6148</t>
  </si>
  <si>
    <t>bearango@sena.edu.co</t>
  </si>
  <si>
    <t>Beatriz Eliana Arango Valencia</t>
  </si>
  <si>
    <t>REINT VIAT 02 SEM MAYO CAUCA</t>
  </si>
  <si>
    <t>REINT VIAT 02 SEM MAYO CESAR</t>
  </si>
  <si>
    <t>REINT VIAT 02 SEM MAYO CORDOBA</t>
  </si>
  <si>
    <t>REINT VIAT 02 SEM MAYO CUNDINAMARCA</t>
  </si>
  <si>
    <t>Reintegro comisión no ejecutada No 49223</t>
  </si>
  <si>
    <t>marthaceciliauriberamirez@gmail.com</t>
  </si>
  <si>
    <t>Martha Cecilia Uribe Ramírez</t>
  </si>
  <si>
    <t>56123</t>
  </si>
  <si>
    <t>nachoduque@misena.edu.co</t>
  </si>
  <si>
    <t>Carlos Ignacio Duque Velasquez</t>
  </si>
  <si>
    <t>Inejecucuones contrato 19005722020 vigencia 2022</t>
  </si>
  <si>
    <t>cabildoindigenacanoas@hotmail.com</t>
  </si>
  <si>
    <t>CABILDO INDIGENA DE CANOAS</t>
  </si>
  <si>
    <t>Reintegro Transporte Comisión No. 19623</t>
  </si>
  <si>
    <t>lvelasquezm@sena.edu.co</t>
  </si>
  <si>
    <t>Luis Alejandro Velasquez Martinez</t>
  </si>
  <si>
    <t>Reintegro gastos de inversión</t>
  </si>
  <si>
    <t>cabildoindigenadeguambia@gmail.com</t>
  </si>
  <si>
    <t>CABILDO INDIGENA DE GUAMBIA</t>
  </si>
  <si>
    <t>EAS.ERMITA@GMAIL.COM</t>
  </si>
  <si>
    <t>APHCB LA ERMITA CONTRATO 54002592022</t>
  </si>
  <si>
    <t>INEJECUCION 2022 CONTRATO 2022-473</t>
  </si>
  <si>
    <t xml:space="preserve">devolución comisión  </t>
  </si>
  <si>
    <t>gustavo.agudelo@aunap.gov.co</t>
  </si>
  <si>
    <t xml:space="preserve">Gustavo Agudelo </t>
  </si>
  <si>
    <t>DUPLICADO CARNET JEP</t>
  </si>
  <si>
    <t>carito.anderson@hotmail.com</t>
  </si>
  <si>
    <t>MARIA CAROLINA ANDERSON JIMENEZ</t>
  </si>
  <si>
    <t>iliana.santos@aunap.gov.co</t>
  </si>
  <si>
    <t>ILIANA ISABEL SANTOS</t>
  </si>
  <si>
    <t>REINT VIAT 02 SEM MAYO HUILA</t>
  </si>
  <si>
    <t>DEVOLUCION DE RECURSOS NO EJECUTADOS CONVENIO No. 299</t>
  </si>
  <si>
    <t>secretariadehacienda@iles-narino.gov.co</t>
  </si>
  <si>
    <t>MUNICIPIO DE ILES</t>
  </si>
  <si>
    <t>Reintegro valor transporte comisión SIIF 12223</t>
  </si>
  <si>
    <t>cnino@icanh.gov.co</t>
  </si>
  <si>
    <t>Camilo Andres Niño Mendez</t>
  </si>
  <si>
    <t>Comisión Armenia SIIF 71023</t>
  </si>
  <si>
    <t>dbastidas@minsalud.gov.co</t>
  </si>
  <si>
    <t>Diana Yanet Bastidas Rodriguez</t>
  </si>
  <si>
    <t>Reintegro resolución de comisión 84523 del 18/04/2023</t>
  </si>
  <si>
    <t>adrianam.mora@contraloria.gov.co</t>
  </si>
  <si>
    <t>Adriana Marcela Mora Romero</t>
  </si>
  <si>
    <t>ICBF REGIONAL SAN ANDRES contrato 88000722022</t>
  </si>
  <si>
    <t>gotasdepaz5@hotmail.com</t>
  </si>
  <si>
    <t xml:space="preserve">asociacion gotas de paz </t>
  </si>
  <si>
    <t>Reintegro excedente transporte OV 51523</t>
  </si>
  <si>
    <t>vjaramillor@sena.edu.co</t>
  </si>
  <si>
    <t>Vivian Magaly Jaramillo Rocha</t>
  </si>
  <si>
    <t>REINTEGROS DE GASTOS DE INVERSIÓN DEL HOGAR INFANTIL HAROLD EDER</t>
  </si>
  <si>
    <t>hogarinfantilharoldeder@hotmail.com</t>
  </si>
  <si>
    <t>HOGAR INFANTIL HAROLD EDER</t>
  </si>
  <si>
    <t>REINTEGRO INEJECUCIONES PRESUPUESTALES  CONTRATO 25002812022</t>
  </si>
  <si>
    <t>fundacionambientaliajm@gmail.com</t>
  </si>
  <si>
    <t>Fundación de Investigación Agroambiental IAJM</t>
  </si>
  <si>
    <t>REINT VIAT 02 SEM MAYO GUAJIRA</t>
  </si>
  <si>
    <t>Eliana Marcela Tunarrosa</t>
  </si>
  <si>
    <t>REINT VIAT 02 SEM MAYO MAGDALENA</t>
  </si>
  <si>
    <t>REINT VIAT 02 SEM MAYO META</t>
  </si>
  <si>
    <t>693-2020 ANTIOQUIA REINTEGRO DE GASTOS DE INVERSION</t>
  </si>
  <si>
    <t>ELYY2525@HOTMAIL.COM</t>
  </si>
  <si>
    <t>APH LOS LOMEÑITOS- SANTA BARBARA</t>
  </si>
  <si>
    <t>REINT VIAT 02 SEM MAYO NARIÑO</t>
  </si>
  <si>
    <t>REINT VIAT 02 SEM MAYO SUCRE</t>
  </si>
  <si>
    <t>REINT VIAT 02 SEM MAYO VALLE DEL CAUCA</t>
  </si>
  <si>
    <t>REINTEGRO RENDIMIENTOS FINANCIEROS MES ABRIL CTO 209</t>
  </si>
  <si>
    <t>magnoliaasovillalola2@gmail.com</t>
  </si>
  <si>
    <t>ASOCIACION DE PADRES DE FAMILIA HOGAR INFANTIL VILLALOLA</t>
  </si>
  <si>
    <t>REINT VIAT 02 SEM MAYO GUAVIARE</t>
  </si>
  <si>
    <t>PANAMERICANOCHB@GMAIL.COM</t>
  </si>
  <si>
    <t>ASOCAION DE PADRES HOGARES COMUNITARIOS DE BIENESTAR PANAMERICANO CONT 2562022</t>
  </si>
  <si>
    <t>aphcb28defebrero@gmail.com</t>
  </si>
  <si>
    <t>ASOCIACION DE PADRES DE HOGARES COMUNITARIOS DE BIENESTAR BARRIO 28 DE FEBRERO</t>
  </si>
  <si>
    <t>GIRO DE RENDIMIENTOS CANCELACION ENCARGO</t>
  </si>
  <si>
    <t>pagador.dtpa@parquesnacionales.gov.co</t>
  </si>
  <si>
    <t>PARQUES NACIONALES NATURALES DE COLOMBIA</t>
  </si>
  <si>
    <t>REINTEGRO INEJECUCIONES  CONTRATO 754</t>
  </si>
  <si>
    <t>Valor correspondiente al valor asignado en tiquetes aéreos</t>
  </si>
  <si>
    <t>lfsegurac@sena.edu.co</t>
  </si>
  <si>
    <t>LUIS FERNANDO SEGURA CAÑON</t>
  </si>
  <si>
    <t>Reintegro comisión n 59323</t>
  </si>
  <si>
    <t>Oscar Andrés Maldonado Mora</t>
  </si>
  <si>
    <t>REINTEGRO INEJECUCIONES CONTRATO 177-2021 REGIONAL NARIÑO</t>
  </si>
  <si>
    <t>samacar@misena.edu.co</t>
  </si>
  <si>
    <t>ASOCIACION MUJER Y GENERO</t>
  </si>
  <si>
    <t>REINTEGRO - GASTOS DE INVERSION.</t>
  </si>
  <si>
    <t>lorena18469@hotmail.com</t>
  </si>
  <si>
    <t>ASOCIACION DE PADRES DE HOGARES COMUNITARIOS DE BIENESTAR FAMI DOCE DE OCTUBRE</t>
  </si>
  <si>
    <t>Reintegro comisión 64223</t>
  </si>
  <si>
    <t>jgonzalezv@sena.edu.co</t>
  </si>
  <si>
    <t xml:space="preserve">José Martín González </t>
  </si>
  <si>
    <t>REINTEGRO VALORES</t>
  </si>
  <si>
    <t>llguerrero@registraduria.gov.co</t>
  </si>
  <si>
    <t>LIGIA LIBANI GUERRERO GOMEZ</t>
  </si>
  <si>
    <t>VALOR A REINTEGRAR INEJECUCIONES C 207 - 2022</t>
  </si>
  <si>
    <t>Comisión No.202300459. Palmira-Valle del Cauca. SIIF No.46623.</t>
  </si>
  <si>
    <t>jescobarh@minsalud.gov.co</t>
  </si>
  <si>
    <t>Jorge Enrique Escobar Hernandez</t>
  </si>
  <si>
    <t>Reintegro Anticipos Mayo 2023 EPS</t>
  </si>
  <si>
    <t>patriciaquitor@gmail.com</t>
  </si>
  <si>
    <t>MARTHA PATRICIA QUITO RODRIGUEZ</t>
  </si>
  <si>
    <t>REINTEGRO COMISIÓN 18023</t>
  </si>
  <si>
    <t>claudiaandreasalazar@hotmail.com</t>
  </si>
  <si>
    <t>CLAUDIA ANDREA SALAZAR GIRALDO</t>
  </si>
  <si>
    <t>Reintegro comisión 163 IPSE</t>
  </si>
  <si>
    <t>juanalzate@ipse.gov.co</t>
  </si>
  <si>
    <t xml:space="preserve">Juan Pablo Alzate Soto </t>
  </si>
  <si>
    <t>Reintegro gastos de viaje y viáticos Com 14123</t>
  </si>
  <si>
    <t>nvargasr@sena.edu.co</t>
  </si>
  <si>
    <t>Nilson Ovidio Vargas Romero</t>
  </si>
  <si>
    <t>COM 001 Transporte</t>
  </si>
  <si>
    <t>jrestrepor@sena.edu.co</t>
  </si>
  <si>
    <t>Juan Carlos Restrepo Ruiz</t>
  </si>
  <si>
    <t>REINTEGRO EXCEDENTE DE EJECUCIÓN DE PRESUPUESTO CONTRATO 126 DE 2022</t>
  </si>
  <si>
    <t>FUNCONIFE@GMAIL.COM</t>
  </si>
  <si>
    <t>FUNDACION COMUNITARIA LOS NIÑOS SON FELICES</t>
  </si>
  <si>
    <t>Devolucion de comisión resolución 830 de 2023</t>
  </si>
  <si>
    <t>wilfranjj@hotmail.com</t>
  </si>
  <si>
    <t>WILFRAN JESUS JIMENEZ HERNANDEZ</t>
  </si>
  <si>
    <t>REINTEGROS CVNIO 523 DE 2019 ENTRE MINISTERIO DEL DEPORTE Y EL MCPIO DE EL BANCO</t>
  </si>
  <si>
    <t>javleipe28@hotmail.com</t>
  </si>
  <si>
    <t>MUNICIPIO DE EL BANCO</t>
  </si>
  <si>
    <t>Reintegro Transporte Comisión No. 29823</t>
  </si>
  <si>
    <t>REINTEGRO INEJECUCIONES CONTRATO 208</t>
  </si>
  <si>
    <t>68004772020-REG CARLOS LLERAS</t>
  </si>
  <si>
    <t>aphbplazabonita2011@hotmail.com</t>
  </si>
  <si>
    <t>APHB PLAZA BONITA</t>
  </si>
  <si>
    <t>Recursos no ejecutados durante la vigencia de 2022- contrato 54003282022</t>
  </si>
  <si>
    <t>bicelacru84@gmail.com</t>
  </si>
  <si>
    <t>APHCB CERRO LA CRUZ</t>
  </si>
  <si>
    <t>reintegro comision 17123</t>
  </si>
  <si>
    <t>ejcmcocinera@gmail.com</t>
  </si>
  <si>
    <t>edith johana castaño mejia</t>
  </si>
  <si>
    <t>reintegro comision 19823</t>
  </si>
  <si>
    <t>reintegro comision 25723</t>
  </si>
  <si>
    <t>Reintegro solicitud número N°14723</t>
  </si>
  <si>
    <t>cklinger@sena.edu.co</t>
  </si>
  <si>
    <t>Claudia Lorena Klinger Villa</t>
  </si>
  <si>
    <t>REINTEGRO ORDEN VIAJE 12223/8099</t>
  </si>
  <si>
    <t>llondonoh@sena.edu.co</t>
  </si>
  <si>
    <t>LEONARDO LONDOÑO HENAO</t>
  </si>
  <si>
    <t>reintegro de gastos de transporte  de la Comision  N  16523 por valor de $517181</t>
  </si>
  <si>
    <t>jescobar@icanh.gov.co</t>
  </si>
  <si>
    <t>Julián Andrés Escobar Tovar</t>
  </si>
  <si>
    <t>RENDIMIENTOS FINANCIEROS ABRIL C456</t>
  </si>
  <si>
    <t>DIANAFUNDACOMPARTIR@HOTMAIL.COM</t>
  </si>
  <si>
    <t>REINTEGRO CONVENIO COID-1220-2021</t>
  </si>
  <si>
    <t>caja@quinchia-risaralda.gov.co</t>
  </si>
  <si>
    <t>MUNICIPIO DE QUINCHIA</t>
  </si>
  <si>
    <t>RENDIMIENTOS FINANCIEROS ABRIL C453</t>
  </si>
  <si>
    <t>RENDIMIENTOS FINANCIEROS ABRIL C455</t>
  </si>
  <si>
    <t>RENDIMIENTOS FINANCIEROS ABRIL C457</t>
  </si>
  <si>
    <t>RENDIMIENTOS FINANCIEROS ABRIL C452</t>
  </si>
  <si>
    <t>Claudia Llerena Polo - CC 51074007 - 203-2023</t>
  </si>
  <si>
    <t>CLLERENA@INS.GOV.CO</t>
  </si>
  <si>
    <t>CLAUDIA REGINA LLERENA POLO</t>
  </si>
  <si>
    <t>99000432022 Regional Vichada</t>
  </si>
  <si>
    <t>asopadrespalmarito@gmail.com</t>
  </si>
  <si>
    <t>ASOCIACION DE PADRES DE FAMILIA DE HCB PALMARITO DEPARTAMENTO DEL VICHADA</t>
  </si>
  <si>
    <t>99000862020 Regional Vichada</t>
  </si>
  <si>
    <t>76005292022 VALLE</t>
  </si>
  <si>
    <t>IMPUESTO PRODUCCION IQ2023</t>
  </si>
  <si>
    <t>Mansarovar.colombia@mansarovar.com.co</t>
  </si>
  <si>
    <t>MANSAROVAR ENERGY COLOMBIA LT</t>
  </si>
  <si>
    <t>IMPUESTO PRODUCCION IVQ 2022</t>
  </si>
  <si>
    <t>RENDIMIENTO FINANCIERO VIGENCIA 2022 CONTRATO DE APORTE 54002902022</t>
  </si>
  <si>
    <t>asoicbf2023@gmail.com</t>
  </si>
  <si>
    <t xml:space="preserve">ASOCIACION DE PADRES DE HOGARES COMUNITARIOS DE BIENESTAR NUEVO HORIZONTE </t>
  </si>
  <si>
    <t>Devolución viáticos terrestres SIIF 110723</t>
  </si>
  <si>
    <t>bernard.parra@contraloria.gov.co</t>
  </si>
  <si>
    <t xml:space="preserve">BERNARD CRIST PARRA MERCADO </t>
  </si>
  <si>
    <t>CUOTA PARTE PENSIONAL CXC 89517</t>
  </si>
  <si>
    <t>hacienda@villapinzon-cundinamarca.gov.co</t>
  </si>
  <si>
    <t>MUNICIPIO DE VILLAPINZON</t>
  </si>
  <si>
    <t>REINTEGRO CONTRATO 377</t>
  </si>
  <si>
    <t>hogarmiguelin2010@gmail.com</t>
  </si>
  <si>
    <t>ASOCIACION DE PADRES DE FAMILIA DEL HOGAR INFANTIL MIGUELIN</t>
  </si>
  <si>
    <t>DEVOLUCION SALDO  A FAVOR DNBC  CONTRATO 201 DE 2021</t>
  </si>
  <si>
    <t>tesoreria@incoldext.com</t>
  </si>
  <si>
    <t>UNON TEMPORAL DNBC 2021</t>
  </si>
  <si>
    <t>68004942020 SANTANDER</t>
  </si>
  <si>
    <t>asociacionbarriodiaz@gmail.com</t>
  </si>
  <si>
    <t>ASOCIACION DE PADRES DE HOGARES DE BIENESTAR DEL BARRIO DIAZ</t>
  </si>
  <si>
    <t>REEMBOLSO CC72264266 JEFFERSON NEGRETE AREANDINA MAESTRIA</t>
  </si>
  <si>
    <t>mgalindo@areandina.edu.co</t>
  </si>
  <si>
    <t>FUNDACION UNIVERSITARIA AREA ANDINA</t>
  </si>
  <si>
    <t>RENDIMIENTOS FINANCIEROS CONTRATO 68001302023</t>
  </si>
  <si>
    <t>asopadresbosquecillo@hotmail.com</t>
  </si>
  <si>
    <t>ASOCIACION DE PADRES DE FAMILIA DEL HOGAR INFANTIL EL BOSQUECILLO</t>
  </si>
  <si>
    <t>RENDIMIENTO FINANCIEROS CTO 237</t>
  </si>
  <si>
    <t>imixcontabilidad@gmail.com</t>
  </si>
  <si>
    <t>CC 37331588 CLAUDIA MARCELA CASTRO OSORIO - Reintegro Comisión 0204</t>
  </si>
  <si>
    <t>mariza@ins.gov.co</t>
  </si>
  <si>
    <t>INSTITUTO NACIONAL DE SALUD</t>
  </si>
  <si>
    <t>COM 10923 TRANSPORTE</t>
  </si>
  <si>
    <t>ogarzon@sena.edu.co</t>
  </si>
  <si>
    <t>OMAR GARZON</t>
  </si>
  <si>
    <t>CC 52269643 MARISOL GALINDO BORDA - Reintegro Comisión 0207</t>
  </si>
  <si>
    <t>COMISION 114423</t>
  </si>
  <si>
    <t>agcruz@sena.edu.co</t>
  </si>
  <si>
    <t>ADRIANA GARZON CRUZ</t>
  </si>
  <si>
    <t>Com 8096 terrestre</t>
  </si>
  <si>
    <t>nmmurillo@sena.edu.co</t>
  </si>
  <si>
    <t xml:space="preserve">Nelson Mauricio Murillo Ramírez </t>
  </si>
  <si>
    <t>reintegro de viáticos de la comisión No. 2812</t>
  </si>
  <si>
    <t>lholguin@sena.edu.co</t>
  </si>
  <si>
    <t>lina maria holguin duque</t>
  </si>
  <si>
    <t>RENDIMIENTOS FINANCIEROS CONTRATO 68004192022 REGIONAL SANTANDER</t>
  </si>
  <si>
    <t>aphbpalmar@hotmail.com</t>
  </si>
  <si>
    <t>ASOCIACION DE PADRES DE HOGARES DE BIENESTAR PALMAR</t>
  </si>
  <si>
    <t>Reintegro comisión n 55523</t>
  </si>
  <si>
    <t>kewimida@gmail.com</t>
  </si>
  <si>
    <t>APHCB ALFONSO LOPEZ EL ZULIA</t>
  </si>
  <si>
    <t>RENDIMIENTOS FINANCIEROS ABRIL VALLE8</t>
  </si>
  <si>
    <t>AUX.CONTABLEFUNPRO@GMAIL.COM</t>
  </si>
  <si>
    <t>FUNDACION PROYECTO NUEVO</t>
  </si>
  <si>
    <t>reintegro comisión 77223</t>
  </si>
  <si>
    <t>jose.restrepo@mindefensa.gov.co</t>
  </si>
  <si>
    <t>Jose Gabriel Restrepo Garcia</t>
  </si>
  <si>
    <t>REINTEGRO INEJECUCIONES 216 REGIONAL NARIÑO</t>
  </si>
  <si>
    <t>Reintegro gasto de inversión</t>
  </si>
  <si>
    <t>dlquinterot@uninorte.edu.co</t>
  </si>
  <si>
    <t>Luz Dary Quintero Torres</t>
  </si>
  <si>
    <t>REINTEGRO RECURSOS NO EJECUTADOS VIGENCIA 2022 CONTRATO DE APORTE 54003442022</t>
  </si>
  <si>
    <t>asociacionbelen3y4icbf@outlook.com</t>
  </si>
  <si>
    <t>ASOCIACION DE PADRES DE HOGARES COMUNITARIOS DE BIENESTA BELEN 3 Y 4</t>
  </si>
  <si>
    <t>ASOCIACION DE PADRES DE FAMILIA HOGAR MIGUELI</t>
  </si>
  <si>
    <t>REINTEGRO DE LA COMISIÓN 49023</t>
  </si>
  <si>
    <t>fdbarrera@misena.edu.co</t>
  </si>
  <si>
    <t>FABIAN DARIO BARRERA RODRIGUEZ</t>
  </si>
  <si>
    <t>reintegro comisión 76323</t>
  </si>
  <si>
    <t>angelica.acero@mindefensa.gov.co</t>
  </si>
  <si>
    <t>Angelica Andrea Acero Mogollón</t>
  </si>
  <si>
    <t>REINTEGRO DE INTENSES ABRIL</t>
  </si>
  <si>
    <t>asocangelitos@gmail.com</t>
  </si>
  <si>
    <t>ASOCIACION DE PADRES USUARIOS LOS ANGELITOS</t>
  </si>
  <si>
    <t>Reposición carnet de la JEP</t>
  </si>
  <si>
    <t>mary.rincon@jep.gov.co</t>
  </si>
  <si>
    <t>Mary Luz Rincón Pulido</t>
  </si>
  <si>
    <t>cirusal@hotmail.com</t>
  </si>
  <si>
    <t>ALIANZA FIDUCIARIA</t>
  </si>
  <si>
    <t>REINTEGRO INEJECUCIONES CONTRATO 448-2020 ICBF REGIONAL NARIÑO</t>
  </si>
  <si>
    <t>Reintegro contrato 81000692022</t>
  </si>
  <si>
    <t>Asociación de padres de familia del hogar infantil paticos del sarare</t>
  </si>
  <si>
    <t>Recursos no ejecutados en la vigencia 2022</t>
  </si>
  <si>
    <t>princesagisell29@gmail.com</t>
  </si>
  <si>
    <t>APHCB FAMI ONCE DE NOVIEMBRE</t>
  </si>
  <si>
    <t>REINTEGRO GASTSON INVERSION</t>
  </si>
  <si>
    <t>ebrant@sena.edu.co</t>
  </si>
  <si>
    <t>SENA SAN ANDRES</t>
  </si>
  <si>
    <t>REINTEGRO CONTRATO 186 FUPES</t>
  </si>
  <si>
    <t>fupes.pacifico@gmail.com</t>
  </si>
  <si>
    <t>FUNDACION PARA LA PAZ LA SALUD Y LA EDUCACION DEL PACIFICO</t>
  </si>
  <si>
    <t>Reintegro comisión 43423</t>
  </si>
  <si>
    <t xml:space="preserve">PAGO CARNET </t>
  </si>
  <si>
    <t>angelica.moreno@jep.gov.co</t>
  </si>
  <si>
    <t>ANGELICA MORENO MOLINA</t>
  </si>
  <si>
    <t>Reintegro com 6823</t>
  </si>
  <si>
    <t>nnsalazar@sena.edu.co</t>
  </si>
  <si>
    <t>Nolvert Nelson Salazar Garcia</t>
  </si>
  <si>
    <t>Recursos no ejecutados convenio 878 del 2022.</t>
  </si>
  <si>
    <t>canotajecolombia20@gmail.com</t>
  </si>
  <si>
    <t>FEDERACIÓN COLOMBIANA DE CANOTAJE</t>
  </si>
  <si>
    <t>RENDIMIENTOS FINANCIEROS CONV 1215 2021</t>
  </si>
  <si>
    <t>tesoreria@cumaral-meta.gov.co</t>
  </si>
  <si>
    <t>MUNICIPIO DE CUMARAL</t>
  </si>
  <si>
    <t>Reintegro otros transportes</t>
  </si>
  <si>
    <t>wgecheverria@misena.edu.co</t>
  </si>
  <si>
    <t>William Germán Echeverría Vivas</t>
  </si>
  <si>
    <t>Reintegro comisión orden 14523</t>
  </si>
  <si>
    <t>INEJECUCCIONES 2022</t>
  </si>
  <si>
    <t>asopadreschinaquillo@hotmail.com</t>
  </si>
  <si>
    <t>ASOCIACION DE PADRES DE FAMILIA DEL HOGAR INFANTIL CHINAQUILLO</t>
  </si>
  <si>
    <t>COM 68723 META</t>
  </si>
  <si>
    <t>REGIONAL-CHOCO-CTR-289-2022-DICIEMBRE-ASOMEGASALUD-INEJECUCION</t>
  </si>
  <si>
    <t>ASOMEGASALUD2013@GMAIL.COM</t>
  </si>
  <si>
    <t>ASOMEGASALUD</t>
  </si>
  <si>
    <t>COM 7923 transporte</t>
  </si>
  <si>
    <t>jcarrascal15@hotmail.com</t>
  </si>
  <si>
    <t>Jorge Armando Carrascal Correa</t>
  </si>
  <si>
    <t>OD 0063 OP 108405623</t>
  </si>
  <si>
    <t>tgarcian@dane.gov.co</t>
  </si>
  <si>
    <t>Tania García</t>
  </si>
  <si>
    <t>COMISION A CARTAGENA  24- 26  de Abril  SIIF 60323  MOD 202300491</t>
  </si>
  <si>
    <t>jparada@minsalud.gov.co</t>
  </si>
  <si>
    <t>JUAN SEBASTIAN PARADA PORTILLA</t>
  </si>
  <si>
    <t>MAYOR VALOR LIQUIDADO NOMINA ENERO</t>
  </si>
  <si>
    <t>patriciarojasarias@hotmail.com</t>
  </si>
  <si>
    <t>MARTHA PATRICIA ROJAS ARIAS</t>
  </si>
  <si>
    <t>REINT MAYOR VALOR GIRADO FEBRERO 25052023</t>
  </si>
  <si>
    <t>REINTEGRO RENDIMIENTOS FINANCIEROS 70002402022 CZ SINCELEJO REGIONAL SUCRE</t>
  </si>
  <si>
    <t>ASOCIACIONPUERTAROJA@HOTMAIL.COM</t>
  </si>
  <si>
    <t>MARIA CARABALLO</t>
  </si>
  <si>
    <t>RENDIMIENTOS FIN.CONVENIO COID 1265/2020</t>
  </si>
  <si>
    <t>SIIF 60423 SOLICITUD 202300492 CARTAGENA BARRANQUILLA</t>
  </si>
  <si>
    <t>obarragan@minsalud.gov.co</t>
  </si>
  <si>
    <t>OSCAR ARIEL BARRAGAN RIOS</t>
  </si>
  <si>
    <t>Devolución viaticos SIIF 110723</t>
  </si>
  <si>
    <t>lina.guzman@contraloria.gov.co</t>
  </si>
  <si>
    <t>Lina Yulieth Guzmán Bermudez</t>
  </si>
  <si>
    <t xml:space="preserve">COM 001 transporte </t>
  </si>
  <si>
    <t>jnavarrom@sena.edu.co</t>
  </si>
  <si>
    <t>Jackson Navarro Mármol</t>
  </si>
  <si>
    <t>juan.zuleta@contraloria.gov.co</t>
  </si>
  <si>
    <t>Juan Felipe Zuleta Parra</t>
  </si>
  <si>
    <t>Reintegro Gastos de Transporte  SIIF 108923</t>
  </si>
  <si>
    <t>julio.cardenas@contraloria.gov.co</t>
  </si>
  <si>
    <t xml:space="preserve">Julio César Cárdenas Uribe	</t>
  </si>
  <si>
    <t>luis.contreras@igac.gov.co</t>
  </si>
  <si>
    <t>LUIS IGNACIO CONTRERAS MIRANDA</t>
  </si>
  <si>
    <t>REINTEGRO GASTOS DE VIAJE</t>
  </si>
  <si>
    <t>orueda@sena.edu.co</t>
  </si>
  <si>
    <t>ORLANDO RUEDA BLANCO</t>
  </si>
  <si>
    <t xml:space="preserve">CUOTAS PARTES PENSIONALES- MINISTERIO DE SALUD </t>
  </si>
  <si>
    <t>tesoreria@frontino-antioquia.gov.co</t>
  </si>
  <si>
    <t>MUNICIPIO DE FRONTINO</t>
  </si>
  <si>
    <t>eupil615@yahoo.es</t>
  </si>
  <si>
    <t>Pilar E. Algarín Guerra</t>
  </si>
  <si>
    <t>REIN INEJECUCIONES CONTRATO 500501, ANT</t>
  </si>
  <si>
    <t>analistaadmon@fundacionlasgolondrinas.org</t>
  </si>
  <si>
    <t>Fundacion Las Golondirnas</t>
  </si>
  <si>
    <t>REIN INEJECUCIONES CONTRATO 500552, ANT</t>
  </si>
  <si>
    <t>REINTEGRO REND FINANCIEROS CONV 161-2021</t>
  </si>
  <si>
    <t>ALEIDA.CALDERON@MEDELLIN.GOV.CO</t>
  </si>
  <si>
    <t>ALCALDIA DE MEDELLIN</t>
  </si>
  <si>
    <t>Reposición carné</t>
  </si>
  <si>
    <t>Adriana.Avila@jep.gov.co</t>
  </si>
  <si>
    <t>Adriana del Pilar Avila Bustos</t>
  </si>
  <si>
    <t>reintegro TOTAL de la comisión 78623</t>
  </si>
  <si>
    <t>yolanda.leguizamon1048@correo.policia.gov.co</t>
  </si>
  <si>
    <t xml:space="preserve">Yolanda Leguizamón Espitia </t>
  </si>
  <si>
    <t xml:space="preserve">INTERESES MORATORIO PLANILLA 68056081 ABRIL 2023 </t>
  </si>
  <si>
    <t>oscar.vargas@fiscalia.gov.co</t>
  </si>
  <si>
    <t>OSCAR FERNANDO VARGAS CRUZ</t>
  </si>
  <si>
    <t>REINTEGRO COMISION 22923</t>
  </si>
  <si>
    <t>catheg12@hotmail.com</t>
  </si>
  <si>
    <t xml:space="preserve">REINTEGRO RECURSO NO EJECUTADO VIGENCIA 2022S </t>
  </si>
  <si>
    <t>APHCFAMIBELEN3Y4@GMAIL.COM</t>
  </si>
  <si>
    <t>APHCB FAMI BELEN 3 Y 4</t>
  </si>
  <si>
    <t>REINTEGRO CONTRATO 099 DE 2022</t>
  </si>
  <si>
    <t>REINTEGRO No3 CONTRATO 19005302020-2020-CAUCA</t>
  </si>
  <si>
    <t>fundacionamalaka@gmail.com</t>
  </si>
  <si>
    <t>FUNDACION AMALAKA</t>
  </si>
  <si>
    <t>Reintegro sesiones duración inferior a 45 minutos</t>
  </si>
  <si>
    <t>direcciongeneral.cinhari@gmail.com</t>
  </si>
  <si>
    <t>Fundación Centro Integral de Habilitación y Rehabilitación a la Infancia y Adole</t>
  </si>
  <si>
    <t>Reintegro gastos transporte 44023</t>
  </si>
  <si>
    <t>carolinavega@misena.edu.co</t>
  </si>
  <si>
    <t>Leidy Carolina Vega</t>
  </si>
  <si>
    <t>REINTEGRO RENDIMIENTOS FINANCIEROS ABRIL 2023</t>
  </si>
  <si>
    <t>cabildo@cabildohuellascaloto.com.co</t>
  </si>
  <si>
    <t>RESGUARDO INDIGENA DE LA PARCIALIDAD DE HUELLAS</t>
  </si>
  <si>
    <t xml:space="preserve">COM 257 transporte </t>
  </si>
  <si>
    <t>cgutierrezp@sena.edu.co</t>
  </si>
  <si>
    <t xml:space="preserve">Carlos Andres Gutierrez Padilla </t>
  </si>
  <si>
    <t>62423</t>
  </si>
  <si>
    <t>rcardonao@sena.edu.co</t>
  </si>
  <si>
    <t>RUBEN DARIO CARDONA ORREGO</t>
  </si>
  <si>
    <t>TRANSPORTE TERRESTRE-COMISION AL INTERIOR</t>
  </si>
  <si>
    <t>RENE.TERCERO@COLOMBIACOMPRA.GOV.CO</t>
  </si>
  <si>
    <t>RENE TERCERO HERNANDEZ</t>
  </si>
  <si>
    <t>REINTEGRO CONTRATO 68001782022 HI VELEZ S.S</t>
  </si>
  <si>
    <t>elclandelospilluelosvelez@gmail.com</t>
  </si>
  <si>
    <t xml:space="preserve">ASOCIACION DE PADRES DE FAMILIA DEL HOGAR INFANTIL CLAN DE LOS PILLUELOS </t>
  </si>
  <si>
    <t>REINTEGRO RES 506</t>
  </si>
  <si>
    <t>swleon@igac.gov.co</t>
  </si>
  <si>
    <t xml:space="preserve">SIERVO WILLIAM LEON </t>
  </si>
  <si>
    <t>REINTEGRO RES 505</t>
  </si>
  <si>
    <t>lobsang.alfonso@igac.gov.co</t>
  </si>
  <si>
    <t>Lobsang Alfonso Tabares</t>
  </si>
  <si>
    <t>REINTEGRO VALOR INEJECUTADO A 31 DE DICIEMBRE 2022 CONTRATO 136</t>
  </si>
  <si>
    <t>REINTEGRO SALDOS NO EJECUTADOS RESOLUCION 2272</t>
  </si>
  <si>
    <t>subdireccionhospitalremedios@gmail.com</t>
  </si>
  <si>
    <t>ESE HOSPITAL SAN VICENTE DE PAUL DE REMEDIOS</t>
  </si>
  <si>
    <t>GIRO DE RENDIMIENTOS CANCELACIÒN ENCARGO</t>
  </si>
  <si>
    <t>Reintegro de gastos</t>
  </si>
  <si>
    <t>aordonez@minsalud.gov.co</t>
  </si>
  <si>
    <t>Alex Ordoñez Argote</t>
  </si>
  <si>
    <t>Reintegro intereses Contrato CAIP-634/2022</t>
  </si>
  <si>
    <t>fcv@fedevoleicol.com</t>
  </si>
  <si>
    <t>FEDERACION COLOMBIANA DE VOLEIBOL</t>
  </si>
  <si>
    <t>Reintegro Viáticos-Transporte</t>
  </si>
  <si>
    <t>yyarad@sena.edu.co</t>
  </si>
  <si>
    <t>YHON FREDY YARA DUARTE</t>
  </si>
  <si>
    <t>Reintegro factura del mes de diciembre por consumo de combustibl</t>
  </si>
  <si>
    <t>cesar.leal@parquesnacionales.gov.co</t>
  </si>
  <si>
    <t>CESAR ALIRIO LEAL MOLINA</t>
  </si>
  <si>
    <t>Devolución otros gastos, comisión 184</t>
  </si>
  <si>
    <t>waltermejia@ipse.gov.co</t>
  </si>
  <si>
    <t>Walter Jose Mejia Valeta</t>
  </si>
  <si>
    <t>contrato 54001412022 Regional Norte de Santander</t>
  </si>
  <si>
    <t>ecopagos@yahoo.es</t>
  </si>
  <si>
    <t>HIJAS DE LA CARIDAD DE SAN VICENTE DE PAUL</t>
  </si>
  <si>
    <t>REINTEGRO SEGUN CONTRATO 81000682022</t>
  </si>
  <si>
    <t>UN DIA DE PAGO DEMAS DEL CONTRATO CO1.PCCNTR.4680241</t>
  </si>
  <si>
    <t>yoleymag@hotmail.com</t>
  </si>
  <si>
    <t>YOLEYMA CENITH GONZALEZ ZEQUEIRA</t>
  </si>
  <si>
    <t>REINTEGRO SEGUN CONTRATO 81000492022</t>
  </si>
  <si>
    <t>Reintegro RP118423</t>
  </si>
  <si>
    <t>mmonsalve@sgc.gov.co</t>
  </si>
  <si>
    <t>Maria Luisa Monsalve</t>
  </si>
  <si>
    <t>Reintegro gastos transporte  comisión 17323</t>
  </si>
  <si>
    <t>mperez@icanh.gov.co</t>
  </si>
  <si>
    <t>Manuel Perez Castillo</t>
  </si>
  <si>
    <t>REINTEGRO GTOS DE INVERS CDI LADERA - 418</t>
  </si>
  <si>
    <t>andreaucastro@gmail.com</t>
  </si>
  <si>
    <t>FUNPADUA</t>
  </si>
  <si>
    <t>REINTEGRO DE GASTOS DE INVERSIÓN DE PROYECTO</t>
  </si>
  <si>
    <t>rodolfo.lara@uniminuto.edu</t>
  </si>
  <si>
    <t>Corporacion Universitaria Minuto de Dios UNIMINUTO</t>
  </si>
  <si>
    <t>rEINTEGRO COMPRA DE COMPUTADOR</t>
  </si>
  <si>
    <t>ivanaguilar1946@gmail.com</t>
  </si>
  <si>
    <t>Oscar Cardenas</t>
  </si>
  <si>
    <t>COM 15123 TRANSPORTE</t>
  </si>
  <si>
    <t>lpecheverry@sena.edu.co</t>
  </si>
  <si>
    <t>LUZ PIEDAD ECHEVERRY QUICENO</t>
  </si>
  <si>
    <t>Pago rendimientos financieros diciembre 2022 contrato 81000492022</t>
  </si>
  <si>
    <t>spinillat@sena.edu.co</t>
  </si>
  <si>
    <t>SANDRA MILENA PINILLA TORRES</t>
  </si>
  <si>
    <t>RENDIMIENTOS FINANCIEROS DICIEMBRE /22 A ABRIL 30/23</t>
  </si>
  <si>
    <t>jorge.ramirez@eic.gov.co</t>
  </si>
  <si>
    <t>EMPRESA INMOBILIARIA Y DE SERVICIOS LOGISTICOS</t>
  </si>
  <si>
    <t>RENDIMIENTOS CONTRATO 735 PERIODO FEBRERO A ABRIL 2023ULIO/2022</t>
  </si>
  <si>
    <t>RENDIMIENTOS</t>
  </si>
  <si>
    <t>tesoreria@tocancipa.gov.co</t>
  </si>
  <si>
    <t>MUNICIPIO DE TOCANCIPA</t>
  </si>
  <si>
    <t>g.rios@fan.org.co</t>
  </si>
  <si>
    <t>FUNDACION DE ATENCION A LA NIÑEZ</t>
  </si>
  <si>
    <t>COMISION 50441 TRANSPORTE TUNJA</t>
  </si>
  <si>
    <t>mcherrerar@sena.edu.co</t>
  </si>
  <si>
    <t>MARTA CECILIA HERRERA</t>
  </si>
  <si>
    <t xml:space="preserve">DEV GTS INVERSION CONT 25003702022 GIRARDOT </t>
  </si>
  <si>
    <t>RENDIMIENTOS FIN. CONV COID 1266/2020, MES DE ABRIL/2023.</t>
  </si>
  <si>
    <t>ligil@sena.edu.co</t>
  </si>
  <si>
    <t>Lina Isabel Gil Bermúdez</t>
  </si>
  <si>
    <t>REINTEGRO OC 12023 - 16723</t>
  </si>
  <si>
    <t>dmoreno@igac.gov.co</t>
  </si>
  <si>
    <t>DAGOBERTO MORENO</t>
  </si>
  <si>
    <t>Devolución gasto de comisión</t>
  </si>
  <si>
    <t>adripe06@yahoo.es</t>
  </si>
  <si>
    <t>FLOR ADRIANA PEÑA SALGUERO</t>
  </si>
  <si>
    <t>Reintegro comisión 19323</t>
  </si>
  <si>
    <t>reintegro de los gastos de viaje de la comisión #7923</t>
  </si>
  <si>
    <t>scgomajoa@sena.edu.co</t>
  </si>
  <si>
    <t>SONIA CONSTANZA GOMAJOA GUTIERREZ</t>
  </si>
  <si>
    <t>DEVOLUCION REINTEGRO COMISION No 2523</t>
  </si>
  <si>
    <t>juacamargo@gmail.com</t>
  </si>
  <si>
    <t>JUAN CARLOS CAMARGO GUZMAN</t>
  </si>
  <si>
    <t>52004392022 REGIONAL NARIÑO SANTO ANGEL</t>
  </si>
  <si>
    <t>luz.ramirez@corpudesa.org</t>
  </si>
  <si>
    <t>CORPORACION UNIDA POR EL DESARROLLO</t>
  </si>
  <si>
    <t>jespanam@sena.edu.co</t>
  </si>
  <si>
    <t>JOHANNA ESPAÑA MUÑOZ</t>
  </si>
  <si>
    <t>leytondaniel@gmail.com</t>
  </si>
  <si>
    <t>Leyton Daniel Barrios Torres</t>
  </si>
  <si>
    <t xml:space="preserve"> REINTEGROS CONTRATO 1109872022 REGIONAL BOGOTA </t>
  </si>
  <si>
    <t>asoaltamira0859@gmail.com</t>
  </si>
  <si>
    <t>393</t>
  </si>
  <si>
    <t>ASOCIACION DE USUARIOS DEL PROGRAMA HOGARES DE BIENESTAR BARRIO ALTAMIRA</t>
  </si>
  <si>
    <t>Reintegro exedente no ejecutado mes diciebre 2022</t>
  </si>
  <si>
    <t>aso.asdema@hotmail.com</t>
  </si>
  <si>
    <t>Asociación despertar del mañana Asdema</t>
  </si>
  <si>
    <t>Portafolio287</t>
  </si>
  <si>
    <t>javier_simon1@hotmail.com</t>
  </si>
  <si>
    <t>287</t>
  </si>
  <si>
    <t>Carlos Javier Piñeros Escobar</t>
  </si>
  <si>
    <t>REEMBOLSO AVIANCA TKT3531123278</t>
  </si>
  <si>
    <t>administracion@festivaltours.co</t>
  </si>
  <si>
    <t>379</t>
  </si>
  <si>
    <t>FESTIVAL TOURS SAS</t>
  </si>
  <si>
    <t>REINTEGRO POR INEJECUCIONES DE DICIEMBRE 2022 CONTRATO 11011502022</t>
  </si>
  <si>
    <t>asociacionmisegundaetapa@hotmail.com</t>
  </si>
  <si>
    <t>ASOCIACION MI SEGUNDA ETAPA</t>
  </si>
  <si>
    <t>REINTEGRO LEGALIZACION 58023</t>
  </si>
  <si>
    <t>vhromero@sena.edu.co</t>
  </si>
  <si>
    <t>433</t>
  </si>
  <si>
    <t>VICTOR ROMERO COGOLLO</t>
  </si>
  <si>
    <t>Reintegro SIIF 151523 Angie Ariza</t>
  </si>
  <si>
    <t>angiep.arizap@gmail.com</t>
  </si>
  <si>
    <t>499</t>
  </si>
  <si>
    <t>Angie Paola Ariza Porras</t>
  </si>
  <si>
    <t>amendozamo@sena.edu.co</t>
  </si>
  <si>
    <t>REINTEGROS CONTRATO 100 DE 2022</t>
  </si>
  <si>
    <t>Reintegro T. terrestre</t>
  </si>
  <si>
    <t>hernando.molina@contraloria.gov.co</t>
  </si>
  <si>
    <t>277</t>
  </si>
  <si>
    <t>Hernando Cesar Molina Maestre</t>
  </si>
  <si>
    <t>REINTEGRO VALORES NO EJECUTADOS CTR-297 DE 2020</t>
  </si>
  <si>
    <t>tesoreriacoc@olimpicocol.co</t>
  </si>
  <si>
    <t>426</t>
  </si>
  <si>
    <t>COMITE OLIMPICO COLOMBIANO</t>
  </si>
  <si>
    <t>Reintegro comisión 27-28 de abril de 2023 Necocli</t>
  </si>
  <si>
    <t>almonacidmargarita@yahoo.com</t>
  </si>
  <si>
    <t>400</t>
  </si>
  <si>
    <t>Ana Margarita Almonacid Rojas</t>
  </si>
  <si>
    <t xml:space="preserve">REINTEGRO INEJECUCIÓN CONTRATO 23000682021 </t>
  </si>
  <si>
    <t>frutoz@hotmail.com</t>
  </si>
  <si>
    <t>Frutoz</t>
  </si>
  <si>
    <t>REINTEGROS GASTOS DE INVERSIÓN</t>
  </si>
  <si>
    <t>cristobal.botero@aunap.gov.co</t>
  </si>
  <si>
    <t>381</t>
  </si>
  <si>
    <t>CRISTÓBAL BOTERO PARIS</t>
  </si>
  <si>
    <t>REINTEGRO INEJECUCION CONTRATO 52002112022</t>
  </si>
  <si>
    <t>FUSENPRO233@GMAIL.COM</t>
  </si>
  <si>
    <t>Reintegro por error de giro</t>
  </si>
  <si>
    <t>RUBEN-POLO-GARCIA@HOTMAIL.COM</t>
  </si>
  <si>
    <t>Ruben Polo Garcia</t>
  </si>
  <si>
    <t>Reintegro Vk 7 al 9 mayo</t>
  </si>
  <si>
    <t xml:space="preserve">PATRICIA EUGENIA BEDOYA GARCIA </t>
  </si>
  <si>
    <t>COM 13323 VIATICOS Y TRANSPORTE</t>
  </si>
  <si>
    <t>jcsanchezs@sena.edu.co</t>
  </si>
  <si>
    <t xml:space="preserve">JUAN CARLOS SANCHEZ SANTOS </t>
  </si>
  <si>
    <t>REINTEGRO OC 17123</t>
  </si>
  <si>
    <t>JGONZALEZR@IGAC.GOV.CO</t>
  </si>
  <si>
    <t>115</t>
  </si>
  <si>
    <t>JESSICA GONZALEZ ROMERO</t>
  </si>
  <si>
    <t>PAGO RENDIMIENTO MES DE FEBRERO CTO 238</t>
  </si>
  <si>
    <t>asomacsincelejo@gmail.com</t>
  </si>
  <si>
    <t>ASOCIACION DE MADRES COMUNITARIAS</t>
  </si>
  <si>
    <t>REINTEGRO OC 17223</t>
  </si>
  <si>
    <t>DUPLICADO CARNET INSTITUCIONAL</t>
  </si>
  <si>
    <t>mafelala17@hotmail.com</t>
  </si>
  <si>
    <t>138</t>
  </si>
  <si>
    <t>MILLERLANDY GIRALDO RESTREPO</t>
  </si>
  <si>
    <t>RENDIMIENTO MES DE MARZO CTO 238</t>
  </si>
  <si>
    <t>Reintegro comisión 18323</t>
  </si>
  <si>
    <t>Gustavo Rey Bosa</t>
  </si>
  <si>
    <t xml:space="preserve">REINTEGRO POR INEJECUCIONES CONTRATO 52001862022 CDI LA ROSA </t>
  </si>
  <si>
    <t>pagaduriaccclarosa@gmail.com</t>
  </si>
  <si>
    <t xml:space="preserve">CORPORACION CENTRO COMUNITARIO LA ROSA </t>
  </si>
  <si>
    <t>Reintegro comisión 18423</t>
  </si>
  <si>
    <t xml:space="preserve">COM 15023 VIATICOS </t>
  </si>
  <si>
    <t>namontero@sena.edu.co</t>
  </si>
  <si>
    <t>NELSON ALEJANDRO MONTERO CHAVERRA</t>
  </si>
  <si>
    <t>mymorales@sena.edu.co</t>
  </si>
  <si>
    <t>RESOLUCION 504 DE 2023</t>
  </si>
  <si>
    <t>agalean@igac.gov.co</t>
  </si>
  <si>
    <t>ARTEMIO GALEANO</t>
  </si>
  <si>
    <t>Reintegro RP 129223</t>
  </si>
  <si>
    <t>rnunez@sgc.gov.co</t>
  </si>
  <si>
    <t>224</t>
  </si>
  <si>
    <t>Richard Andres Nuñez Ortega</t>
  </si>
  <si>
    <t>REINTEGRO comisión 40823 del 5 de mayo</t>
  </si>
  <si>
    <t>ngutierrez@sena.edu.co</t>
  </si>
  <si>
    <t>NORBERY GUTIERREZ FLOREZ</t>
  </si>
  <si>
    <t>reintegro auxilio de transporte</t>
  </si>
  <si>
    <t>jaime.triana@renovacion.gov.co</t>
  </si>
  <si>
    <t>493</t>
  </si>
  <si>
    <t>Jaime Hernando Triana Ciodaro</t>
  </si>
  <si>
    <t>RENDIMIENTO MES DE ABRIL CTO 238</t>
  </si>
  <si>
    <t>REINTEGRO DE UN DÍA CORRESPONDIENTE AL CONTRATO JEP-349-2023</t>
  </si>
  <si>
    <t>judy.cortes@jep.gov.co</t>
  </si>
  <si>
    <t>JUDY MARCELA CORTES FONSECA</t>
  </si>
  <si>
    <t>DEVOLUCION RECURSOS</t>
  </si>
  <si>
    <t>caponte@minvivienda.gov.co</t>
  </si>
  <si>
    <t>375</t>
  </si>
  <si>
    <t>CESAR AUGUSTO APONTE RODRIGUEZ</t>
  </si>
  <si>
    <t>reintegro salario</t>
  </si>
  <si>
    <t>cmalaves@cendoj.ramajudicial.gov.co</t>
  </si>
  <si>
    <t>281</t>
  </si>
  <si>
    <t>Carlos Mario Malaver Sandoval</t>
  </si>
  <si>
    <t>558-2021</t>
  </si>
  <si>
    <t>SECHACIENDA@MISTRATO-RISARALDA.GOV.CO</t>
  </si>
  <si>
    <t>363</t>
  </si>
  <si>
    <t>MUNICIPIO DE MISTRATO</t>
  </si>
  <si>
    <t>REINTEGRO PAGO SERV PUBLICO ELECTRIFICADORA DEL HUILA S.A. E.S.P.</t>
  </si>
  <si>
    <t>contabilidad@adr.gov.co</t>
  </si>
  <si>
    <t>482</t>
  </si>
  <si>
    <t xml:space="preserve">CLAUDIA PATRICIA SALDAÑA OSORIO </t>
  </si>
  <si>
    <t>682192020 CZ CARLOS LLERAS</t>
  </si>
  <si>
    <t>REINTEGRO INTERESES POR MORA EN PAGO PLANILLA Y ABRIL</t>
  </si>
  <si>
    <t>dcabrales@sena.edu.co</t>
  </si>
  <si>
    <t>DIANA MARGARITA CABRALES GUARDO</t>
  </si>
  <si>
    <t>COM 8103 TRANSPORTE</t>
  </si>
  <si>
    <t>jecardonam@sena.edu.co</t>
  </si>
  <si>
    <t>JOHN EDWIN CARDONA MARIN</t>
  </si>
  <si>
    <t>girardotasociacion@gmail.com</t>
  </si>
  <si>
    <t xml:space="preserve">ASOCIACION DE HOGARES COMUNITARIOS GIRARDOT SUR </t>
  </si>
  <si>
    <t>REINTEGRO NO EJECUTADO</t>
  </si>
  <si>
    <t>asociacionlaye@gmail.com</t>
  </si>
  <si>
    <t>ASOCIACION LA YE</t>
  </si>
  <si>
    <t>REINTEGRO OC 19823</t>
  </si>
  <si>
    <t>MANUEL SOBA</t>
  </si>
  <si>
    <t>devolucion tasa aeroportuaria</t>
  </si>
  <si>
    <t>clee@igac.gov.co</t>
  </si>
  <si>
    <t>3523</t>
  </si>
  <si>
    <t>CARLOS ENRIQUE LEE GOMEZ</t>
  </si>
  <si>
    <t>aperezm@sena.edu.co</t>
  </si>
  <si>
    <t>ALFREDO DE JESUS PEREZ MENDEZ</t>
  </si>
  <si>
    <t>DTN-REINTEGROS GASTOS DE FUNCIONAMIENTO</t>
  </si>
  <si>
    <t>regisalina@gmail.com</t>
  </si>
  <si>
    <t>285</t>
  </si>
  <si>
    <t>LUIS ERNESTO MANRIQUE CRISTIANO</t>
  </si>
  <si>
    <t>REINTEGRO COMISION 50823</t>
  </si>
  <si>
    <t>157</t>
  </si>
  <si>
    <t>reintegro rendimientos financieros RES 2539 mes ABRIL 2023</t>
  </si>
  <si>
    <t>esesoraca@gmail.com</t>
  </si>
  <si>
    <t>403</t>
  </si>
  <si>
    <t>ESE CENTRO DE SALUD FE Y ESPERANZA</t>
  </si>
  <si>
    <t>RENDIMIENTOS FINANCIEROS ENERO Y FEBRERO 2023</t>
  </si>
  <si>
    <t>RENDIMIENTOS FINANCIEROS MARZO 2023</t>
  </si>
  <si>
    <t>Reintegro Comision 71123</t>
  </si>
  <si>
    <t>leonardolibre@hotmail.comm</t>
  </si>
  <si>
    <t>154</t>
  </si>
  <si>
    <t>Leonardo ALbeiro Ortiz Villa</t>
  </si>
  <si>
    <t xml:space="preserve">REINTEGROS DE RECURSOS NO EJECUTADOS </t>
  </si>
  <si>
    <t>tesoreria.carmendeldarienchoco@gmail.com</t>
  </si>
  <si>
    <t>MUNICIPIO CARMEN DEL DARIEN CHOCO</t>
  </si>
  <si>
    <t>CUOTA PARTE ABRIL 2023</t>
  </si>
  <si>
    <t>hogarinfantil.hobo@hotmail.com</t>
  </si>
  <si>
    <t>ASOCIACION DE PADRES DE FAMILIA Y VECINOS PROTECTORA DEL MENOR DEL HOGAR INFANTI</t>
  </si>
  <si>
    <t>Devolucion Villavicencio siif 71123</t>
  </si>
  <si>
    <t>Devolucion Apartado Turbo siif 75323</t>
  </si>
  <si>
    <t>lydamirandap@yahoo.es</t>
  </si>
  <si>
    <t>Devolucion Villavicencio siif 70723</t>
  </si>
  <si>
    <t>linaparrap2012@hotmail.com</t>
  </si>
  <si>
    <t>Lina Parra</t>
  </si>
  <si>
    <t>REINTEGRO CTO 15003482022 VIG 2022 CZ PUERTO BOYACA, REG BOYACA</t>
  </si>
  <si>
    <t>ASOCIACIONHCBSECTORSUR@GMAIL.COM</t>
  </si>
  <si>
    <t xml:space="preserve">ASOPADRES HCB SECTOR SUR </t>
  </si>
  <si>
    <t>REINTEGRO CTO 15003462022 VIG 2022 CZ PUERTO BOYACA, REG BOYACA</t>
  </si>
  <si>
    <t>Reintegro viáticos y gastos de transporte</t>
  </si>
  <si>
    <t>luzma0521@hotmail.com</t>
  </si>
  <si>
    <t>503</t>
  </si>
  <si>
    <t>Luz Marina Rojas Castañeda</t>
  </si>
  <si>
    <t>COM 32823</t>
  </si>
  <si>
    <t>anamar0211@gmail.com</t>
  </si>
  <si>
    <t xml:space="preserve">JENNY GUIO </t>
  </si>
  <si>
    <t>reintegro comisión mayo 30 2023 SIIF 120723</t>
  </si>
  <si>
    <t>roberto.dager@contraloria.gov.co</t>
  </si>
  <si>
    <t xml:space="preserve">Roberto Antonio Dager Espeleta </t>
  </si>
  <si>
    <t>Reintegro Transporte viaticos</t>
  </si>
  <si>
    <t>raul.yepes@igac.gov.co</t>
  </si>
  <si>
    <t>4423</t>
  </si>
  <si>
    <t>Raul Yepez Castrillon</t>
  </si>
  <si>
    <t>pago de intereses recibido en el mes de abril año 2023</t>
  </si>
  <si>
    <t>hiduendecillos@hotmail.com</t>
  </si>
  <si>
    <t>Hogar Infantil Duendecillos</t>
  </si>
  <si>
    <t>Reintegro apoyo transporte TULLAVE</t>
  </si>
  <si>
    <t>camiloguataquirahurtado@gmail.com</t>
  </si>
  <si>
    <t>Camilo Guataquira Hurtado</t>
  </si>
  <si>
    <t>REINTEGRO CONTRATO 23/2020/245 POR INEJECUCION</t>
  </si>
  <si>
    <t>sonrisasporcolombia@outlook.es</t>
  </si>
  <si>
    <t>CONSORCIO SONRISAS POR COLOMBIA</t>
  </si>
  <si>
    <t xml:space="preserve">REINTEGRO INEJECUCIONES VIGENCIA CONT 50000912022 </t>
  </si>
  <si>
    <t>Henryojeda1975@gmail.com</t>
  </si>
  <si>
    <t>ASOCIACION DE PADRES DE FAMILIA DEL HOGAR INFANTIL DE SANMARTIN</t>
  </si>
  <si>
    <t>REINTEGRO DE VIATICOS</t>
  </si>
  <si>
    <t>carlos.cruz@contraloria.gov.co</t>
  </si>
  <si>
    <t>CARLOS ANTONIO CRUZ ROJAS</t>
  </si>
  <si>
    <t>Reintegro Contrato 47002922022</t>
  </si>
  <si>
    <t>jorge.palma@cedesocial.org</t>
  </si>
  <si>
    <t>FUNDACIÓN CENTRO DE DESARROLLO SOCIAL CEDESOCIAL</t>
  </si>
  <si>
    <t>REINTEGRO CTO 23-2020-244</t>
  </si>
  <si>
    <t>corporacionamigosdelatierra@hotmail.com</t>
  </si>
  <si>
    <t>CONSORCIO INFANCIA FELIZ</t>
  </si>
  <si>
    <t>13004232022 REGIONAL BOLIVAR</t>
  </si>
  <si>
    <t>asocsantafe2019@gmail.com</t>
  </si>
  <si>
    <t>ASOCIACION SANTA FE</t>
  </si>
  <si>
    <t>Reintegro comisión 138223</t>
  </si>
  <si>
    <t>financiera@condoto-choco.gov.co</t>
  </si>
  <si>
    <t>335</t>
  </si>
  <si>
    <t>MUNICIPIO DE CONDOTO</t>
  </si>
  <si>
    <t>Proceso Coactivo 24395</t>
  </si>
  <si>
    <t>lufracamo@hotmail.com</t>
  </si>
  <si>
    <t>Luis Francisco Cardozo Montaña</t>
  </si>
  <si>
    <t>PAGO CUOTA</t>
  </si>
  <si>
    <t>maryirodriguez02@hotmail.com</t>
  </si>
  <si>
    <t>284</t>
  </si>
  <si>
    <t>MARYI REGINA RODRIGUEZ MENDEZ</t>
  </si>
  <si>
    <t>PAGO DE RENDIMIENTOS FINANCIEROS DEL MES DE ABRIL 2023 SEGUN CONT. 810001382022</t>
  </si>
  <si>
    <t>ASOCIACION FREPAEN</t>
  </si>
  <si>
    <t>REINTEGRO VALOR INEJECUTADO A DICIEMBRE C 161</t>
  </si>
  <si>
    <t>NTERRUPCIÓN COMISIÓN NO 7623</t>
  </si>
  <si>
    <t>yorozcov@sena.edu.co</t>
  </si>
  <si>
    <t>YOHELYS ARLETH OROZCO VILARDY</t>
  </si>
  <si>
    <t>CC 19.357.634 Pablo E Chaparro N. Comisión 0273</t>
  </si>
  <si>
    <t>pchaparro@ins.gov.co</t>
  </si>
  <si>
    <t>411</t>
  </si>
  <si>
    <t>Pablo Enrique Chaparro Narvaez</t>
  </si>
  <si>
    <t xml:space="preserve">Reintegro vk comisión 64023 </t>
  </si>
  <si>
    <t>HARRISON GARCIA AGUDELO</t>
  </si>
  <si>
    <t xml:space="preserve">C.C. 52739116 PAOLA ANDREA PULDIO DOMINGUEZ - Reintegro COM. 0235 </t>
  </si>
  <si>
    <t>Reintegro valor no ejecutado del Contrato CAIP 1069 de 2020</t>
  </si>
  <si>
    <t>jagarciafecolcesto@gmail.com</t>
  </si>
  <si>
    <t>Federación Colombiana de Baloncesto</t>
  </si>
  <si>
    <t>COM 130623 Transporte</t>
  </si>
  <si>
    <t>lumermunevarv@misena.edu.co</t>
  </si>
  <si>
    <t>mcbermudez@sena.edu.co</t>
  </si>
  <si>
    <t>SALDO REINTEGRO VR INEJECUTADO A 31/DIC C 161</t>
  </si>
  <si>
    <t>Reintegro vk comisión  137923</t>
  </si>
  <si>
    <t>ALEYDA MURILLO GRANADOS</t>
  </si>
  <si>
    <t>Reintegro vk comisión 138123</t>
  </si>
  <si>
    <t>COM 29 TRANSPORTE</t>
  </si>
  <si>
    <t>mvelasquezg@sena.edu.co</t>
  </si>
  <si>
    <t xml:space="preserve">Marlon Velasquez Gutierrez </t>
  </si>
  <si>
    <t>REINTEGRO  RP 125923</t>
  </si>
  <si>
    <t>orlandomendez79@hotmail.com</t>
  </si>
  <si>
    <t>ORLANDO MENDEZ SANCHEZ</t>
  </si>
  <si>
    <t>REINTEGRO RETENCIONES RP 125923</t>
  </si>
  <si>
    <t>Reintegro vk comisión 115423</t>
  </si>
  <si>
    <t>CUOTAS PARTES PENSIONALES ABRIL MINST SALUD</t>
  </si>
  <si>
    <t>secretariadehacienda@choconta-cundinamarca.gov.co</t>
  </si>
  <si>
    <t>MUNICIPIO DE CHOCONTA</t>
  </si>
  <si>
    <t>Magnoliaarp20277@hotmail.com</t>
  </si>
  <si>
    <t>REINTEGRO RECURSOS NO EJECUTIVOS</t>
  </si>
  <si>
    <t>claudia.orrego@plazamayor.com.co</t>
  </si>
  <si>
    <t>292</t>
  </si>
  <si>
    <t>PLAZA MAYOR MEDELLIN</t>
  </si>
  <si>
    <t>Devolucion recursos no ejecutados Conv. 11812021.</t>
  </si>
  <si>
    <t>hacienda@canasgordas-antioquia.gov.co</t>
  </si>
  <si>
    <t>Municipio de Cañasgordas Antioquia</t>
  </si>
  <si>
    <t>REINTEGRO INTERESES DE MORA CONTRATO 17001542023</t>
  </si>
  <si>
    <t>financierasemillasut@gmail.com</t>
  </si>
  <si>
    <t>FUNDACION SEMILLAS PARA LA PAZ</t>
  </si>
  <si>
    <t>Reintegro com 7249</t>
  </si>
  <si>
    <t>yecruz@sena.edu.co</t>
  </si>
  <si>
    <t xml:space="preserve">YEISON ENRIQUE CRUZ SANTANILLA </t>
  </si>
  <si>
    <t>REINTEGRO GM 26862</t>
  </si>
  <si>
    <t>stefannye.buitrago@igac.gov.co</t>
  </si>
  <si>
    <t>STEFANNYE BUITRAGO MARULANDA</t>
  </si>
  <si>
    <t>DEVOLUCIÓN INEJECUCIÓN CON APORTES #15003272022, REGIONAL BOYACA, DICIEMBRE 2022</t>
  </si>
  <si>
    <t>nazarethhogarinfantil@gmail.com</t>
  </si>
  <si>
    <t xml:space="preserve">ASOCIACIÓN DE PADRES DE FAMILIA Y VECINOS DEL HOGAR INFANTIL NAZARETH </t>
  </si>
  <si>
    <t>Reintegro Abono de Intereses Febrero</t>
  </si>
  <si>
    <t>asopadressanfrancisco@outlook.com</t>
  </si>
  <si>
    <t>ASOPADRES SAN FRANCISCO</t>
  </si>
  <si>
    <t>Reintegro Abono de Intereses Marzo</t>
  </si>
  <si>
    <t>Reintegro Abono de Intereses Abril</t>
  </si>
  <si>
    <t>REINTEGRO CONTRATO 68004672020 REGIONAL SANTANDER</t>
  </si>
  <si>
    <t>aphbguadalupe@gmail.com</t>
  </si>
  <si>
    <t>APHB GUADALUPE</t>
  </si>
  <si>
    <t>REINTEGRO OC 3023 DE 15-05-2023</t>
  </si>
  <si>
    <t>jdiago@igac.gov.co</t>
  </si>
  <si>
    <t>JOSE ALBERTO DIAGO SEVERICHE</t>
  </si>
  <si>
    <t>jamendoza@sena.edu.co</t>
  </si>
  <si>
    <t>JUAN ALVARO MENDOZA ACEVEDO</t>
  </si>
  <si>
    <t>rubio@utp.edu.co</t>
  </si>
  <si>
    <t xml:space="preserve">MIGUEL ÁNGEL RUBIO OSPINA </t>
  </si>
  <si>
    <t>REGIONAL CAUCA ICBF CONTRATO 19002362022 FUNDACION GIMNASIO MODERNO DEL CAUCA</t>
  </si>
  <si>
    <t>talentohumano@fgmc.edu.co</t>
  </si>
  <si>
    <t>FUNDACION GIMNASIO MODERNO DEL CAUCA</t>
  </si>
  <si>
    <t>Intereses bancarios</t>
  </si>
  <si>
    <t>ricardom@uninorte.edu.co</t>
  </si>
  <si>
    <t>111</t>
  </si>
  <si>
    <t>FUNDACIÓN UNIVERSIDAD DEL NORTE</t>
  </si>
  <si>
    <t>REINTEGRO SALDOS NO EJECUTADOS CONTRATO 17001242022 CZ SUR ORIENTE</t>
  </si>
  <si>
    <t>tesoreria@cooasobien.org</t>
  </si>
  <si>
    <t>COOASOBIEN</t>
  </si>
  <si>
    <t>RECURSOS NO EJECUTADOS VIGENCIA 2022 - CONTRATO 54003102022</t>
  </si>
  <si>
    <t>FAMYROS2106@GMAIL.COM</t>
  </si>
  <si>
    <t>ASOCIACION DE PADRES DE HOGARES COMUNITARIOS DE BIENESTAR NIÑA CECI SECTOR UNO</t>
  </si>
  <si>
    <t>Reintegro excedente comision 13623</t>
  </si>
  <si>
    <t>pagomezc@sena.edu.co</t>
  </si>
  <si>
    <t>Pedro Antonio Gomez Calderon</t>
  </si>
  <si>
    <t>COM 95723 VIATICO</t>
  </si>
  <si>
    <t>fangel@sena.edu.co</t>
  </si>
  <si>
    <t>FABIAN ALEXANDER ANGEL ANGEL</t>
  </si>
  <si>
    <t>COM 99023 VIATICO</t>
  </si>
  <si>
    <t>REINTEGRO INEJECUCIONES CONTRATO 47001842022</t>
  </si>
  <si>
    <t>funadinca@hotmail.com</t>
  </si>
  <si>
    <t>FUNADINCA</t>
  </si>
  <si>
    <t>COM 102423 VIATICO</t>
  </si>
  <si>
    <t>COM 106823 VIATICO</t>
  </si>
  <si>
    <t>REINTEGROS POR INEJECUCION</t>
  </si>
  <si>
    <t>pedronicanortorresaragon@hotmail.com</t>
  </si>
  <si>
    <t>FUNDACION AMIGOS PARA UN MEJOR FUTURO</t>
  </si>
  <si>
    <t>reintegro contrato13002692022</t>
  </si>
  <si>
    <t>cardalesjimenez@yahoo.es</t>
  </si>
  <si>
    <t>PROACTIVAR</t>
  </si>
  <si>
    <t>113</t>
  </si>
  <si>
    <t>Edison Fabián Borda Galindo</t>
  </si>
  <si>
    <t>Reintegro comisión 46123</t>
  </si>
  <si>
    <t>Reintegro Comisión 116623 transporte</t>
  </si>
  <si>
    <t>durbin.m@misena.edu.co</t>
  </si>
  <si>
    <t>DURBIN MONTOYA</t>
  </si>
  <si>
    <t>COM-145423-2023-05-23</t>
  </si>
  <si>
    <t>katerine.grimaldos@sena.edu.co</t>
  </si>
  <si>
    <t>GIGIOLY KATERINE GRIMALDOS ROBAYO</t>
  </si>
  <si>
    <t>yenavarro@sena.edu.co</t>
  </si>
  <si>
    <t>REINTEGRO INTERESES MES MAYO 2023 CONT 41001142023 CZ NEIVA REG HUILA</t>
  </si>
  <si>
    <t>REINTEGRO SALDOS SIN EJECUTAR VIGENCIA ANTERIOR - CONVENIO 497 DE 2021</t>
  </si>
  <si>
    <t>tesoreria@santanderdequilichao-cauca.gov.co</t>
  </si>
  <si>
    <t>MUNICIPIO SANTANDER DE QUILICHAO</t>
  </si>
  <si>
    <t>REINTEGRO RECURSOS NO EJECUTADOS RESOL 024/2022</t>
  </si>
  <si>
    <t>apsanchez@humboldt.org.co</t>
  </si>
  <si>
    <t xml:space="preserve">INSTITUTO DE INVESTIGACION DE RECURSOS BIOLOGICOS ALEXANDER VON HUMBOLDT </t>
  </si>
  <si>
    <t>REINTEGRO 47002892022</t>
  </si>
  <si>
    <t>administrativa@frehabilitacionintegral.com</t>
  </si>
  <si>
    <t xml:space="preserve">FUNDACION REHABILITACION INTEGRAL </t>
  </si>
  <si>
    <t>Reintegro Huila SIIF 56523</t>
  </si>
  <si>
    <t>REINTEGRO COMISION 54323</t>
  </si>
  <si>
    <t>javier1165@hotmail.com</t>
  </si>
  <si>
    <t>JAVIER PATIÑO  PINILLA</t>
  </si>
  <si>
    <t>inejecucion contrato 25004522022 alistamiento dic/22</t>
  </si>
  <si>
    <t>fundacionsanmiguelprotector@gmail.com</t>
  </si>
  <si>
    <t>452</t>
  </si>
  <si>
    <t>Fundacion San Miguel Protector</t>
  </si>
  <si>
    <t>REINTEGROS GASTOS DE INVERSION</t>
  </si>
  <si>
    <t>asopadreszonafranca@hotmail.com</t>
  </si>
  <si>
    <t>ASOCIACION DE PADRES DE FAMILIA DEL HOGAR INFANTIL ZONA FRANCA</t>
  </si>
  <si>
    <t>68001882022 REGIONAL SANTANDER</t>
  </si>
  <si>
    <t>hogarinfantillaalegriadevivir@hotmail.com</t>
  </si>
  <si>
    <t>APHI ALEGRIA DE VIVIR</t>
  </si>
  <si>
    <t>REINTEGRO CTO 444 FUCIDF</t>
  </si>
  <si>
    <t>fundacion.fucidf@hotmail.com</t>
  </si>
  <si>
    <t>FUNDACION PARA LA COOPERACION DEL DESARROLLO INTEGRAL DE LA FAMILIA</t>
  </si>
  <si>
    <t>REINTEGRO TRANSPORTE SEGUN COMISION NO.1623</t>
  </si>
  <si>
    <t>jsriano@igac.gov.co</t>
  </si>
  <si>
    <t>JAVIER SANTOS RIAÑO</t>
  </si>
  <si>
    <t>Reintegro OV 103323</t>
  </si>
  <si>
    <t>amezao@sena.edu.co</t>
  </si>
  <si>
    <t>Angelica Maria Meza Ochoa</t>
  </si>
  <si>
    <t>pago de intereses del mes de febrero 2023</t>
  </si>
  <si>
    <t>pago de intereses del mes de abril 2023</t>
  </si>
  <si>
    <t>REINTEGRO RECURSOS CONTRATO 05005632022</t>
  </si>
  <si>
    <t>Reintegro resolución 1451 de 2023 obligación 239823</t>
  </si>
  <si>
    <t>emedelcastillog@gmail.com</t>
  </si>
  <si>
    <t>377</t>
  </si>
  <si>
    <t>Maira Del Castillo</t>
  </si>
  <si>
    <t>jadelgadob@unal.edu.co</t>
  </si>
  <si>
    <t>351</t>
  </si>
  <si>
    <t>JAIRO DELGADO</t>
  </si>
  <si>
    <t>RECARGO NO PAGO Y DEUDA ANTERIOR ASEO</t>
  </si>
  <si>
    <t>PANSAYOPI@YAHOO.ES</t>
  </si>
  <si>
    <t>DEPARTAMENTO ADMINISTRATIVO PARA LA PROSPERIDAD SOCIAL</t>
  </si>
  <si>
    <t>DEUDA ANTERIOR DE ACUEDUCTO Y ALCANTARILLADO</t>
  </si>
  <si>
    <t>pansayopi@yahoo.es</t>
  </si>
  <si>
    <t>REINTEGRO CONTRATO - No 70001232022. AÑO: 2022. REGIONAL SUCRE</t>
  </si>
  <si>
    <t>LISAPRIMINF@HOTMAIL.COM</t>
  </si>
  <si>
    <t>FUNDACION LICEO DE LA SABANA</t>
  </si>
  <si>
    <t xml:space="preserve"> PAGO REDIMIENTOS FINANCIEROS DEL CONVENIO COI 621-2021 AGOSTO DE 2022</t>
  </si>
  <si>
    <t>FIDEICOMISO EIC</t>
  </si>
  <si>
    <t>REINTEGRO DE RENDIMIENTOS FINANCIEROS MES DICIEMBRE CONVENIO 525 FIT</t>
  </si>
  <si>
    <t>REINTEGRO GTOS DE INVERSION - HCB PALMIRA - 730</t>
  </si>
  <si>
    <t>UT PADUA SOL</t>
  </si>
  <si>
    <t>REINTEGRO DE RENDIMIENTOS FINANCIEROS MES ENERO 2023CONVENIO 525 FIT</t>
  </si>
  <si>
    <t>REINTEGRO DE RENDIMIENTOS FINANCIEROS MES FEBRERO  2023 CONVENIO 525 FIT</t>
  </si>
  <si>
    <t>reintegro por concepto de Honorarios errados</t>
  </si>
  <si>
    <t>iniciado@gmail.com</t>
  </si>
  <si>
    <t>Jose Carlos Donado</t>
  </si>
  <si>
    <t>REINTEGRO DE RENDIMIENTOS FINANCIEROS MES MARZO 2023 CONVENIO 525 FIT</t>
  </si>
  <si>
    <t>Reintegro recursos no ejecutados convenio 442/2019</t>
  </si>
  <si>
    <t>diana.beltran@cortolima.gov.co</t>
  </si>
  <si>
    <t>295</t>
  </si>
  <si>
    <t>Corporación Autónoma Regional del Tolima - CORTOLIMA</t>
  </si>
  <si>
    <t>RECURSOS NO EJECUTADOS DURANTE LA VIGENCIA 2022 DEL CONTRATO 54003032022</t>
  </si>
  <si>
    <t>famipisarreal@hotmail.com</t>
  </si>
  <si>
    <t>APHCB FAMI PISARREAL</t>
  </si>
  <si>
    <t>sinditis@hotmail.com</t>
  </si>
  <si>
    <t xml:space="preserve">asociacion de padres usuarios de san mateo el bosque </t>
  </si>
  <si>
    <t>DEVOLUCION POLIZA CONTRATO 15003242022 SECTOR BOYACA DUITAMA</t>
  </si>
  <si>
    <t>olgagra@hotmail.es</t>
  </si>
  <si>
    <t>ASOCIACION DE PADRES USUARIOS HCBF SECTOR BOYACA DE DUITAMA</t>
  </si>
  <si>
    <t>DEVOLUCION POLIZA CONTRATO 15003292022 SECTOR BOYACA DUITAMA</t>
  </si>
  <si>
    <t>REINTEGRO VALOR NO EJECUTADOS CONTRATO 540029120222</t>
  </si>
  <si>
    <t>asofamisantodomingo@gmail.com</t>
  </si>
  <si>
    <t xml:space="preserve">APHCB FAMI SANTO DOMINGO </t>
  </si>
  <si>
    <t>REINTEGRO DE RENDIMIENTOS FINANCIEROS</t>
  </si>
  <si>
    <t>TUFUNDARENACER@HOTMAIL.COM</t>
  </si>
  <si>
    <t>FUNDACION RENACER</t>
  </si>
  <si>
    <t>COM  001 TRASPORTE</t>
  </si>
  <si>
    <t>agarciaca@sena.edu.co</t>
  </si>
  <si>
    <t>arinda maria garcia cantillo</t>
  </si>
  <si>
    <t>Reintegro comisión Manaure. Memo solicitud N° 20231400017973</t>
  </si>
  <si>
    <t>lcifuentesgr@gmail.com</t>
  </si>
  <si>
    <t>226</t>
  </si>
  <si>
    <t>Laura Cifuentes</t>
  </si>
  <si>
    <t>JMARTINEZA@SENA.EDU.CO</t>
  </si>
  <si>
    <t>JUAN RAFAEL MARTINEZ ALBA</t>
  </si>
  <si>
    <t>REINTEGRO DE RENDIMIENTOS FINANCIEROS MES DE ABRIL DEL 2023 CONVENIO 525</t>
  </si>
  <si>
    <t>tesoreria@cajibio-cauca.gov.co</t>
  </si>
  <si>
    <t>OV.14023 TRANSPORTE</t>
  </si>
  <si>
    <t>sfernandezr@misena.edu.co</t>
  </si>
  <si>
    <t>Shirley Fernandez Romero</t>
  </si>
  <si>
    <t>OV118323</t>
  </si>
  <si>
    <t>sagarcia05@misena.edu.co</t>
  </si>
  <si>
    <t>SERGIO ALEXANDER GARCIA</t>
  </si>
  <si>
    <t>OV116523</t>
  </si>
  <si>
    <t>REINTEGRO VIGENCIA 2022 CONTRATO 54001562022 REGINAL NORTE DE SANTANDER</t>
  </si>
  <si>
    <t>COM 92223 Transporte</t>
  </si>
  <si>
    <t>mogallo@sena.edu.co</t>
  </si>
  <si>
    <t>MARIA OFELIA GALLO SISA</t>
  </si>
  <si>
    <t>REINT RENDIMIENTOS FINANCIEROS CONT150</t>
  </si>
  <si>
    <t>amolano@corprodinco.org</t>
  </si>
  <si>
    <t>CORPRODINCO</t>
  </si>
  <si>
    <t>Reintegro comisión No. 75923</t>
  </si>
  <si>
    <t>joha9004@gmail.com</t>
  </si>
  <si>
    <t>Carlos Vladimir Rodriguez Valencia</t>
  </si>
  <si>
    <t>Reintegro comisión No. 82223</t>
  </si>
  <si>
    <t>REINTEGRO COMISION 38623</t>
  </si>
  <si>
    <t>gaguirreg@misena.edu.co</t>
  </si>
  <si>
    <t>GLORIA INES AGUIRRE GIRALDO</t>
  </si>
  <si>
    <t>Reintegro intereses de mora ARL planilla Y contratistas riesgo 4 y 5 putumayo</t>
  </si>
  <si>
    <t>wjrodriguez07@gmail.com</t>
  </si>
  <si>
    <t>Willian James Rodriguez Ortiz</t>
  </si>
  <si>
    <t>RECURSOS NO EJECUTADOS DEL CONVENIO 1246-2020</t>
  </si>
  <si>
    <t>hacienda@becerril-cesar.gov.co</t>
  </si>
  <si>
    <t>MUNICIPIO DE BECERRIL</t>
  </si>
  <si>
    <t>COM 51123 Transporte</t>
  </si>
  <si>
    <t>jacarvajal@sena.edu.co</t>
  </si>
  <si>
    <t>Jorge Armando Carvajal</t>
  </si>
  <si>
    <t>REINTEGRO COMISION 56823</t>
  </si>
  <si>
    <t>alex._78@hotmail.com</t>
  </si>
  <si>
    <t>ALEXANDER ESCOBAR CALDERON</t>
  </si>
  <si>
    <t>REINTEGRO COMISION 46523</t>
  </si>
  <si>
    <t>RECURSOS NO EJECUTADOS DEL CONVENIO 1532-2020</t>
  </si>
  <si>
    <t>REINTEGRO COMISION 45823</t>
  </si>
  <si>
    <t>REINTEGRO COMISION 47023</t>
  </si>
  <si>
    <t>REINTEGRO CONVENIO 73003752022</t>
  </si>
  <si>
    <t>faprofcomprasyprogramacion@gmail.com</t>
  </si>
  <si>
    <t>393 INSTITUTO COLOMBIANO DE BIENESTAR FAMILIAR (ICBF)</t>
  </si>
  <si>
    <t>FAPROF COVENIO 73003752022</t>
  </si>
  <si>
    <t>REINTEGRO 47001402023 Rendimientos 04</t>
  </si>
  <si>
    <t>corfamag@gmail.com</t>
  </si>
  <si>
    <t>Corporación Comunitaria CORFAMAG</t>
  </si>
  <si>
    <t>RENDIMIENTO FINANCIEROS MAYO CONTRATO 142</t>
  </si>
  <si>
    <t>Carnet</t>
  </si>
  <si>
    <t>mariaviceronmatiz@gmail.com</t>
  </si>
  <si>
    <t>287 FISCALIA GENERAL DE LA NACION - GESTION GENERAL</t>
  </si>
  <si>
    <t xml:space="preserve">María Victoria </t>
  </si>
  <si>
    <t>RENDIMIENTO FINANCIEROS MAYO CONTRATO 147</t>
  </si>
  <si>
    <t>RENDIMIENTO FINANCIEROS MAYO CONTRATO 131</t>
  </si>
  <si>
    <t>433 SERVICIO NACIONAL DE APRENDIZAJE (SENA)</t>
  </si>
  <si>
    <t>Reintegro ICBF inejecuciones contrato76007122020</t>
  </si>
  <si>
    <t>nidiapegama@hotmail.com</t>
  </si>
  <si>
    <t>ASOC DE PADRES DE HOGARES DE BTAR PROTECCIÓN AL MENOR</t>
  </si>
  <si>
    <t>COMISION 78423 DIA 24, 25 DE MAYO 2022</t>
  </si>
  <si>
    <t xml:space="preserve">RENDIMIENTOS FINANCIEROS OCTUBRE Y DICIEMBRE 2022 </t>
  </si>
  <si>
    <t>hogarchocita@gmail.com</t>
  </si>
  <si>
    <t>HOGAR INFANTIL LA CHOCITA</t>
  </si>
  <si>
    <t>Reintegro ICBF inejecuciones vigencia 2022 contrato76007032022</t>
  </si>
  <si>
    <t>RENDIMIENTOS FROS ENE FEB Y MARZO 2023</t>
  </si>
  <si>
    <t>jesanchezm@ssf.gov.co</t>
  </si>
  <si>
    <t>351 MINISTERIO DEL TRABAJO - SUPERINTENDENCIA DE SUBSIDIO FAMILIAR</t>
  </si>
  <si>
    <t>Jefferson Sánchez Moreno</t>
  </si>
  <si>
    <t>INTERÉS MORA PLANILLA "Y" FEBRERO</t>
  </si>
  <si>
    <t>yjimeneza@sena.edu.co</t>
  </si>
  <si>
    <t>YENNIFER JIMENEZ AGUILAR</t>
  </si>
  <si>
    <t>REINTEGRO ORDEN DE COMISION 2823 DT BOYACA</t>
  </si>
  <si>
    <t>juliom.ramirez@igac.gov.co</t>
  </si>
  <si>
    <t>115 INSTITUTO GEOGRAFICO AGUSTIN CODAZZI - IGAC</t>
  </si>
  <si>
    <t>NIDIA SOFIA CASTRO ALVAREZ</t>
  </si>
  <si>
    <t>REINTEGRO POR INEJECUCIONES CONTRATO 163-2021 REGIONAL NARIÑO</t>
  </si>
  <si>
    <t>asoformando-colombia2022@hotmail.com</t>
  </si>
  <si>
    <t>UNION TEMPORAL ALIAMZA ETNICA POR LOS NIÑOS DE COLOMBIA</t>
  </si>
  <si>
    <t>REINTEGRO AL CRP No 3223 POR NO DEDUCCIONES ICA Y TASA BOMBERIL</t>
  </si>
  <si>
    <t>jasbleidyramirezval@gmail.com</t>
  </si>
  <si>
    <t>ESPERANZA GRANADOS PRADA</t>
  </si>
  <si>
    <t>REINTEGRO GASTOS ORDEN 7423</t>
  </si>
  <si>
    <t>OMAR.PINILLA@IGAC.GOV.CO</t>
  </si>
  <si>
    <t>OMAR PINILLA DELGADO</t>
  </si>
  <si>
    <t>REINTEGRO REDIMIENTOS FINANCIEROS</t>
  </si>
  <si>
    <t>asodanuvio@gmail.com</t>
  </si>
  <si>
    <t>ASOCIACION DE PADRES DE HOGARES DE BIENESTAR EL PORVENIR DE LA NIÑEZ</t>
  </si>
  <si>
    <t>RECURSOS NO EJECECUTADOS DE LA VIGENCIA 2022</t>
  </si>
  <si>
    <t>angelitos028@hotmail.com</t>
  </si>
  <si>
    <t>ASOCIACION DE PADRES DE HOGARES DE BIENESTAR ALQUERIA LA FRAGUA</t>
  </si>
  <si>
    <t>Reembolso transporte comisión</t>
  </si>
  <si>
    <t>aleiva@icanh.gov.co</t>
  </si>
  <si>
    <t>138 MINISTERIO DE HACIENDA Y CREDITO PUBLICO - GESTION GENERAL</t>
  </si>
  <si>
    <t>Andrea Leiva Espitia</t>
  </si>
  <si>
    <t>Reintegro Comisión Apartadó Antioquia SIIF 75223 Solicitud 202300670</t>
  </si>
  <si>
    <t>cnieto@minsalud.gov.co</t>
  </si>
  <si>
    <t>403 MINISTERIO DE SALUD Y PROTECCION SOCIAL - GESTIÓN GENERAL</t>
  </si>
  <si>
    <t>5523</t>
  </si>
  <si>
    <t>wmenag@sena.edu.co</t>
  </si>
  <si>
    <t>william enrique mena garces</t>
  </si>
  <si>
    <t>50336</t>
  </si>
  <si>
    <t>50452</t>
  </si>
  <si>
    <t xml:space="preserve">Devolución </t>
  </si>
  <si>
    <t>edgapradoe8@hotmail.com</t>
  </si>
  <si>
    <t xml:space="preserve">Edgardo Luis Pardo Castro </t>
  </si>
  <si>
    <t>COM 10823</t>
  </si>
  <si>
    <t>ccherrera@sena.edu.co</t>
  </si>
  <si>
    <t>CRISTIAN CAMILO HERRERA</t>
  </si>
  <si>
    <t>REINTEGRO VIATICO REGIONAL NORTE DE SANTANDER COM 37623</t>
  </si>
  <si>
    <t>cegomezg@sena.edu.co</t>
  </si>
  <si>
    <t>GOMEZ GARCIA CESAR DARIO</t>
  </si>
  <si>
    <t>COM 57323</t>
  </si>
  <si>
    <t>ALEJANDRAYEIMY.1113@GMAIL.COM</t>
  </si>
  <si>
    <t>Alexander Martinez Castrillon</t>
  </si>
  <si>
    <t xml:space="preserve">REEMBOLSO DE VIATICOS </t>
  </si>
  <si>
    <t>aedorado1@misena.edu.co</t>
  </si>
  <si>
    <t>ALEX EDUARDO DORADO CAUSIL</t>
  </si>
  <si>
    <t>Reintegro comisión 19523</t>
  </si>
  <si>
    <t>luis.bocanegra@igac.gov.co</t>
  </si>
  <si>
    <t>LUIS BOCANEGRA</t>
  </si>
  <si>
    <t>REINTEGRO CONTRATO 68001672022 REGIONAL SANTANDER</t>
  </si>
  <si>
    <t>hogarinfantilacomunal@gmail.com</t>
  </si>
  <si>
    <t>HOGAR INFANTIL ACOMUNAL ZONA 4</t>
  </si>
  <si>
    <t>DIECIOCHO PAGO ACUERDO SUSCRITO EL 20 DE DIC DE 2021 CONV ASOC 094 2018</t>
  </si>
  <si>
    <t>470 UNIDAD ADMINISTRATIVA ESPECIAL DEL SERVICIO PUBLICO DE EMPLEO</t>
  </si>
  <si>
    <t>jsaavedra@sena.edu.co</t>
  </si>
  <si>
    <t>Jorge Javier Saavedra Gomez</t>
  </si>
  <si>
    <t>66000932023 RISARALDA MAYO</t>
  </si>
  <si>
    <t>Reintegro de recursos no ejecutados vigencia 2022 contrato 50002402022</t>
  </si>
  <si>
    <t>YENCYARDILA@HOTMAIL.COM</t>
  </si>
  <si>
    <t xml:space="preserve">ASOCIACION DE PADRES DE HOGARES DE BIENESTAR BARRIO LAS DELICIAS </t>
  </si>
  <si>
    <t>REINTEGRO DE INEJECUCIONES MES DE DICIEMBRE CONTRATO 23003302022 REGIONAL CORDOB</t>
  </si>
  <si>
    <t>omaris.romero@hotmail.com</t>
  </si>
  <si>
    <t>ASOCIACION HOYAL CRUZ DEL GUAYABO FAMI</t>
  </si>
  <si>
    <t>DEVOLUCION SEGUN MEMORANDO IPSE-20231410023243</t>
  </si>
  <si>
    <t>226 INSTITUTO DE PLANIFICACION Y PROMOCION DE SOLUCIONES  ENERGETICAS PARA LAS ZONAS NO INTERCONECTADAS -IPSE-</t>
  </si>
  <si>
    <t>REINTEGRO INEJECUCIONES MES DE DICEIMBRE 2022 CONTRA.23003342022 REGIONAL CORDOB</t>
  </si>
  <si>
    <t>gopeca1997@hotmail.com</t>
  </si>
  <si>
    <t>ASOCIACION DE USUARIOS DEL PROGRAMA DE HCB DEL CORREGIMIENTO TUCHIN TRADICIONAL</t>
  </si>
  <si>
    <t>Reintegro OV 8452</t>
  </si>
  <si>
    <t>hmcorrea@sena.edu.co</t>
  </si>
  <si>
    <t>HECTOR MAURCIO CORREA TABORDA</t>
  </si>
  <si>
    <t>reintegro comision 14323</t>
  </si>
  <si>
    <t>devolución gastos de viaje comisión 21923</t>
  </si>
  <si>
    <t>savadi27@gmail.com</t>
  </si>
  <si>
    <t>Sandra Esperanza Valencia Diaz</t>
  </si>
  <si>
    <t>REINTEGRO OC 47766 Contrato No. 431-2020</t>
  </si>
  <si>
    <t>292 MINISTERIO DE AMBIENTE Y DESARROLLO SOSTENIBLE - GESTION GENERAL</t>
  </si>
  <si>
    <t>Rendimientos financieros Mayo</t>
  </si>
  <si>
    <t>COM 10123 TRANSPORTE</t>
  </si>
  <si>
    <t>JAGUIO@SENA.EDU.CO</t>
  </si>
  <si>
    <t>JAIME GUIO</t>
  </si>
  <si>
    <t>COM 10723 TRANSPORTE</t>
  </si>
  <si>
    <t>COM 12223 TRANSPORTE</t>
  </si>
  <si>
    <t>Rendimientos financieros Feb-May</t>
  </si>
  <si>
    <t>atanasio.girardot@hotmail.com</t>
  </si>
  <si>
    <t>Fundacion Mayor para el Desarrollo Social Atanasio Girardot</t>
  </si>
  <si>
    <t>Reintegro nómina mes de mayo</t>
  </si>
  <si>
    <t>alithagu98@hotmail.com</t>
  </si>
  <si>
    <t>284 RAMA JUDICIAL - TRIBUNALES Y JUZGADOS</t>
  </si>
  <si>
    <t>Alianna Thalía Gutiérrez Guzmán</t>
  </si>
  <si>
    <t>RENDIMIENTO FINANCIERO DIC/2022</t>
  </si>
  <si>
    <t>asopadressectorpatriotas@hotmail.com</t>
  </si>
  <si>
    <t>ASOPADRES SECTOR PATRIOTAS</t>
  </si>
  <si>
    <t>REINTEGRO RENDIMIENTOS FINANCIERO ENERO/2023</t>
  </si>
  <si>
    <t>RENDIMIENTOS FINANCIEROS FEBRERO/2023</t>
  </si>
  <si>
    <t xml:space="preserve">Se reintegra el valor de $253013 </t>
  </si>
  <si>
    <t>sandra.arrieta@jep.gov.co</t>
  </si>
  <si>
    <t>499 JURISDICCION ESPECIAL PARA LA PAZ - JEP - GESTION GENERAL</t>
  </si>
  <si>
    <t>Sandra Liliana Arrieta Ramirez</t>
  </si>
  <si>
    <t>RENDIMIENTOS FINANCIEROS MARZO/2023</t>
  </si>
  <si>
    <t>RENDIMIENTOS FINANCIEROS ABRIL/2023</t>
  </si>
  <si>
    <t>352</t>
  </si>
  <si>
    <t>442</t>
  </si>
  <si>
    <t>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</si>
</sst>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7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2" xfId="0" applyFont="1" applyBorder="1"/>
    <xf numFmtId="164" fontId="0" fillId="0" borderId="0" xfId="0" applyNumberFormat="1"/>
    <xf numFmtId="43" fontId="0" fillId="0" borderId="0" xfId="0" applyNumberFormat="1"/>
    <xf numFmtId="43" fontId="0" fillId="0" borderId="0" xfId="1" applyFon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2" fillId="0" borderId="0" xfId="0" applyFont="1"/>
    <xf numFmtId="0" fontId="3" fillId="2" borderId="3" xfId="0" applyFont="1" applyFill="1" applyBorder="1"/>
    <xf numFmtId="0" fontId="3" fillId="0" borderId="3" xfId="0" applyFont="1" applyBorder="1"/>
    <xf numFmtId="4" fontId="0" fillId="0" borderId="0" xfId="0" applyNumberFormat="1"/>
    <xf numFmtId="4" fontId="0" fillId="3" borderId="0" xfId="0" applyNumberFormat="1" applyFill="1"/>
    <xf numFmtId="0" fontId="0" fillId="3" borderId="0" xfId="0" applyFill="1"/>
    <xf numFmtId="0" fontId="3" fillId="0" borderId="1" xfId="0" applyFont="1" applyBorder="1" applyAlignment="1">
      <alignment wrapText="1"/>
    </xf>
    <xf numFmtId="0" fontId="4" fillId="0" borderId="1" xfId="2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0" fillId="4" borderId="0" xfId="0" applyFill="1"/>
    <xf numFmtId="0" fontId="3" fillId="4" borderId="1" xfId="0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0" fontId="1" fillId="5" borderId="2" xfId="0" applyFont="1" applyFill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6" fontId="6" fillId="0" borderId="1" xfId="0" applyNumberFormat="1" applyFont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164" fontId="6" fillId="3" borderId="1" xfId="0" applyNumberFormat="1" applyFont="1" applyFill="1" applyBorder="1"/>
    <xf numFmtId="0" fontId="6" fillId="3" borderId="1" xfId="0" applyFont="1" applyFill="1" applyBorder="1"/>
    <xf numFmtId="165" fontId="6" fillId="3" borderId="1" xfId="0" applyNumberFormat="1" applyFont="1" applyFill="1" applyBorder="1"/>
    <xf numFmtId="166" fontId="6" fillId="3" borderId="1" xfId="0" applyNumberFormat="1" applyFont="1" applyFill="1" applyBorder="1"/>
    <xf numFmtId="165" fontId="3" fillId="3" borderId="1" xfId="0" applyNumberFormat="1" applyFont="1" applyFill="1" applyBorder="1" applyAlignment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icenia.quint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49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4" width="17.85546875" bestFit="1" customWidth="1"/>
    <col min="5" max="5" width="16.855468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8.5703125" customWidth="1"/>
    <col min="11" max="11" width="28.5703125" customWidth="1"/>
    <col min="12" max="13" width="20.5703125" customWidth="1"/>
    <col min="14" max="14" width="95" customWidth="1"/>
    <col min="15" max="15" width="16.140625" customWidth="1"/>
  </cols>
  <sheetData>
    <row r="1" spans="1:15" ht="30" customHeight="1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/>
      <c r="N1" s="34" t="s">
        <v>12</v>
      </c>
      <c r="O1" s="34" t="s">
        <v>13</v>
      </c>
    </row>
    <row r="2" spans="1:15">
      <c r="A2" s="25" t="s">
        <v>17</v>
      </c>
      <c r="B2" s="25" t="s">
        <v>18</v>
      </c>
      <c r="C2" s="26">
        <v>53038342</v>
      </c>
      <c r="D2" s="26">
        <v>53038342</v>
      </c>
      <c r="E2" s="27">
        <v>2050168162</v>
      </c>
      <c r="F2" s="28">
        <v>45044.738182870402</v>
      </c>
      <c r="G2" s="25" t="s">
        <v>19</v>
      </c>
      <c r="H2" s="27">
        <v>46263</v>
      </c>
      <c r="I2" s="25" t="s">
        <v>20</v>
      </c>
      <c r="J2" s="25" t="s">
        <v>236</v>
      </c>
      <c r="K2" s="25" t="s">
        <v>237</v>
      </c>
      <c r="L2" s="27">
        <v>393</v>
      </c>
      <c r="M2" s="27"/>
      <c r="N2" s="25" t="s">
        <v>238</v>
      </c>
      <c r="O2" s="25" t="s">
        <v>20</v>
      </c>
    </row>
    <row r="3" spans="1:15">
      <c r="A3" s="25" t="s">
        <v>17</v>
      </c>
      <c r="B3" s="25" t="s">
        <v>18</v>
      </c>
      <c r="C3" s="26">
        <v>67990</v>
      </c>
      <c r="D3" s="26">
        <v>67990</v>
      </c>
      <c r="E3" s="27">
        <v>2050196182</v>
      </c>
      <c r="F3" s="28">
        <v>45044.744849536997</v>
      </c>
      <c r="G3" s="25" t="s">
        <v>19</v>
      </c>
      <c r="H3" s="27">
        <v>46264</v>
      </c>
      <c r="I3" s="25" t="s">
        <v>20</v>
      </c>
      <c r="J3" s="25" t="s">
        <v>239</v>
      </c>
      <c r="K3" s="25" t="s">
        <v>240</v>
      </c>
      <c r="L3" s="27">
        <v>138</v>
      </c>
      <c r="M3" s="27"/>
      <c r="N3" s="25" t="s">
        <v>241</v>
      </c>
      <c r="O3" s="25" t="s">
        <v>20</v>
      </c>
    </row>
    <row r="4" spans="1:15">
      <c r="A4" s="25" t="s">
        <v>17</v>
      </c>
      <c r="B4" s="25" t="s">
        <v>18</v>
      </c>
      <c r="C4" s="26">
        <v>2540036</v>
      </c>
      <c r="D4" s="26">
        <v>2540036</v>
      </c>
      <c r="E4" s="27">
        <v>2050353801</v>
      </c>
      <c r="F4" s="28">
        <v>45044.784224536997</v>
      </c>
      <c r="G4" s="25" t="s">
        <v>19</v>
      </c>
      <c r="H4" s="27">
        <v>46265</v>
      </c>
      <c r="I4" s="25" t="s">
        <v>20</v>
      </c>
      <c r="J4" s="25" t="s">
        <v>242</v>
      </c>
      <c r="K4" s="25" t="s">
        <v>243</v>
      </c>
      <c r="L4" s="27">
        <v>111</v>
      </c>
      <c r="M4" s="27"/>
      <c r="N4" s="25" t="s">
        <v>244</v>
      </c>
      <c r="O4" s="25" t="s">
        <v>20</v>
      </c>
    </row>
    <row r="5" spans="1:15">
      <c r="A5" s="25" t="s">
        <v>17</v>
      </c>
      <c r="B5" s="25" t="s">
        <v>18</v>
      </c>
      <c r="C5" s="26">
        <v>3021.8</v>
      </c>
      <c r="D5" s="26">
        <v>3021.8</v>
      </c>
      <c r="E5" s="27">
        <v>2050452385</v>
      </c>
      <c r="F5" s="28">
        <v>45044.810092592597</v>
      </c>
      <c r="G5" s="25" t="s">
        <v>19</v>
      </c>
      <c r="H5" s="27">
        <v>46266</v>
      </c>
      <c r="I5" s="25" t="s">
        <v>20</v>
      </c>
      <c r="J5" s="25" t="s">
        <v>245</v>
      </c>
      <c r="K5" s="25" t="s">
        <v>246</v>
      </c>
      <c r="L5" s="27">
        <v>393</v>
      </c>
      <c r="M5" s="27"/>
      <c r="N5" s="25" t="s">
        <v>247</v>
      </c>
      <c r="O5" s="25" t="s">
        <v>20</v>
      </c>
    </row>
    <row r="6" spans="1:15">
      <c r="A6" s="25" t="s">
        <v>17</v>
      </c>
      <c r="B6" s="25" t="s">
        <v>18</v>
      </c>
      <c r="C6" s="26">
        <v>8501175</v>
      </c>
      <c r="D6" s="26">
        <v>8501175</v>
      </c>
      <c r="E6" s="27">
        <v>2050628593</v>
      </c>
      <c r="F6" s="28">
        <v>45044.861250000002</v>
      </c>
      <c r="G6" s="25" t="s">
        <v>19</v>
      </c>
      <c r="H6" s="27">
        <v>46268</v>
      </c>
      <c r="I6" s="25" t="s">
        <v>20</v>
      </c>
      <c r="J6" s="25" t="s">
        <v>248</v>
      </c>
      <c r="K6" s="25" t="s">
        <v>249</v>
      </c>
      <c r="L6" s="27">
        <v>393</v>
      </c>
      <c r="M6" s="27"/>
      <c r="N6" s="25" t="s">
        <v>250</v>
      </c>
      <c r="O6" s="25" t="s">
        <v>20</v>
      </c>
    </row>
    <row r="7" spans="1:15">
      <c r="A7" s="5" t="s">
        <v>17</v>
      </c>
      <c r="B7" s="5" t="s">
        <v>18</v>
      </c>
      <c r="C7" s="6">
        <v>10000</v>
      </c>
      <c r="D7" s="6">
        <v>10000</v>
      </c>
      <c r="E7" s="7">
        <v>2051275864</v>
      </c>
      <c r="F7" s="8">
        <v>45045.399930555599</v>
      </c>
      <c r="G7" s="5" t="s">
        <v>19</v>
      </c>
      <c r="H7" s="7">
        <v>46269</v>
      </c>
      <c r="I7" s="5" t="s">
        <v>20</v>
      </c>
      <c r="J7" s="5" t="s">
        <v>251</v>
      </c>
      <c r="K7" s="5" t="s">
        <v>252</v>
      </c>
      <c r="L7" s="7">
        <v>433</v>
      </c>
      <c r="M7" s="7"/>
      <c r="N7" s="5" t="s">
        <v>253</v>
      </c>
      <c r="O7" s="5" t="s">
        <v>20</v>
      </c>
    </row>
    <row r="8" spans="1:15">
      <c r="A8" s="17" t="s">
        <v>17</v>
      </c>
      <c r="B8" s="17" t="s">
        <v>18</v>
      </c>
      <c r="C8" s="18">
        <v>287205</v>
      </c>
      <c r="D8" s="18">
        <v>287205</v>
      </c>
      <c r="E8" s="19">
        <v>2051343584</v>
      </c>
      <c r="F8" s="20">
        <v>45045.4197569444</v>
      </c>
      <c r="G8" s="17" t="s">
        <v>19</v>
      </c>
      <c r="H8" s="19">
        <v>46270</v>
      </c>
      <c r="I8" s="17" t="s">
        <v>20</v>
      </c>
      <c r="J8" s="17" t="s">
        <v>254</v>
      </c>
      <c r="K8" s="17" t="s">
        <v>255</v>
      </c>
      <c r="L8" s="19">
        <v>433</v>
      </c>
      <c r="M8" s="19"/>
      <c r="N8" s="17" t="s">
        <v>256</v>
      </c>
      <c r="O8" s="17" t="s">
        <v>20</v>
      </c>
    </row>
    <row r="9" spans="1:15">
      <c r="A9" s="5" t="s">
        <v>17</v>
      </c>
      <c r="B9" s="5" t="s">
        <v>18</v>
      </c>
      <c r="C9" s="6">
        <v>123682027</v>
      </c>
      <c r="D9" s="6">
        <v>123682027</v>
      </c>
      <c r="E9" s="7">
        <v>2051409265</v>
      </c>
      <c r="F9" s="8">
        <v>45045.437986111101</v>
      </c>
      <c r="G9" s="5" t="s">
        <v>19</v>
      </c>
      <c r="H9" s="7">
        <v>46271</v>
      </c>
      <c r="I9" s="5" t="s">
        <v>20</v>
      </c>
      <c r="J9" s="5" t="s">
        <v>257</v>
      </c>
      <c r="K9" s="5" t="s">
        <v>258</v>
      </c>
      <c r="L9" s="7">
        <v>393</v>
      </c>
      <c r="M9" s="7"/>
      <c r="N9" s="5" t="s">
        <v>259</v>
      </c>
      <c r="O9" s="5" t="s">
        <v>20</v>
      </c>
    </row>
    <row r="10" spans="1:15">
      <c r="A10" s="17" t="s">
        <v>17</v>
      </c>
      <c r="B10" s="17" t="s">
        <v>18</v>
      </c>
      <c r="C10" s="18">
        <v>120000</v>
      </c>
      <c r="D10" s="18">
        <v>120000</v>
      </c>
      <c r="E10" s="19">
        <v>2051426496</v>
      </c>
      <c r="F10" s="20">
        <v>45045.4426157407</v>
      </c>
      <c r="G10" s="17" t="s">
        <v>19</v>
      </c>
      <c r="H10" s="19">
        <v>46272</v>
      </c>
      <c r="I10" s="17" t="s">
        <v>20</v>
      </c>
      <c r="J10" s="17" t="s">
        <v>260</v>
      </c>
      <c r="K10" s="17" t="s">
        <v>261</v>
      </c>
      <c r="L10" s="19">
        <v>433</v>
      </c>
      <c r="M10" s="19"/>
      <c r="N10" s="17" t="s">
        <v>262</v>
      </c>
      <c r="O10" s="17" t="s">
        <v>20</v>
      </c>
    </row>
    <row r="11" spans="1:15">
      <c r="A11" s="5" t="s">
        <v>17</v>
      </c>
      <c r="B11" s="5" t="s">
        <v>18</v>
      </c>
      <c r="C11" s="6">
        <v>2700000</v>
      </c>
      <c r="D11" s="6">
        <v>2700000</v>
      </c>
      <c r="E11" s="7">
        <v>2051537578</v>
      </c>
      <c r="F11" s="8">
        <v>45045.472314814797</v>
      </c>
      <c r="G11" s="5" t="s">
        <v>19</v>
      </c>
      <c r="H11" s="7">
        <v>46274</v>
      </c>
      <c r="I11" s="5" t="s">
        <v>20</v>
      </c>
      <c r="J11" s="5" t="s">
        <v>263</v>
      </c>
      <c r="K11" s="5" t="s">
        <v>264</v>
      </c>
      <c r="L11" s="7">
        <v>433</v>
      </c>
      <c r="M11" s="7"/>
      <c r="N11" s="5" t="s">
        <v>265</v>
      </c>
      <c r="O11" s="5" t="s">
        <v>20</v>
      </c>
    </row>
    <row r="12" spans="1:15">
      <c r="A12" s="17" t="s">
        <v>17</v>
      </c>
      <c r="B12" s="17" t="s">
        <v>18</v>
      </c>
      <c r="C12" s="18">
        <v>313283</v>
      </c>
      <c r="D12" s="18">
        <v>313283</v>
      </c>
      <c r="E12" s="19">
        <v>2051542477</v>
      </c>
      <c r="F12" s="20">
        <v>45045.473622685196</v>
      </c>
      <c r="G12" s="17" t="s">
        <v>19</v>
      </c>
      <c r="H12" s="19">
        <v>46275</v>
      </c>
      <c r="I12" s="17" t="s">
        <v>20</v>
      </c>
      <c r="J12" s="17" t="s">
        <v>266</v>
      </c>
      <c r="K12" s="17" t="s">
        <v>210</v>
      </c>
      <c r="L12" s="19">
        <v>393</v>
      </c>
      <c r="M12" s="19"/>
      <c r="N12" s="17" t="s">
        <v>211</v>
      </c>
      <c r="O12" s="17" t="s">
        <v>20</v>
      </c>
    </row>
    <row r="13" spans="1:15">
      <c r="A13" s="5" t="s">
        <v>17</v>
      </c>
      <c r="B13" s="5" t="s">
        <v>18</v>
      </c>
      <c r="C13" s="6">
        <v>27437991</v>
      </c>
      <c r="D13" s="6">
        <v>27437991</v>
      </c>
      <c r="E13" s="7">
        <v>2051576884</v>
      </c>
      <c r="F13" s="8">
        <v>45045.482986111099</v>
      </c>
      <c r="G13" s="5" t="s">
        <v>19</v>
      </c>
      <c r="H13" s="7">
        <v>46276</v>
      </c>
      <c r="I13" s="5" t="s">
        <v>20</v>
      </c>
      <c r="J13" s="5" t="s">
        <v>267</v>
      </c>
      <c r="K13" s="5" t="s">
        <v>210</v>
      </c>
      <c r="L13" s="7">
        <v>393</v>
      </c>
      <c r="M13" s="7"/>
      <c r="N13" s="5" t="s">
        <v>211</v>
      </c>
      <c r="O13" s="5" t="s">
        <v>20</v>
      </c>
    </row>
    <row r="14" spans="1:15">
      <c r="A14" s="17" t="s">
        <v>17</v>
      </c>
      <c r="B14" s="17" t="s">
        <v>18</v>
      </c>
      <c r="C14" s="18">
        <v>10448049</v>
      </c>
      <c r="D14" s="18">
        <v>10448049</v>
      </c>
      <c r="E14" s="19">
        <v>2051596572</v>
      </c>
      <c r="F14" s="20">
        <v>45045.488506944399</v>
      </c>
      <c r="G14" s="17" t="s">
        <v>19</v>
      </c>
      <c r="H14" s="19">
        <v>46277</v>
      </c>
      <c r="I14" s="17" t="s">
        <v>20</v>
      </c>
      <c r="J14" s="17" t="s">
        <v>268</v>
      </c>
      <c r="K14" s="17" t="s">
        <v>210</v>
      </c>
      <c r="L14" s="19">
        <v>393</v>
      </c>
      <c r="M14" s="19"/>
      <c r="N14" s="17" t="s">
        <v>211</v>
      </c>
      <c r="O14" s="17" t="s">
        <v>20</v>
      </c>
    </row>
    <row r="15" spans="1:15">
      <c r="A15" s="5" t="s">
        <v>17</v>
      </c>
      <c r="B15" s="5" t="s">
        <v>18</v>
      </c>
      <c r="C15" s="6">
        <v>317095270</v>
      </c>
      <c r="D15" s="6">
        <v>317095270</v>
      </c>
      <c r="E15" s="7">
        <v>2051626239</v>
      </c>
      <c r="F15" s="8">
        <v>45045.496886574103</v>
      </c>
      <c r="G15" s="5" t="s">
        <v>19</v>
      </c>
      <c r="H15" s="7">
        <v>46278</v>
      </c>
      <c r="I15" s="5" t="s">
        <v>20</v>
      </c>
      <c r="J15" s="5" t="s">
        <v>269</v>
      </c>
      <c r="K15" s="5" t="s">
        <v>210</v>
      </c>
      <c r="L15" s="7">
        <v>393</v>
      </c>
      <c r="M15" s="7"/>
      <c r="N15" s="5" t="s">
        <v>211</v>
      </c>
      <c r="O15" s="5" t="s">
        <v>20</v>
      </c>
    </row>
    <row r="16" spans="1:15">
      <c r="A16" s="17" t="s">
        <v>17</v>
      </c>
      <c r="B16" s="17" t="s">
        <v>18</v>
      </c>
      <c r="C16" s="18">
        <v>79041704</v>
      </c>
      <c r="D16" s="18">
        <v>79041704</v>
      </c>
      <c r="E16" s="19">
        <v>2051648865</v>
      </c>
      <c r="F16" s="20">
        <v>45045.503356481502</v>
      </c>
      <c r="G16" s="17" t="s">
        <v>19</v>
      </c>
      <c r="H16" s="19">
        <v>46279</v>
      </c>
      <c r="I16" s="17" t="s">
        <v>20</v>
      </c>
      <c r="J16" s="17" t="s">
        <v>270</v>
      </c>
      <c r="K16" s="17" t="s">
        <v>210</v>
      </c>
      <c r="L16" s="19">
        <v>393</v>
      </c>
      <c r="M16" s="19"/>
      <c r="N16" s="17" t="s">
        <v>211</v>
      </c>
      <c r="O16" s="17" t="s">
        <v>20</v>
      </c>
    </row>
    <row r="17" spans="1:15">
      <c r="A17" s="5" t="s">
        <v>17</v>
      </c>
      <c r="B17" s="5" t="s">
        <v>18</v>
      </c>
      <c r="C17" s="6">
        <v>8336408</v>
      </c>
      <c r="D17" s="6">
        <v>8336408</v>
      </c>
      <c r="E17" s="7">
        <v>2051662414</v>
      </c>
      <c r="F17" s="8">
        <v>45045.507256944402</v>
      </c>
      <c r="G17" s="5" t="s">
        <v>19</v>
      </c>
      <c r="H17" s="7">
        <v>46280</v>
      </c>
      <c r="I17" s="5" t="s">
        <v>20</v>
      </c>
      <c r="J17" s="5" t="s">
        <v>271</v>
      </c>
      <c r="K17" s="5" t="s">
        <v>272</v>
      </c>
      <c r="L17" s="7">
        <v>393</v>
      </c>
      <c r="M17" s="7"/>
      <c r="N17" s="5" t="s">
        <v>273</v>
      </c>
      <c r="O17" s="5" t="s">
        <v>20</v>
      </c>
    </row>
    <row r="18" spans="1:15">
      <c r="A18" s="17" t="s">
        <v>17</v>
      </c>
      <c r="B18" s="17" t="s">
        <v>18</v>
      </c>
      <c r="C18" s="18">
        <v>79931</v>
      </c>
      <c r="D18" s="18">
        <v>79931</v>
      </c>
      <c r="E18" s="19">
        <v>2052020835</v>
      </c>
      <c r="F18" s="20">
        <v>45045.625983796301</v>
      </c>
      <c r="G18" s="17" t="s">
        <v>19</v>
      </c>
      <c r="H18" s="19">
        <v>46282</v>
      </c>
      <c r="I18" s="17" t="s">
        <v>20</v>
      </c>
      <c r="J18" s="17" t="s">
        <v>274</v>
      </c>
      <c r="K18" s="17" t="s">
        <v>275</v>
      </c>
      <c r="L18" s="19">
        <v>393</v>
      </c>
      <c r="M18" s="19"/>
      <c r="N18" s="17" t="s">
        <v>276</v>
      </c>
      <c r="O18" s="17" t="s">
        <v>20</v>
      </c>
    </row>
    <row r="19" spans="1:15">
      <c r="A19" s="5" t="s">
        <v>17</v>
      </c>
      <c r="B19" s="5" t="s">
        <v>18</v>
      </c>
      <c r="C19" s="6">
        <v>2772252</v>
      </c>
      <c r="D19" s="6">
        <v>2772252</v>
      </c>
      <c r="E19" s="7">
        <v>2052307303</v>
      </c>
      <c r="F19" s="8">
        <v>45045.739467592597</v>
      </c>
      <c r="G19" s="5" t="s">
        <v>19</v>
      </c>
      <c r="H19" s="7">
        <v>46284</v>
      </c>
      <c r="I19" s="5" t="s">
        <v>20</v>
      </c>
      <c r="J19" s="5" t="s">
        <v>277</v>
      </c>
      <c r="K19" s="5" t="s">
        <v>278</v>
      </c>
      <c r="L19" s="7">
        <v>393</v>
      </c>
      <c r="M19" s="7"/>
      <c r="N19" s="5" t="s">
        <v>279</v>
      </c>
      <c r="O19" s="5" t="s">
        <v>20</v>
      </c>
    </row>
    <row r="20" spans="1:15">
      <c r="A20" s="17" t="s">
        <v>17</v>
      </c>
      <c r="B20" s="17" t="s">
        <v>18</v>
      </c>
      <c r="C20" s="18">
        <v>4110155</v>
      </c>
      <c r="D20" s="18">
        <v>4110155</v>
      </c>
      <c r="E20" s="19">
        <v>2052311408</v>
      </c>
      <c r="F20" s="20">
        <v>45045.741215277798</v>
      </c>
      <c r="G20" s="17" t="s">
        <v>19</v>
      </c>
      <c r="H20" s="19">
        <v>46285</v>
      </c>
      <c r="I20" s="17" t="s">
        <v>20</v>
      </c>
      <c r="J20" s="17" t="s">
        <v>280</v>
      </c>
      <c r="K20" s="17" t="s">
        <v>281</v>
      </c>
      <c r="L20" s="19">
        <v>393</v>
      </c>
      <c r="M20" s="19"/>
      <c r="N20" s="17" t="s">
        <v>282</v>
      </c>
      <c r="O20" s="17" t="s">
        <v>20</v>
      </c>
    </row>
    <row r="21" spans="1:15">
      <c r="A21" s="5" t="s">
        <v>17</v>
      </c>
      <c r="B21" s="5" t="s">
        <v>18</v>
      </c>
      <c r="C21" s="6">
        <v>1633563</v>
      </c>
      <c r="D21" s="6">
        <v>1633563</v>
      </c>
      <c r="E21" s="7">
        <v>2052655390</v>
      </c>
      <c r="F21" s="8">
        <v>45045.903182870403</v>
      </c>
      <c r="G21" s="5" t="s">
        <v>19</v>
      </c>
      <c r="H21" s="7">
        <v>46286</v>
      </c>
      <c r="I21" s="5" t="s">
        <v>20</v>
      </c>
      <c r="J21" s="5" t="s">
        <v>283</v>
      </c>
      <c r="K21" s="5" t="s">
        <v>284</v>
      </c>
      <c r="L21" s="7">
        <v>403</v>
      </c>
      <c r="M21" s="7"/>
      <c r="N21" s="5" t="s">
        <v>285</v>
      </c>
      <c r="O21" s="5" t="s">
        <v>20</v>
      </c>
    </row>
    <row r="22" spans="1:15">
      <c r="A22" s="17" t="s">
        <v>17</v>
      </c>
      <c r="B22" s="17" t="s">
        <v>18</v>
      </c>
      <c r="C22" s="18">
        <v>5739.47</v>
      </c>
      <c r="D22" s="18">
        <v>5739.47</v>
      </c>
      <c r="E22" s="19">
        <v>2052747027</v>
      </c>
      <c r="F22" s="20">
        <v>45045.991273148102</v>
      </c>
      <c r="G22" s="17" t="s">
        <v>19</v>
      </c>
      <c r="H22" s="19">
        <v>46289</v>
      </c>
      <c r="I22" s="17" t="s">
        <v>20</v>
      </c>
      <c r="J22" s="17" t="s">
        <v>286</v>
      </c>
      <c r="K22" s="17" t="s">
        <v>287</v>
      </c>
      <c r="L22" s="19">
        <v>393</v>
      </c>
      <c r="M22" s="19"/>
      <c r="N22" s="17" t="s">
        <v>288</v>
      </c>
      <c r="O22" s="17" t="s">
        <v>20</v>
      </c>
    </row>
    <row r="23" spans="1:15">
      <c r="A23" s="5" t="s">
        <v>17</v>
      </c>
      <c r="B23" s="5" t="s">
        <v>18</v>
      </c>
      <c r="C23" s="6">
        <v>34800</v>
      </c>
      <c r="D23" s="6">
        <v>34800</v>
      </c>
      <c r="E23" s="7">
        <v>2053082686</v>
      </c>
      <c r="F23" s="8">
        <v>45046.455266203702</v>
      </c>
      <c r="G23" s="5" t="s">
        <v>19</v>
      </c>
      <c r="H23" s="7">
        <v>46290</v>
      </c>
      <c r="I23" s="5" t="s">
        <v>20</v>
      </c>
      <c r="J23" s="5" t="s">
        <v>289</v>
      </c>
      <c r="K23" s="5" t="s">
        <v>153</v>
      </c>
      <c r="L23" s="7">
        <v>393</v>
      </c>
      <c r="M23" s="7"/>
      <c r="N23" s="5" t="s">
        <v>154</v>
      </c>
      <c r="O23" s="5" t="s">
        <v>20</v>
      </c>
    </row>
    <row r="24" spans="1:15">
      <c r="A24" s="17" t="s">
        <v>17</v>
      </c>
      <c r="B24" s="17" t="s">
        <v>18</v>
      </c>
      <c r="C24" s="18">
        <v>487.14</v>
      </c>
      <c r="D24" s="18">
        <v>487.14</v>
      </c>
      <c r="E24" s="19">
        <v>2053098057</v>
      </c>
      <c r="F24" s="20">
        <v>45046.462187500001</v>
      </c>
      <c r="G24" s="17" t="s">
        <v>19</v>
      </c>
      <c r="H24" s="19">
        <v>46291</v>
      </c>
      <c r="I24" s="17" t="s">
        <v>20</v>
      </c>
      <c r="J24" s="17" t="s">
        <v>290</v>
      </c>
      <c r="K24" s="17" t="s">
        <v>153</v>
      </c>
      <c r="L24" s="19">
        <v>393</v>
      </c>
      <c r="M24" s="19"/>
      <c r="N24" s="17" t="s">
        <v>154</v>
      </c>
      <c r="O24" s="17" t="s">
        <v>20</v>
      </c>
    </row>
    <row r="25" spans="1:15">
      <c r="A25" s="5" t="s">
        <v>17</v>
      </c>
      <c r="B25" s="5" t="s">
        <v>18</v>
      </c>
      <c r="C25" s="6">
        <v>65988</v>
      </c>
      <c r="D25" s="6">
        <v>65988</v>
      </c>
      <c r="E25" s="7">
        <v>2053692604</v>
      </c>
      <c r="F25" s="8">
        <v>45046.777696759302</v>
      </c>
      <c r="G25" s="5" t="s">
        <v>19</v>
      </c>
      <c r="H25" s="7">
        <v>46292</v>
      </c>
      <c r="I25" s="5" t="s">
        <v>20</v>
      </c>
      <c r="J25" s="5" t="s">
        <v>291</v>
      </c>
      <c r="K25" s="5" t="s">
        <v>292</v>
      </c>
      <c r="L25" s="7">
        <v>287</v>
      </c>
      <c r="M25" s="7"/>
      <c r="N25" s="5" t="s">
        <v>293</v>
      </c>
      <c r="O25" s="5" t="s">
        <v>20</v>
      </c>
    </row>
    <row r="26" spans="1:15">
      <c r="A26" s="17" t="s">
        <v>17</v>
      </c>
      <c r="B26" s="17" t="s">
        <v>18</v>
      </c>
      <c r="C26" s="18">
        <v>225477</v>
      </c>
      <c r="D26" s="18">
        <v>225477</v>
      </c>
      <c r="E26" s="19">
        <v>2053717943</v>
      </c>
      <c r="F26" s="20">
        <v>45046.792384259301</v>
      </c>
      <c r="G26" s="17" t="s">
        <v>19</v>
      </c>
      <c r="H26" s="19">
        <v>46293</v>
      </c>
      <c r="I26" s="17" t="s">
        <v>20</v>
      </c>
      <c r="J26" s="17" t="s">
        <v>294</v>
      </c>
      <c r="K26" s="17" t="s">
        <v>295</v>
      </c>
      <c r="L26" s="19">
        <v>433</v>
      </c>
      <c r="M26" s="19"/>
      <c r="N26" s="17" t="s">
        <v>296</v>
      </c>
      <c r="O26" s="17" t="s">
        <v>20</v>
      </c>
    </row>
    <row r="27" spans="1:15">
      <c r="A27" s="5" t="s">
        <v>17</v>
      </c>
      <c r="B27" s="5" t="s">
        <v>18</v>
      </c>
      <c r="C27" s="6">
        <v>180000</v>
      </c>
      <c r="D27" s="6">
        <v>180000</v>
      </c>
      <c r="E27" s="7">
        <v>2053751940</v>
      </c>
      <c r="F27" s="8">
        <v>45046.811898148102</v>
      </c>
      <c r="G27" s="5" t="s">
        <v>19</v>
      </c>
      <c r="H27" s="7">
        <v>46294</v>
      </c>
      <c r="I27" s="5" t="s">
        <v>20</v>
      </c>
      <c r="J27" s="5" t="s">
        <v>297</v>
      </c>
      <c r="K27" s="5" t="s">
        <v>298</v>
      </c>
      <c r="L27" s="7">
        <v>111</v>
      </c>
      <c r="M27" s="7"/>
      <c r="N27" s="5" t="s">
        <v>299</v>
      </c>
      <c r="O27" s="5" t="s">
        <v>20</v>
      </c>
    </row>
    <row r="28" spans="1:15">
      <c r="A28" s="17" t="s">
        <v>17</v>
      </c>
      <c r="B28" s="17" t="s">
        <v>18</v>
      </c>
      <c r="C28" s="18">
        <v>2000</v>
      </c>
      <c r="D28" s="18">
        <v>2000</v>
      </c>
      <c r="E28" s="19">
        <v>2053981391</v>
      </c>
      <c r="F28" s="20">
        <v>45047.001377314802</v>
      </c>
      <c r="G28" s="17" t="s">
        <v>19</v>
      </c>
      <c r="H28" s="19">
        <v>46295</v>
      </c>
      <c r="I28" s="17" t="s">
        <v>20</v>
      </c>
      <c r="J28" s="17" t="s">
        <v>300</v>
      </c>
      <c r="K28" s="17" t="s">
        <v>301</v>
      </c>
      <c r="L28" s="19">
        <v>433</v>
      </c>
      <c r="M28" s="19"/>
      <c r="N28" s="17" t="s">
        <v>302</v>
      </c>
      <c r="O28" s="17" t="s">
        <v>20</v>
      </c>
    </row>
    <row r="29" spans="1:15">
      <c r="A29" s="5" t="s">
        <v>17</v>
      </c>
      <c r="B29" s="5" t="s">
        <v>18</v>
      </c>
      <c r="C29" s="6">
        <v>1283726</v>
      </c>
      <c r="D29" s="6">
        <v>1283726</v>
      </c>
      <c r="E29" s="7">
        <v>2054076145</v>
      </c>
      <c r="F29" s="8">
        <v>45047.336863425902</v>
      </c>
      <c r="G29" s="5" t="s">
        <v>19</v>
      </c>
      <c r="H29" s="7">
        <v>46296</v>
      </c>
      <c r="I29" s="5" t="s">
        <v>20</v>
      </c>
      <c r="J29" s="5" t="s">
        <v>303</v>
      </c>
      <c r="K29" s="5" t="s">
        <v>304</v>
      </c>
      <c r="L29" s="7">
        <v>393</v>
      </c>
      <c r="M29" s="7"/>
      <c r="N29" s="5" t="s">
        <v>305</v>
      </c>
      <c r="O29" s="5" t="s">
        <v>20</v>
      </c>
    </row>
    <row r="30" spans="1:15">
      <c r="A30" s="17" t="s">
        <v>17</v>
      </c>
      <c r="B30" s="17" t="s">
        <v>18</v>
      </c>
      <c r="C30" s="18">
        <v>120000</v>
      </c>
      <c r="D30" s="18">
        <v>120000</v>
      </c>
      <c r="E30" s="19">
        <v>2054831531</v>
      </c>
      <c r="F30" s="20">
        <v>45047.697858796302</v>
      </c>
      <c r="G30" s="17" t="s">
        <v>19</v>
      </c>
      <c r="H30" s="19">
        <v>46297</v>
      </c>
      <c r="I30" s="17" t="s">
        <v>20</v>
      </c>
      <c r="J30" s="17" t="s">
        <v>306</v>
      </c>
      <c r="K30" s="17" t="s">
        <v>66</v>
      </c>
      <c r="L30" s="19">
        <v>368</v>
      </c>
      <c r="M30" s="19"/>
      <c r="N30" s="17" t="s">
        <v>307</v>
      </c>
      <c r="O30" s="17" t="s">
        <v>20</v>
      </c>
    </row>
    <row r="31" spans="1:15">
      <c r="A31" s="5" t="s">
        <v>17</v>
      </c>
      <c r="B31" s="5" t="s">
        <v>18</v>
      </c>
      <c r="C31" s="6">
        <v>160000</v>
      </c>
      <c r="D31" s="6">
        <v>160000</v>
      </c>
      <c r="E31" s="7">
        <v>2054908759</v>
      </c>
      <c r="F31" s="8">
        <v>45047.736851851798</v>
      </c>
      <c r="G31" s="5" t="s">
        <v>19</v>
      </c>
      <c r="H31" s="7">
        <v>46298</v>
      </c>
      <c r="I31" s="5" t="s">
        <v>20</v>
      </c>
      <c r="J31" s="5" t="s">
        <v>308</v>
      </c>
      <c r="K31" s="5" t="s">
        <v>309</v>
      </c>
      <c r="L31" s="7">
        <v>368</v>
      </c>
      <c r="M31" s="7"/>
      <c r="N31" s="5" t="s">
        <v>310</v>
      </c>
      <c r="O31" s="5" t="s">
        <v>20</v>
      </c>
    </row>
    <row r="32" spans="1:15">
      <c r="A32" s="17" t="s">
        <v>17</v>
      </c>
      <c r="B32" s="17" t="s">
        <v>18</v>
      </c>
      <c r="C32" s="18">
        <v>104000</v>
      </c>
      <c r="D32" s="18">
        <v>104000</v>
      </c>
      <c r="E32" s="19">
        <v>2055132686</v>
      </c>
      <c r="F32" s="20">
        <v>45047.838564814803</v>
      </c>
      <c r="G32" s="17" t="s">
        <v>19</v>
      </c>
      <c r="H32" s="19">
        <v>46299</v>
      </c>
      <c r="I32" s="17" t="s">
        <v>20</v>
      </c>
      <c r="J32" s="17" t="s">
        <v>311</v>
      </c>
      <c r="K32" s="17" t="s">
        <v>312</v>
      </c>
      <c r="L32" s="19">
        <v>285</v>
      </c>
      <c r="M32" s="19"/>
      <c r="N32" s="17" t="s">
        <v>313</v>
      </c>
      <c r="O32" s="17" t="s">
        <v>20</v>
      </c>
    </row>
    <row r="33" spans="1:15">
      <c r="A33" s="5" t="s">
        <v>17</v>
      </c>
      <c r="B33" s="5" t="s">
        <v>18</v>
      </c>
      <c r="C33" s="6">
        <v>16000</v>
      </c>
      <c r="D33" s="6">
        <v>16000</v>
      </c>
      <c r="E33" s="7">
        <v>2055150246</v>
      </c>
      <c r="F33" s="8">
        <v>45047.845740740697</v>
      </c>
      <c r="G33" s="5" t="s">
        <v>19</v>
      </c>
      <c r="H33" s="7">
        <v>46300</v>
      </c>
      <c r="I33" s="5" t="s">
        <v>20</v>
      </c>
      <c r="J33" s="5" t="s">
        <v>314</v>
      </c>
      <c r="K33" s="5" t="s">
        <v>315</v>
      </c>
      <c r="L33" s="7">
        <v>368</v>
      </c>
      <c r="M33" s="7"/>
      <c r="N33" s="5" t="s">
        <v>316</v>
      </c>
      <c r="O33" s="5" t="s">
        <v>20</v>
      </c>
    </row>
    <row r="34" spans="1:15">
      <c r="A34" s="17" t="s">
        <v>17</v>
      </c>
      <c r="B34" s="17" t="s">
        <v>18</v>
      </c>
      <c r="C34" s="18">
        <v>6400250</v>
      </c>
      <c r="D34" s="18">
        <v>6400250</v>
      </c>
      <c r="E34" s="19">
        <v>2055493725</v>
      </c>
      <c r="F34" s="20">
        <v>45048.296550925901</v>
      </c>
      <c r="G34" s="17" t="s">
        <v>19</v>
      </c>
      <c r="H34" s="19">
        <v>46301</v>
      </c>
      <c r="I34" s="17" t="s">
        <v>20</v>
      </c>
      <c r="J34" s="17" t="s">
        <v>317</v>
      </c>
      <c r="K34" s="17" t="s">
        <v>318</v>
      </c>
      <c r="L34" s="19">
        <v>393</v>
      </c>
      <c r="M34" s="19"/>
      <c r="N34" s="17" t="s">
        <v>319</v>
      </c>
      <c r="O34" s="17" t="s">
        <v>20</v>
      </c>
    </row>
    <row r="35" spans="1:15">
      <c r="A35" s="5" t="s">
        <v>17</v>
      </c>
      <c r="B35" s="5" t="s">
        <v>18</v>
      </c>
      <c r="C35" s="6">
        <v>40000</v>
      </c>
      <c r="D35" s="6">
        <v>40000</v>
      </c>
      <c r="E35" s="7">
        <v>2055584577</v>
      </c>
      <c r="F35" s="8">
        <v>45048.334374999999</v>
      </c>
      <c r="G35" s="5" t="s">
        <v>19</v>
      </c>
      <c r="H35" s="7">
        <v>46302</v>
      </c>
      <c r="I35" s="5" t="s">
        <v>20</v>
      </c>
      <c r="J35" s="5" t="s">
        <v>320</v>
      </c>
      <c r="K35" s="5" t="s">
        <v>224</v>
      </c>
      <c r="L35" s="7">
        <v>115</v>
      </c>
      <c r="M35" s="7"/>
      <c r="N35" s="5" t="s">
        <v>225</v>
      </c>
      <c r="O35" s="5" t="s">
        <v>20</v>
      </c>
    </row>
    <row r="36" spans="1:15">
      <c r="A36" s="17" t="s">
        <v>17</v>
      </c>
      <c r="B36" s="17" t="s">
        <v>18</v>
      </c>
      <c r="C36" s="18">
        <v>100000</v>
      </c>
      <c r="D36" s="18">
        <v>100000</v>
      </c>
      <c r="E36" s="19">
        <v>2055632344</v>
      </c>
      <c r="F36" s="20">
        <v>45048.348449074103</v>
      </c>
      <c r="G36" s="17" t="s">
        <v>19</v>
      </c>
      <c r="H36" s="19">
        <v>46303</v>
      </c>
      <c r="I36" s="17" t="s">
        <v>20</v>
      </c>
      <c r="J36" s="17" t="s">
        <v>321</v>
      </c>
      <c r="K36" s="17" t="s">
        <v>322</v>
      </c>
      <c r="L36" s="19">
        <v>224</v>
      </c>
      <c r="M36" s="19"/>
      <c r="N36" s="17" t="s">
        <v>323</v>
      </c>
      <c r="O36" s="17" t="s">
        <v>20</v>
      </c>
    </row>
    <row r="37" spans="1:15">
      <c r="A37" s="5" t="s">
        <v>17</v>
      </c>
      <c r="B37" s="5" t="s">
        <v>18</v>
      </c>
      <c r="C37" s="6">
        <v>20000</v>
      </c>
      <c r="D37" s="6">
        <v>20000</v>
      </c>
      <c r="E37" s="7">
        <v>2055752244</v>
      </c>
      <c r="F37" s="8">
        <v>45048.377708333297</v>
      </c>
      <c r="G37" s="5" t="s">
        <v>19</v>
      </c>
      <c r="H37" s="7">
        <v>46304</v>
      </c>
      <c r="I37" s="5" t="s">
        <v>20</v>
      </c>
      <c r="J37" s="5" t="s">
        <v>324</v>
      </c>
      <c r="K37" s="5" t="s">
        <v>325</v>
      </c>
      <c r="L37" s="7">
        <v>433</v>
      </c>
      <c r="M37" s="7"/>
      <c r="N37" s="5" t="s">
        <v>326</v>
      </c>
      <c r="O37" s="5" t="s">
        <v>20</v>
      </c>
    </row>
    <row r="38" spans="1:15">
      <c r="A38" s="17" t="s">
        <v>17</v>
      </c>
      <c r="B38" s="17" t="s">
        <v>18</v>
      </c>
      <c r="C38" s="18">
        <v>12700</v>
      </c>
      <c r="D38" s="18">
        <v>12700</v>
      </c>
      <c r="E38" s="19">
        <v>2055793066</v>
      </c>
      <c r="F38" s="20">
        <v>45048.386631944399</v>
      </c>
      <c r="G38" s="17" t="s">
        <v>19</v>
      </c>
      <c r="H38" s="19">
        <v>46305</v>
      </c>
      <c r="I38" s="17" t="s">
        <v>20</v>
      </c>
      <c r="J38" s="17" t="s">
        <v>327</v>
      </c>
      <c r="K38" s="17" t="s">
        <v>328</v>
      </c>
      <c r="L38" s="19">
        <v>115</v>
      </c>
      <c r="M38" s="19"/>
      <c r="N38" s="17" t="s">
        <v>329</v>
      </c>
      <c r="O38" s="17" t="s">
        <v>20</v>
      </c>
    </row>
    <row r="39" spans="1:15">
      <c r="A39" s="5" t="s">
        <v>17</v>
      </c>
      <c r="B39" s="5" t="s">
        <v>18</v>
      </c>
      <c r="C39" s="6">
        <v>20000</v>
      </c>
      <c r="D39" s="6">
        <v>20000</v>
      </c>
      <c r="E39" s="7">
        <v>2055847289</v>
      </c>
      <c r="F39" s="8">
        <v>45048.398020833301</v>
      </c>
      <c r="G39" s="5" t="s">
        <v>19</v>
      </c>
      <c r="H39" s="7">
        <v>46306</v>
      </c>
      <c r="I39" s="5" t="s">
        <v>20</v>
      </c>
      <c r="J39" s="5" t="s">
        <v>330</v>
      </c>
      <c r="K39" s="5" t="s">
        <v>167</v>
      </c>
      <c r="L39" s="7">
        <v>433</v>
      </c>
      <c r="M39" s="7"/>
      <c r="N39" s="5" t="s">
        <v>168</v>
      </c>
      <c r="O39" s="5" t="s">
        <v>20</v>
      </c>
    </row>
    <row r="40" spans="1:15">
      <c r="A40" s="17" t="s">
        <v>17</v>
      </c>
      <c r="B40" s="17" t="s">
        <v>18</v>
      </c>
      <c r="C40" s="18">
        <v>2547457</v>
      </c>
      <c r="D40" s="18">
        <v>2547457</v>
      </c>
      <c r="E40" s="19">
        <v>2055847347</v>
      </c>
      <c r="F40" s="20">
        <v>45048.3980324074</v>
      </c>
      <c r="G40" s="17" t="s">
        <v>19</v>
      </c>
      <c r="H40" s="19">
        <v>46307</v>
      </c>
      <c r="I40" s="17" t="s">
        <v>20</v>
      </c>
      <c r="J40" s="17" t="s">
        <v>331</v>
      </c>
      <c r="K40" s="17" t="s">
        <v>332</v>
      </c>
      <c r="L40" s="19">
        <v>393</v>
      </c>
      <c r="M40" s="19"/>
      <c r="N40" s="17" t="s">
        <v>333</v>
      </c>
      <c r="O40" s="17" t="s">
        <v>20</v>
      </c>
    </row>
    <row r="41" spans="1:15">
      <c r="A41" s="5" t="s">
        <v>17</v>
      </c>
      <c r="B41" s="5" t="s">
        <v>18</v>
      </c>
      <c r="C41" s="6">
        <v>20000</v>
      </c>
      <c r="D41" s="6">
        <v>20000</v>
      </c>
      <c r="E41" s="7">
        <v>2055865335</v>
      </c>
      <c r="F41" s="8">
        <v>45048.401724536998</v>
      </c>
      <c r="G41" s="5" t="s">
        <v>19</v>
      </c>
      <c r="H41" s="7">
        <v>46308</v>
      </c>
      <c r="I41" s="5" t="s">
        <v>20</v>
      </c>
      <c r="J41" s="5" t="s">
        <v>334</v>
      </c>
      <c r="K41" s="5" t="s">
        <v>167</v>
      </c>
      <c r="L41" s="7">
        <v>433</v>
      </c>
      <c r="M41" s="7"/>
      <c r="N41" s="5" t="s">
        <v>168</v>
      </c>
      <c r="O41" s="5" t="s">
        <v>20</v>
      </c>
    </row>
    <row r="42" spans="1:15">
      <c r="A42" s="17" t="s">
        <v>17</v>
      </c>
      <c r="B42" s="17" t="s">
        <v>18</v>
      </c>
      <c r="C42" s="18">
        <v>33387041</v>
      </c>
      <c r="D42" s="18">
        <v>33387041</v>
      </c>
      <c r="E42" s="19">
        <v>2055897711</v>
      </c>
      <c r="F42" s="20">
        <v>45048.408344907402</v>
      </c>
      <c r="G42" s="17" t="s">
        <v>19</v>
      </c>
      <c r="H42" s="19">
        <v>46309</v>
      </c>
      <c r="I42" s="17" t="s">
        <v>20</v>
      </c>
      <c r="J42" s="17" t="s">
        <v>335</v>
      </c>
      <c r="K42" s="17" t="s">
        <v>336</v>
      </c>
      <c r="L42" s="19">
        <v>393</v>
      </c>
      <c r="M42" s="19"/>
      <c r="N42" s="17" t="s">
        <v>337</v>
      </c>
      <c r="O42" s="17" t="s">
        <v>20</v>
      </c>
    </row>
    <row r="43" spans="1:15">
      <c r="A43" s="5" t="s">
        <v>17</v>
      </c>
      <c r="B43" s="5" t="s">
        <v>18</v>
      </c>
      <c r="C43" s="6">
        <v>4065695</v>
      </c>
      <c r="D43" s="6">
        <v>4065695</v>
      </c>
      <c r="E43" s="7">
        <v>2055899252</v>
      </c>
      <c r="F43" s="8">
        <v>45048.408657407403</v>
      </c>
      <c r="G43" s="5" t="s">
        <v>19</v>
      </c>
      <c r="H43" s="7">
        <v>46310</v>
      </c>
      <c r="I43" s="5" t="s">
        <v>20</v>
      </c>
      <c r="J43" s="5" t="s">
        <v>338</v>
      </c>
      <c r="K43" s="5" t="s">
        <v>339</v>
      </c>
      <c r="L43" s="7">
        <v>433</v>
      </c>
      <c r="M43" s="7"/>
      <c r="N43" s="5" t="s">
        <v>340</v>
      </c>
      <c r="O43" s="5" t="s">
        <v>20</v>
      </c>
    </row>
    <row r="44" spans="1:15">
      <c r="A44" s="17" t="s">
        <v>17</v>
      </c>
      <c r="B44" s="17" t="s">
        <v>18</v>
      </c>
      <c r="C44" s="18">
        <v>1144762</v>
      </c>
      <c r="D44" s="18">
        <v>1144762</v>
      </c>
      <c r="E44" s="19">
        <v>2055927939</v>
      </c>
      <c r="F44" s="20">
        <v>45048.4144675926</v>
      </c>
      <c r="G44" s="17" t="s">
        <v>19</v>
      </c>
      <c r="H44" s="19">
        <v>46311</v>
      </c>
      <c r="I44" s="17" t="s">
        <v>20</v>
      </c>
      <c r="J44" s="17" t="s">
        <v>341</v>
      </c>
      <c r="K44" s="17" t="s">
        <v>342</v>
      </c>
      <c r="L44" s="19">
        <v>393</v>
      </c>
      <c r="M44" s="19"/>
      <c r="N44" s="17" t="s">
        <v>173</v>
      </c>
      <c r="O44" s="17" t="s">
        <v>20</v>
      </c>
    </row>
    <row r="45" spans="1:15">
      <c r="A45" s="5" t="s">
        <v>17</v>
      </c>
      <c r="B45" s="5" t="s">
        <v>18</v>
      </c>
      <c r="C45" s="6">
        <v>179630</v>
      </c>
      <c r="D45" s="6">
        <v>179630</v>
      </c>
      <c r="E45" s="7">
        <v>2055938373</v>
      </c>
      <c r="F45" s="8">
        <v>45048.416550925896</v>
      </c>
      <c r="G45" s="5" t="s">
        <v>19</v>
      </c>
      <c r="H45" s="7">
        <v>46312</v>
      </c>
      <c r="I45" s="5" t="s">
        <v>20</v>
      </c>
      <c r="J45" s="5" t="s">
        <v>341</v>
      </c>
      <c r="K45" s="5" t="s">
        <v>342</v>
      </c>
      <c r="L45" s="7">
        <v>393</v>
      </c>
      <c r="M45" s="7"/>
      <c r="N45" s="5" t="s">
        <v>173</v>
      </c>
      <c r="O45" s="5" t="s">
        <v>20</v>
      </c>
    </row>
    <row r="46" spans="1:15">
      <c r="A46" s="17" t="s">
        <v>17</v>
      </c>
      <c r="B46" s="17" t="s">
        <v>18</v>
      </c>
      <c r="C46" s="18">
        <v>60938683</v>
      </c>
      <c r="D46" s="18">
        <v>60938683</v>
      </c>
      <c r="E46" s="19">
        <v>2056037185</v>
      </c>
      <c r="F46" s="20">
        <v>45048.436099537001</v>
      </c>
      <c r="G46" s="17" t="s">
        <v>19</v>
      </c>
      <c r="H46" s="19">
        <v>46313</v>
      </c>
      <c r="I46" s="17" t="s">
        <v>20</v>
      </c>
      <c r="J46" s="17" t="s">
        <v>343</v>
      </c>
      <c r="K46" s="17" t="s">
        <v>210</v>
      </c>
      <c r="L46" s="19">
        <v>393</v>
      </c>
      <c r="M46" s="19"/>
      <c r="N46" s="17" t="s">
        <v>211</v>
      </c>
      <c r="O46" s="17" t="s">
        <v>20</v>
      </c>
    </row>
    <row r="47" spans="1:15">
      <c r="A47" s="5" t="s">
        <v>17</v>
      </c>
      <c r="B47" s="5" t="s">
        <v>18</v>
      </c>
      <c r="C47" s="6">
        <v>348863</v>
      </c>
      <c r="D47" s="6">
        <v>348863</v>
      </c>
      <c r="E47" s="7">
        <v>2056062944</v>
      </c>
      <c r="F47" s="8">
        <v>45048.441238425898</v>
      </c>
      <c r="G47" s="5" t="s">
        <v>19</v>
      </c>
      <c r="H47" s="7">
        <v>46314</v>
      </c>
      <c r="I47" s="5" t="s">
        <v>20</v>
      </c>
      <c r="J47" s="5" t="s">
        <v>344</v>
      </c>
      <c r="K47" s="5" t="s">
        <v>345</v>
      </c>
      <c r="L47" s="7">
        <v>403</v>
      </c>
      <c r="M47" s="7"/>
      <c r="N47" s="5" t="s">
        <v>346</v>
      </c>
      <c r="O47" s="5" t="s">
        <v>20</v>
      </c>
    </row>
    <row r="48" spans="1:15">
      <c r="A48" s="17" t="s">
        <v>17</v>
      </c>
      <c r="B48" s="17" t="s">
        <v>18</v>
      </c>
      <c r="C48" s="18">
        <v>761106</v>
      </c>
      <c r="D48" s="18">
        <v>761106</v>
      </c>
      <c r="E48" s="19">
        <v>2056063912</v>
      </c>
      <c r="F48" s="20">
        <v>45048.441435185203</v>
      </c>
      <c r="G48" s="17" t="s">
        <v>19</v>
      </c>
      <c r="H48" s="19">
        <v>46315</v>
      </c>
      <c r="I48" s="17" t="s">
        <v>20</v>
      </c>
      <c r="J48" s="17" t="s">
        <v>347</v>
      </c>
      <c r="K48" s="17" t="s">
        <v>348</v>
      </c>
      <c r="L48" s="19">
        <v>328</v>
      </c>
      <c r="M48" s="19"/>
      <c r="N48" s="17" t="s">
        <v>349</v>
      </c>
      <c r="O48" s="17" t="s">
        <v>20</v>
      </c>
    </row>
    <row r="49" spans="1:15">
      <c r="A49" s="5" t="s">
        <v>17</v>
      </c>
      <c r="B49" s="5" t="s">
        <v>18</v>
      </c>
      <c r="C49" s="6">
        <v>117028245</v>
      </c>
      <c r="D49" s="6">
        <v>117028245</v>
      </c>
      <c r="E49" s="7">
        <v>2056071469</v>
      </c>
      <c r="F49" s="8">
        <v>45048.442916666703</v>
      </c>
      <c r="G49" s="5" t="s">
        <v>19</v>
      </c>
      <c r="H49" s="7">
        <v>46316</v>
      </c>
      <c r="I49" s="5" t="s">
        <v>20</v>
      </c>
      <c r="J49" s="5" t="s">
        <v>343</v>
      </c>
      <c r="K49" s="5" t="s">
        <v>210</v>
      </c>
      <c r="L49" s="7">
        <v>393</v>
      </c>
      <c r="M49" s="7"/>
      <c r="N49" s="5" t="s">
        <v>211</v>
      </c>
      <c r="O49" s="5" t="s">
        <v>20</v>
      </c>
    </row>
    <row r="50" spans="1:15">
      <c r="A50" s="17" t="s">
        <v>17</v>
      </c>
      <c r="B50" s="17" t="s">
        <v>18</v>
      </c>
      <c r="C50" s="18">
        <v>650000</v>
      </c>
      <c r="D50" s="18">
        <v>650000</v>
      </c>
      <c r="E50" s="19">
        <v>2056106395</v>
      </c>
      <c r="F50" s="20">
        <v>45048.449756944399</v>
      </c>
      <c r="G50" s="17" t="s">
        <v>19</v>
      </c>
      <c r="H50" s="19">
        <v>46318</v>
      </c>
      <c r="I50" s="17" t="s">
        <v>20</v>
      </c>
      <c r="J50" s="17" t="s">
        <v>350</v>
      </c>
      <c r="K50" s="17" t="s">
        <v>351</v>
      </c>
      <c r="L50" s="19">
        <v>333</v>
      </c>
      <c r="M50" s="19"/>
      <c r="N50" s="17" t="s">
        <v>352</v>
      </c>
      <c r="O50" s="17" t="s">
        <v>20</v>
      </c>
    </row>
    <row r="51" spans="1:15">
      <c r="A51" s="5" t="s">
        <v>17</v>
      </c>
      <c r="B51" s="5" t="s">
        <v>18</v>
      </c>
      <c r="C51" s="6">
        <v>101800</v>
      </c>
      <c r="D51" s="6">
        <v>101800</v>
      </c>
      <c r="E51" s="7">
        <v>2056120376</v>
      </c>
      <c r="F51" s="8">
        <v>45048.452442129601</v>
      </c>
      <c r="G51" s="5" t="s">
        <v>19</v>
      </c>
      <c r="H51" s="7">
        <v>46319</v>
      </c>
      <c r="I51" s="5" t="s">
        <v>20</v>
      </c>
      <c r="J51" s="5" t="s">
        <v>353</v>
      </c>
      <c r="K51" s="5" t="s">
        <v>159</v>
      </c>
      <c r="L51" s="7">
        <v>115</v>
      </c>
      <c r="M51" s="7"/>
      <c r="N51" s="5" t="s">
        <v>160</v>
      </c>
      <c r="O51" s="5" t="s">
        <v>20</v>
      </c>
    </row>
    <row r="52" spans="1:15">
      <c r="A52" s="17" t="s">
        <v>17</v>
      </c>
      <c r="B52" s="17" t="s">
        <v>18</v>
      </c>
      <c r="C52" s="18">
        <v>1620.55</v>
      </c>
      <c r="D52" s="18">
        <v>1620.55</v>
      </c>
      <c r="E52" s="19">
        <v>2056127109</v>
      </c>
      <c r="F52" s="20">
        <v>45048.453912037003</v>
      </c>
      <c r="G52" s="17" t="s">
        <v>19</v>
      </c>
      <c r="H52" s="19">
        <v>46320</v>
      </c>
      <c r="I52" s="17" t="s">
        <v>20</v>
      </c>
      <c r="J52" s="17" t="s">
        <v>354</v>
      </c>
      <c r="K52" s="17" t="s">
        <v>355</v>
      </c>
      <c r="L52" s="19">
        <v>393</v>
      </c>
      <c r="M52" s="19"/>
      <c r="N52" s="17" t="s">
        <v>356</v>
      </c>
      <c r="O52" s="17" t="s">
        <v>20</v>
      </c>
    </row>
    <row r="53" spans="1:15">
      <c r="A53" s="5" t="s">
        <v>17</v>
      </c>
      <c r="B53" s="5" t="s">
        <v>18</v>
      </c>
      <c r="C53" s="6">
        <v>33387629.690000001</v>
      </c>
      <c r="D53" s="6">
        <v>33387629.690000001</v>
      </c>
      <c r="E53" s="7">
        <v>2056184831</v>
      </c>
      <c r="F53" s="8">
        <v>45048.464641203696</v>
      </c>
      <c r="G53" s="5" t="s">
        <v>19</v>
      </c>
      <c r="H53" s="7">
        <v>46322</v>
      </c>
      <c r="I53" s="5" t="s">
        <v>20</v>
      </c>
      <c r="J53" s="5" t="s">
        <v>357</v>
      </c>
      <c r="K53" s="5" t="s">
        <v>155</v>
      </c>
      <c r="L53" s="7">
        <v>393</v>
      </c>
      <c r="M53" s="7"/>
      <c r="N53" s="5" t="s">
        <v>156</v>
      </c>
      <c r="O53" s="5" t="s">
        <v>20</v>
      </c>
    </row>
    <row r="54" spans="1:15">
      <c r="A54" s="17" t="s">
        <v>17</v>
      </c>
      <c r="B54" s="17" t="s">
        <v>18</v>
      </c>
      <c r="C54" s="18">
        <v>3996623</v>
      </c>
      <c r="D54" s="18">
        <v>3996623</v>
      </c>
      <c r="E54" s="19">
        <v>2056209908</v>
      </c>
      <c r="F54" s="20">
        <v>45048.4694675926</v>
      </c>
      <c r="G54" s="17" t="s">
        <v>19</v>
      </c>
      <c r="H54" s="19">
        <v>46324</v>
      </c>
      <c r="I54" s="17" t="s">
        <v>20</v>
      </c>
      <c r="J54" s="17" t="s">
        <v>94</v>
      </c>
      <c r="K54" s="17" t="s">
        <v>358</v>
      </c>
      <c r="L54" s="19">
        <v>433</v>
      </c>
      <c r="M54" s="19"/>
      <c r="N54" s="17" t="s">
        <v>359</v>
      </c>
      <c r="O54" s="17" t="s">
        <v>20</v>
      </c>
    </row>
    <row r="55" spans="1:15">
      <c r="A55" s="5" t="s">
        <v>17</v>
      </c>
      <c r="B55" s="5" t="s">
        <v>18</v>
      </c>
      <c r="C55" s="6">
        <v>80000</v>
      </c>
      <c r="D55" s="6">
        <v>80000</v>
      </c>
      <c r="E55" s="7">
        <v>2056227270</v>
      </c>
      <c r="F55" s="8">
        <v>45048.472638888903</v>
      </c>
      <c r="G55" s="5" t="s">
        <v>19</v>
      </c>
      <c r="H55" s="7">
        <v>46325</v>
      </c>
      <c r="I55" s="5" t="s">
        <v>20</v>
      </c>
      <c r="J55" s="5" t="s">
        <v>360</v>
      </c>
      <c r="K55" s="5" t="s">
        <v>207</v>
      </c>
      <c r="L55" s="7">
        <v>115</v>
      </c>
      <c r="M55" s="7"/>
      <c r="N55" s="5" t="s">
        <v>208</v>
      </c>
      <c r="O55" s="5" t="s">
        <v>20</v>
      </c>
    </row>
    <row r="56" spans="1:15">
      <c r="A56" s="17" t="s">
        <v>17</v>
      </c>
      <c r="B56" s="17" t="s">
        <v>18</v>
      </c>
      <c r="C56" s="18">
        <v>120000</v>
      </c>
      <c r="D56" s="18">
        <v>120000</v>
      </c>
      <c r="E56" s="19">
        <v>2056241424</v>
      </c>
      <c r="F56" s="20">
        <v>45048.475312499999</v>
      </c>
      <c r="G56" s="17" t="s">
        <v>19</v>
      </c>
      <c r="H56" s="19">
        <v>46326</v>
      </c>
      <c r="I56" s="17" t="s">
        <v>20</v>
      </c>
      <c r="J56" s="17" t="s">
        <v>361</v>
      </c>
      <c r="K56" s="17" t="s">
        <v>362</v>
      </c>
      <c r="L56" s="19">
        <v>115</v>
      </c>
      <c r="M56" s="19"/>
      <c r="N56" s="17" t="s">
        <v>363</v>
      </c>
      <c r="O56" s="17" t="s">
        <v>20</v>
      </c>
    </row>
    <row r="57" spans="1:15">
      <c r="A57" s="5" t="s">
        <v>17</v>
      </c>
      <c r="B57" s="5" t="s">
        <v>18</v>
      </c>
      <c r="C57" s="6">
        <v>1292035</v>
      </c>
      <c r="D57" s="6">
        <v>1292035</v>
      </c>
      <c r="E57" s="7">
        <v>2056264388</v>
      </c>
      <c r="F57" s="8">
        <v>45048.479537036997</v>
      </c>
      <c r="G57" s="5" t="s">
        <v>19</v>
      </c>
      <c r="H57" s="7">
        <v>46327</v>
      </c>
      <c r="I57" s="5" t="s">
        <v>20</v>
      </c>
      <c r="J57" s="5" t="s">
        <v>364</v>
      </c>
      <c r="K57" s="5" t="s">
        <v>365</v>
      </c>
      <c r="L57" s="7">
        <v>115</v>
      </c>
      <c r="M57" s="7"/>
      <c r="N57" s="5" t="s">
        <v>366</v>
      </c>
      <c r="O57" s="5" t="s">
        <v>20</v>
      </c>
    </row>
    <row r="58" spans="1:15">
      <c r="A58" s="17" t="s">
        <v>17</v>
      </c>
      <c r="B58" s="17" t="s">
        <v>18</v>
      </c>
      <c r="C58" s="18">
        <v>112074</v>
      </c>
      <c r="D58" s="18">
        <v>112074</v>
      </c>
      <c r="E58" s="19">
        <v>2056269087</v>
      </c>
      <c r="F58" s="20">
        <v>45048.480393518497</v>
      </c>
      <c r="G58" s="17" t="s">
        <v>19</v>
      </c>
      <c r="H58" s="19">
        <v>46328</v>
      </c>
      <c r="I58" s="17" t="s">
        <v>20</v>
      </c>
      <c r="J58" s="17" t="s">
        <v>367</v>
      </c>
      <c r="K58" s="17" t="s">
        <v>368</v>
      </c>
      <c r="L58" s="19">
        <v>433</v>
      </c>
      <c r="M58" s="19"/>
      <c r="N58" s="17" t="s">
        <v>369</v>
      </c>
      <c r="O58" s="17" t="s">
        <v>20</v>
      </c>
    </row>
    <row r="59" spans="1:15">
      <c r="A59" s="5" t="s">
        <v>17</v>
      </c>
      <c r="B59" s="5" t="s">
        <v>18</v>
      </c>
      <c r="C59" s="6">
        <v>120000</v>
      </c>
      <c r="D59" s="6">
        <v>120000</v>
      </c>
      <c r="E59" s="7">
        <v>2056287227</v>
      </c>
      <c r="F59" s="8">
        <v>45048.483865740702</v>
      </c>
      <c r="G59" s="5" t="s">
        <v>19</v>
      </c>
      <c r="H59" s="7">
        <v>46330</v>
      </c>
      <c r="I59" s="5" t="s">
        <v>20</v>
      </c>
      <c r="J59" s="5" t="s">
        <v>370</v>
      </c>
      <c r="K59" s="5" t="s">
        <v>371</v>
      </c>
      <c r="L59" s="7">
        <v>115</v>
      </c>
      <c r="M59" s="7"/>
      <c r="N59" s="5" t="s">
        <v>372</v>
      </c>
      <c r="O59" s="5" t="s">
        <v>20</v>
      </c>
    </row>
    <row r="60" spans="1:15">
      <c r="A60" s="17" t="s">
        <v>17</v>
      </c>
      <c r="B60" s="17" t="s">
        <v>18</v>
      </c>
      <c r="C60" s="18">
        <v>995.23</v>
      </c>
      <c r="D60" s="18">
        <v>995.23</v>
      </c>
      <c r="E60" s="19">
        <v>2056288745</v>
      </c>
      <c r="F60" s="20">
        <v>45048.484120370398</v>
      </c>
      <c r="G60" s="17" t="s">
        <v>19</v>
      </c>
      <c r="H60" s="19">
        <v>46331</v>
      </c>
      <c r="I60" s="17" t="s">
        <v>20</v>
      </c>
      <c r="J60" s="17" t="s">
        <v>373</v>
      </c>
      <c r="K60" s="17" t="s">
        <v>21</v>
      </c>
      <c r="L60" s="19">
        <v>393</v>
      </c>
      <c r="M60" s="19"/>
      <c r="N60" s="17" t="s">
        <v>22</v>
      </c>
      <c r="O60" s="17" t="s">
        <v>20</v>
      </c>
    </row>
    <row r="61" spans="1:15">
      <c r="A61" s="5" t="s">
        <v>17</v>
      </c>
      <c r="B61" s="5" t="s">
        <v>18</v>
      </c>
      <c r="C61" s="6">
        <v>1670.8</v>
      </c>
      <c r="D61" s="6">
        <v>1670.8</v>
      </c>
      <c r="E61" s="7">
        <v>2056303049</v>
      </c>
      <c r="F61" s="8">
        <v>45048.486736111103</v>
      </c>
      <c r="G61" s="5" t="s">
        <v>19</v>
      </c>
      <c r="H61" s="7">
        <v>46332</v>
      </c>
      <c r="I61" s="5" t="s">
        <v>20</v>
      </c>
      <c r="J61" s="5" t="s">
        <v>374</v>
      </c>
      <c r="K61" s="5" t="s">
        <v>21</v>
      </c>
      <c r="L61" s="7">
        <v>393</v>
      </c>
      <c r="M61" s="7"/>
      <c r="N61" s="5" t="s">
        <v>22</v>
      </c>
      <c r="O61" s="5" t="s">
        <v>20</v>
      </c>
    </row>
    <row r="62" spans="1:15">
      <c r="A62" s="17" t="s">
        <v>17</v>
      </c>
      <c r="B62" s="17" t="s">
        <v>18</v>
      </c>
      <c r="C62" s="18">
        <v>858729</v>
      </c>
      <c r="D62" s="18">
        <v>858729</v>
      </c>
      <c r="E62" s="19">
        <v>2056311246</v>
      </c>
      <c r="F62" s="20">
        <v>45048.488229166702</v>
      </c>
      <c r="G62" s="17" t="s">
        <v>19</v>
      </c>
      <c r="H62" s="19">
        <v>46333</v>
      </c>
      <c r="I62" s="17" t="s">
        <v>20</v>
      </c>
      <c r="J62" s="17" t="s">
        <v>375</v>
      </c>
      <c r="K62" s="17" t="s">
        <v>376</v>
      </c>
      <c r="L62" s="19">
        <v>433</v>
      </c>
      <c r="M62" s="19"/>
      <c r="N62" s="17" t="s">
        <v>377</v>
      </c>
      <c r="O62" s="17" t="s">
        <v>20</v>
      </c>
    </row>
    <row r="63" spans="1:15">
      <c r="A63" s="5" t="s">
        <v>17</v>
      </c>
      <c r="B63" s="5" t="s">
        <v>18</v>
      </c>
      <c r="C63" s="6">
        <v>1825.53</v>
      </c>
      <c r="D63" s="6">
        <v>1825.53</v>
      </c>
      <c r="E63" s="7">
        <v>2056317662</v>
      </c>
      <c r="F63" s="8">
        <v>45048.489398148202</v>
      </c>
      <c r="G63" s="5" t="s">
        <v>19</v>
      </c>
      <c r="H63" s="7">
        <v>46334</v>
      </c>
      <c r="I63" s="5" t="s">
        <v>20</v>
      </c>
      <c r="J63" s="5" t="s">
        <v>378</v>
      </c>
      <c r="K63" s="5" t="s">
        <v>21</v>
      </c>
      <c r="L63" s="7">
        <v>393</v>
      </c>
      <c r="M63" s="7"/>
      <c r="N63" s="5" t="s">
        <v>22</v>
      </c>
      <c r="O63" s="5" t="s">
        <v>20</v>
      </c>
    </row>
    <row r="64" spans="1:15">
      <c r="A64" s="17" t="s">
        <v>17</v>
      </c>
      <c r="B64" s="17" t="s">
        <v>18</v>
      </c>
      <c r="C64" s="18">
        <v>1900000</v>
      </c>
      <c r="D64" s="18">
        <v>1900000</v>
      </c>
      <c r="E64" s="19">
        <v>2056397861</v>
      </c>
      <c r="F64" s="20">
        <v>45048.504189814797</v>
      </c>
      <c r="G64" s="17" t="s">
        <v>19</v>
      </c>
      <c r="H64" s="19">
        <v>46335</v>
      </c>
      <c r="I64" s="17" t="s">
        <v>20</v>
      </c>
      <c r="J64" s="17" t="s">
        <v>379</v>
      </c>
      <c r="K64" s="17" t="s">
        <v>380</v>
      </c>
      <c r="L64" s="19">
        <v>433</v>
      </c>
      <c r="M64" s="19"/>
      <c r="N64" s="17" t="s">
        <v>381</v>
      </c>
      <c r="O64" s="17" t="s">
        <v>20</v>
      </c>
    </row>
    <row r="65" spans="1:15">
      <c r="A65" s="5" t="s">
        <v>17</v>
      </c>
      <c r="B65" s="5" t="s">
        <v>18</v>
      </c>
      <c r="C65" s="6">
        <v>161519</v>
      </c>
      <c r="D65" s="6">
        <v>161519</v>
      </c>
      <c r="E65" s="7">
        <v>2056413982</v>
      </c>
      <c r="F65" s="8">
        <v>45048.507303240702</v>
      </c>
      <c r="G65" s="5" t="s">
        <v>19</v>
      </c>
      <c r="H65" s="7">
        <v>46336</v>
      </c>
      <c r="I65" s="5" t="s">
        <v>20</v>
      </c>
      <c r="J65" s="5" t="s">
        <v>382</v>
      </c>
      <c r="K65" s="5" t="s">
        <v>383</v>
      </c>
      <c r="L65" s="7">
        <v>433</v>
      </c>
      <c r="M65" s="7"/>
      <c r="N65" s="5" t="s">
        <v>384</v>
      </c>
      <c r="O65" s="5" t="s">
        <v>20</v>
      </c>
    </row>
    <row r="66" spans="1:15">
      <c r="A66" s="17" t="s">
        <v>17</v>
      </c>
      <c r="B66" s="17" t="s">
        <v>18</v>
      </c>
      <c r="C66" s="18">
        <v>3996623</v>
      </c>
      <c r="D66" s="18">
        <v>3996623</v>
      </c>
      <c r="E66" s="19">
        <v>2056500829</v>
      </c>
      <c r="F66" s="20">
        <v>45048.5253703704</v>
      </c>
      <c r="G66" s="17" t="s">
        <v>19</v>
      </c>
      <c r="H66" s="19">
        <v>46338</v>
      </c>
      <c r="I66" s="17" t="s">
        <v>20</v>
      </c>
      <c r="J66" s="17" t="s">
        <v>385</v>
      </c>
      <c r="K66" s="17" t="s">
        <v>386</v>
      </c>
      <c r="L66" s="19">
        <v>433</v>
      </c>
      <c r="M66" s="19"/>
      <c r="N66" s="17" t="s">
        <v>387</v>
      </c>
      <c r="O66" s="17" t="s">
        <v>20</v>
      </c>
    </row>
    <row r="67" spans="1:15">
      <c r="A67" s="5" t="s">
        <v>17</v>
      </c>
      <c r="B67" s="5" t="s">
        <v>18</v>
      </c>
      <c r="C67" s="6">
        <v>39136855</v>
      </c>
      <c r="D67" s="6">
        <v>39136855</v>
      </c>
      <c r="E67" s="7">
        <v>2056543294</v>
      </c>
      <c r="F67" s="8">
        <v>45048.534837963001</v>
      </c>
      <c r="G67" s="5" t="s">
        <v>19</v>
      </c>
      <c r="H67" s="7">
        <v>46339</v>
      </c>
      <c r="I67" s="5" t="s">
        <v>20</v>
      </c>
      <c r="J67" s="5" t="s">
        <v>388</v>
      </c>
      <c r="K67" s="5" t="s">
        <v>389</v>
      </c>
      <c r="L67" s="7">
        <v>393</v>
      </c>
      <c r="M67" s="7"/>
      <c r="N67" s="5" t="s">
        <v>390</v>
      </c>
      <c r="O67" s="5" t="s">
        <v>20</v>
      </c>
    </row>
    <row r="68" spans="1:15">
      <c r="A68" s="17" t="s">
        <v>17</v>
      </c>
      <c r="B68" s="17" t="s">
        <v>18</v>
      </c>
      <c r="C68" s="18">
        <v>21725790</v>
      </c>
      <c r="D68" s="18">
        <v>21725790</v>
      </c>
      <c r="E68" s="19">
        <v>2056598843</v>
      </c>
      <c r="F68" s="20">
        <v>45048.547627314802</v>
      </c>
      <c r="G68" s="17" t="s">
        <v>19</v>
      </c>
      <c r="H68" s="19">
        <v>46340</v>
      </c>
      <c r="I68" s="17" t="s">
        <v>20</v>
      </c>
      <c r="J68" s="17" t="s">
        <v>391</v>
      </c>
      <c r="K68" s="17" t="s">
        <v>389</v>
      </c>
      <c r="L68" s="19">
        <v>393</v>
      </c>
      <c r="M68" s="19"/>
      <c r="N68" s="17" t="s">
        <v>390</v>
      </c>
      <c r="O68" s="17" t="s">
        <v>20</v>
      </c>
    </row>
    <row r="69" spans="1:15">
      <c r="A69" s="5" t="s">
        <v>17</v>
      </c>
      <c r="B69" s="5" t="s">
        <v>18</v>
      </c>
      <c r="C69" s="6">
        <v>30000</v>
      </c>
      <c r="D69" s="6">
        <v>30000</v>
      </c>
      <c r="E69" s="7">
        <v>2056717329</v>
      </c>
      <c r="F69" s="8">
        <v>45048.573796296303</v>
      </c>
      <c r="G69" s="5" t="s">
        <v>19</v>
      </c>
      <c r="H69" s="7">
        <v>46342</v>
      </c>
      <c r="I69" s="5" t="s">
        <v>20</v>
      </c>
      <c r="J69" s="5" t="s">
        <v>392</v>
      </c>
      <c r="K69" s="5" t="s">
        <v>393</v>
      </c>
      <c r="L69" s="7">
        <v>277</v>
      </c>
      <c r="M69" s="7"/>
      <c r="N69" s="5" t="s">
        <v>394</v>
      </c>
      <c r="O69" s="5" t="s">
        <v>20</v>
      </c>
    </row>
    <row r="70" spans="1:15">
      <c r="A70" s="17" t="s">
        <v>17</v>
      </c>
      <c r="B70" s="17" t="s">
        <v>18</v>
      </c>
      <c r="C70" s="18">
        <v>537442</v>
      </c>
      <c r="D70" s="18">
        <v>537442</v>
      </c>
      <c r="E70" s="19">
        <v>2056836725</v>
      </c>
      <c r="F70" s="20">
        <v>45048.599803240701</v>
      </c>
      <c r="G70" s="17" t="s">
        <v>19</v>
      </c>
      <c r="H70" s="19">
        <v>46345</v>
      </c>
      <c r="I70" s="17" t="s">
        <v>20</v>
      </c>
      <c r="J70" s="17" t="s">
        <v>395</v>
      </c>
      <c r="K70" s="17" t="s">
        <v>396</v>
      </c>
      <c r="L70" s="19">
        <v>115</v>
      </c>
      <c r="M70" s="19"/>
      <c r="N70" s="17" t="s">
        <v>397</v>
      </c>
      <c r="O70" s="17" t="s">
        <v>20</v>
      </c>
    </row>
    <row r="71" spans="1:15">
      <c r="A71" s="5" t="s">
        <v>17</v>
      </c>
      <c r="B71" s="5" t="s">
        <v>18</v>
      </c>
      <c r="C71" s="6">
        <v>3075812</v>
      </c>
      <c r="D71" s="6">
        <v>3075812</v>
      </c>
      <c r="E71" s="7">
        <v>2057018360</v>
      </c>
      <c r="F71" s="8">
        <v>45048.637291666702</v>
      </c>
      <c r="G71" s="5" t="s">
        <v>19</v>
      </c>
      <c r="H71" s="7">
        <v>46346</v>
      </c>
      <c r="I71" s="5" t="s">
        <v>20</v>
      </c>
      <c r="J71" s="5" t="s">
        <v>398</v>
      </c>
      <c r="K71" s="5" t="s">
        <v>399</v>
      </c>
      <c r="L71" s="7">
        <v>115</v>
      </c>
      <c r="M71" s="7"/>
      <c r="N71" s="5" t="s">
        <v>400</v>
      </c>
      <c r="O71" s="5" t="s">
        <v>20</v>
      </c>
    </row>
    <row r="72" spans="1:15">
      <c r="A72" s="17" t="s">
        <v>17</v>
      </c>
      <c r="B72" s="17" t="s">
        <v>18</v>
      </c>
      <c r="C72" s="18">
        <v>180000</v>
      </c>
      <c r="D72" s="18">
        <v>180000</v>
      </c>
      <c r="E72" s="19">
        <v>2057028431</v>
      </c>
      <c r="F72" s="20">
        <v>45048.639340277798</v>
      </c>
      <c r="G72" s="17" t="s">
        <v>19</v>
      </c>
      <c r="H72" s="19">
        <v>46347</v>
      </c>
      <c r="I72" s="17" t="s">
        <v>20</v>
      </c>
      <c r="J72" s="17" t="s">
        <v>401</v>
      </c>
      <c r="K72" s="17" t="s">
        <v>402</v>
      </c>
      <c r="L72" s="19">
        <v>111</v>
      </c>
      <c r="M72" s="19"/>
      <c r="N72" s="17" t="s">
        <v>403</v>
      </c>
      <c r="O72" s="17" t="s">
        <v>20</v>
      </c>
    </row>
    <row r="73" spans="1:15">
      <c r="A73" s="5" t="s">
        <v>17</v>
      </c>
      <c r="B73" s="5" t="s">
        <v>18</v>
      </c>
      <c r="C73" s="6">
        <v>6052.2</v>
      </c>
      <c r="D73" s="6">
        <v>6052.2</v>
      </c>
      <c r="E73" s="7">
        <v>2057055589</v>
      </c>
      <c r="F73" s="8">
        <v>45048.644953703697</v>
      </c>
      <c r="G73" s="5" t="s">
        <v>19</v>
      </c>
      <c r="H73" s="7">
        <v>46349</v>
      </c>
      <c r="I73" s="5" t="s">
        <v>20</v>
      </c>
      <c r="J73" s="5" t="s">
        <v>404</v>
      </c>
      <c r="K73" s="5" t="s">
        <v>405</v>
      </c>
      <c r="L73" s="7">
        <v>393</v>
      </c>
      <c r="M73" s="7"/>
      <c r="N73" s="5" t="s">
        <v>406</v>
      </c>
      <c r="O73" s="5" t="s">
        <v>20</v>
      </c>
    </row>
    <row r="74" spans="1:15">
      <c r="A74" s="17" t="s">
        <v>17</v>
      </c>
      <c r="B74" s="17" t="s">
        <v>18</v>
      </c>
      <c r="C74" s="18">
        <v>29800</v>
      </c>
      <c r="D74" s="18">
        <v>29800</v>
      </c>
      <c r="E74" s="19">
        <v>2057111448</v>
      </c>
      <c r="F74" s="20">
        <v>45048.656620370399</v>
      </c>
      <c r="G74" s="17" t="s">
        <v>19</v>
      </c>
      <c r="H74" s="19">
        <v>46351</v>
      </c>
      <c r="I74" s="17" t="s">
        <v>20</v>
      </c>
      <c r="J74" s="17" t="s">
        <v>407</v>
      </c>
      <c r="K74" s="17" t="s">
        <v>408</v>
      </c>
      <c r="L74" s="19">
        <v>115</v>
      </c>
      <c r="M74" s="19"/>
      <c r="N74" s="17" t="s">
        <v>409</v>
      </c>
      <c r="O74" s="17" t="s">
        <v>20</v>
      </c>
    </row>
    <row r="75" spans="1:15">
      <c r="A75" s="5" t="s">
        <v>17</v>
      </c>
      <c r="B75" s="5" t="s">
        <v>18</v>
      </c>
      <c r="C75" s="6">
        <v>180000</v>
      </c>
      <c r="D75" s="6">
        <v>180000</v>
      </c>
      <c r="E75" s="7">
        <v>2057122940</v>
      </c>
      <c r="F75" s="8">
        <v>45048.658981481502</v>
      </c>
      <c r="G75" s="5" t="s">
        <v>19</v>
      </c>
      <c r="H75" s="7">
        <v>46352</v>
      </c>
      <c r="I75" s="5" t="s">
        <v>20</v>
      </c>
      <c r="J75" s="5" t="s">
        <v>410</v>
      </c>
      <c r="K75" s="5" t="s">
        <v>411</v>
      </c>
      <c r="L75" s="7">
        <v>111</v>
      </c>
      <c r="M75" s="7"/>
      <c r="N75" s="5" t="s">
        <v>412</v>
      </c>
      <c r="O75" s="5" t="s">
        <v>20</v>
      </c>
    </row>
    <row r="76" spans="1:15">
      <c r="A76" s="17" t="s">
        <v>17</v>
      </c>
      <c r="B76" s="17" t="s">
        <v>18</v>
      </c>
      <c r="C76" s="18">
        <v>779921</v>
      </c>
      <c r="D76" s="18">
        <v>779921</v>
      </c>
      <c r="E76" s="19">
        <v>2057151505</v>
      </c>
      <c r="F76" s="20">
        <v>45048.6648726852</v>
      </c>
      <c r="G76" s="17" t="s">
        <v>19</v>
      </c>
      <c r="H76" s="19">
        <v>46353</v>
      </c>
      <c r="I76" s="17" t="s">
        <v>20</v>
      </c>
      <c r="J76" s="17" t="s">
        <v>413</v>
      </c>
      <c r="K76" s="17" t="s">
        <v>414</v>
      </c>
      <c r="L76" s="19">
        <v>363</v>
      </c>
      <c r="M76" s="19"/>
      <c r="N76" s="17" t="s">
        <v>415</v>
      </c>
      <c r="O76" s="17" t="s">
        <v>20</v>
      </c>
    </row>
    <row r="77" spans="1:15">
      <c r="A77" s="5" t="s">
        <v>17</v>
      </c>
      <c r="B77" s="5" t="s">
        <v>18</v>
      </c>
      <c r="C77" s="6">
        <v>397558</v>
      </c>
      <c r="D77" s="6">
        <v>397558</v>
      </c>
      <c r="E77" s="7">
        <v>2057290412</v>
      </c>
      <c r="F77" s="8">
        <v>45048.693888888898</v>
      </c>
      <c r="G77" s="5" t="s">
        <v>19</v>
      </c>
      <c r="H77" s="7">
        <v>46355</v>
      </c>
      <c r="I77" s="5" t="s">
        <v>20</v>
      </c>
      <c r="J77" s="5" t="s">
        <v>416</v>
      </c>
      <c r="K77" s="5" t="s">
        <v>417</v>
      </c>
      <c r="L77" s="7">
        <v>482</v>
      </c>
      <c r="M77" s="7"/>
      <c r="N77" s="5" t="s">
        <v>418</v>
      </c>
      <c r="O77" s="5" t="s">
        <v>20</v>
      </c>
    </row>
    <row r="78" spans="1:15">
      <c r="A78" s="17" t="s">
        <v>17</v>
      </c>
      <c r="B78" s="17" t="s">
        <v>18</v>
      </c>
      <c r="C78" s="18">
        <v>918.29</v>
      </c>
      <c r="D78" s="18">
        <v>918.29</v>
      </c>
      <c r="E78" s="19">
        <v>2057309702</v>
      </c>
      <c r="F78" s="20">
        <v>45048.698206018496</v>
      </c>
      <c r="G78" s="17" t="s">
        <v>19</v>
      </c>
      <c r="H78" s="19">
        <v>46356</v>
      </c>
      <c r="I78" s="17" t="s">
        <v>20</v>
      </c>
      <c r="J78" s="17" t="s">
        <v>419</v>
      </c>
      <c r="K78" s="17" t="s">
        <v>46</v>
      </c>
      <c r="L78" s="19">
        <v>393</v>
      </c>
      <c r="M78" s="19"/>
      <c r="N78" s="17" t="s">
        <v>47</v>
      </c>
      <c r="O78" s="17" t="s">
        <v>20</v>
      </c>
    </row>
    <row r="79" spans="1:15">
      <c r="A79" s="5" t="s">
        <v>17</v>
      </c>
      <c r="B79" s="5" t="s">
        <v>18</v>
      </c>
      <c r="C79" s="6">
        <v>34000</v>
      </c>
      <c r="D79" s="6">
        <v>34000</v>
      </c>
      <c r="E79" s="7">
        <v>2057336626</v>
      </c>
      <c r="F79" s="8">
        <v>45048.704212962999</v>
      </c>
      <c r="G79" s="5" t="s">
        <v>19</v>
      </c>
      <c r="H79" s="7">
        <v>46357</v>
      </c>
      <c r="I79" s="5" t="s">
        <v>20</v>
      </c>
      <c r="J79" s="5" t="s">
        <v>420</v>
      </c>
      <c r="K79" s="5" t="s">
        <v>421</v>
      </c>
      <c r="L79" s="7">
        <v>403</v>
      </c>
      <c r="M79" s="7"/>
      <c r="N79" s="5" t="s">
        <v>422</v>
      </c>
      <c r="O79" s="5" t="s">
        <v>20</v>
      </c>
    </row>
    <row r="80" spans="1:15">
      <c r="A80" s="17" t="s">
        <v>17</v>
      </c>
      <c r="B80" s="17" t="s">
        <v>18</v>
      </c>
      <c r="C80" s="18">
        <v>3996623</v>
      </c>
      <c r="D80" s="18">
        <v>3996623</v>
      </c>
      <c r="E80" s="19">
        <v>2057398879</v>
      </c>
      <c r="F80" s="20">
        <v>45048.719212962998</v>
      </c>
      <c r="G80" s="17" t="s">
        <v>19</v>
      </c>
      <c r="H80" s="19">
        <v>46359</v>
      </c>
      <c r="I80" s="17" t="s">
        <v>20</v>
      </c>
      <c r="J80" s="17" t="s">
        <v>423</v>
      </c>
      <c r="K80" s="17" t="s">
        <v>424</v>
      </c>
      <c r="L80" s="19">
        <v>433</v>
      </c>
      <c r="M80" s="19"/>
      <c r="N80" s="17" t="s">
        <v>425</v>
      </c>
      <c r="O80" s="17" t="s">
        <v>20</v>
      </c>
    </row>
    <row r="81" spans="1:15">
      <c r="A81" s="5" t="s">
        <v>17</v>
      </c>
      <c r="B81" s="5" t="s">
        <v>18</v>
      </c>
      <c r="C81" s="22">
        <v>60000</v>
      </c>
      <c r="D81" s="6">
        <v>60000</v>
      </c>
      <c r="E81" s="7">
        <v>2057473052</v>
      </c>
      <c r="F81" s="8">
        <v>45048.738668981503</v>
      </c>
      <c r="G81" s="5" t="s">
        <v>19</v>
      </c>
      <c r="H81" s="7">
        <v>46361</v>
      </c>
      <c r="I81" s="5" t="s">
        <v>20</v>
      </c>
      <c r="J81" s="5" t="s">
        <v>426</v>
      </c>
      <c r="K81" s="5" t="s">
        <v>427</v>
      </c>
      <c r="L81" s="7">
        <v>111</v>
      </c>
      <c r="M81" s="7"/>
      <c r="N81" s="5" t="s">
        <v>428</v>
      </c>
      <c r="O81" s="5" t="s">
        <v>20</v>
      </c>
    </row>
    <row r="82" spans="1:15">
      <c r="A82" s="17" t="s">
        <v>17</v>
      </c>
      <c r="B82" s="17" t="s">
        <v>18</v>
      </c>
      <c r="C82" s="18">
        <v>3656662</v>
      </c>
      <c r="D82" s="18">
        <v>3656662</v>
      </c>
      <c r="E82" s="19">
        <v>2057490687</v>
      </c>
      <c r="F82" s="20">
        <v>45048.743379629603</v>
      </c>
      <c r="G82" s="17" t="s">
        <v>19</v>
      </c>
      <c r="H82" s="19">
        <v>46362</v>
      </c>
      <c r="I82" s="17" t="s">
        <v>20</v>
      </c>
      <c r="J82" s="17" t="s">
        <v>429</v>
      </c>
      <c r="K82" s="17" t="s">
        <v>430</v>
      </c>
      <c r="L82" s="19">
        <v>393</v>
      </c>
      <c r="M82" s="19"/>
      <c r="N82" s="17" t="s">
        <v>431</v>
      </c>
      <c r="O82" s="17" t="s">
        <v>20</v>
      </c>
    </row>
    <row r="83" spans="1:15">
      <c r="A83" s="5" t="s">
        <v>17</v>
      </c>
      <c r="B83" s="5" t="s">
        <v>18</v>
      </c>
      <c r="C83" s="6">
        <v>53000</v>
      </c>
      <c r="D83" s="6">
        <v>53000</v>
      </c>
      <c r="E83" s="7">
        <v>2057501878</v>
      </c>
      <c r="F83" s="8">
        <v>45048.746296296304</v>
      </c>
      <c r="G83" s="5" t="s">
        <v>19</v>
      </c>
      <c r="H83" s="7">
        <v>46363</v>
      </c>
      <c r="I83" s="5" t="s">
        <v>20</v>
      </c>
      <c r="J83" s="5" t="s">
        <v>432</v>
      </c>
      <c r="K83" s="5" t="s">
        <v>140</v>
      </c>
      <c r="L83" s="7">
        <v>403</v>
      </c>
      <c r="M83" s="7"/>
      <c r="N83" s="5" t="s">
        <v>141</v>
      </c>
      <c r="O83" s="5" t="s">
        <v>20</v>
      </c>
    </row>
    <row r="84" spans="1:15">
      <c r="A84" s="17" t="s">
        <v>17</v>
      </c>
      <c r="B84" s="17" t="s">
        <v>18</v>
      </c>
      <c r="C84" s="18">
        <v>5137995</v>
      </c>
      <c r="D84" s="18">
        <v>5137995</v>
      </c>
      <c r="E84" s="19">
        <v>2057516672</v>
      </c>
      <c r="F84" s="20">
        <v>45048.750254629602</v>
      </c>
      <c r="G84" s="17" t="s">
        <v>19</v>
      </c>
      <c r="H84" s="19">
        <v>46366</v>
      </c>
      <c r="I84" s="17" t="s">
        <v>20</v>
      </c>
      <c r="J84" s="17" t="s">
        <v>433</v>
      </c>
      <c r="K84" s="17" t="s">
        <v>430</v>
      </c>
      <c r="L84" s="19">
        <v>393</v>
      </c>
      <c r="M84" s="19"/>
      <c r="N84" s="17" t="s">
        <v>431</v>
      </c>
      <c r="O84" s="17" t="s">
        <v>20</v>
      </c>
    </row>
    <row r="85" spans="1:15">
      <c r="A85" s="5" t="s">
        <v>17</v>
      </c>
      <c r="B85" s="5" t="s">
        <v>18</v>
      </c>
      <c r="C85" s="6">
        <v>220369</v>
      </c>
      <c r="D85" s="6">
        <v>220369</v>
      </c>
      <c r="E85" s="7">
        <v>2057539198</v>
      </c>
      <c r="F85" s="8">
        <v>45048.756377314799</v>
      </c>
      <c r="G85" s="5" t="s">
        <v>19</v>
      </c>
      <c r="H85" s="7">
        <v>46367</v>
      </c>
      <c r="I85" s="5" t="s">
        <v>20</v>
      </c>
      <c r="J85" s="5" t="s">
        <v>434</v>
      </c>
      <c r="K85" s="5" t="s">
        <v>435</v>
      </c>
      <c r="L85" s="7">
        <v>328</v>
      </c>
      <c r="M85" s="7"/>
      <c r="N85" s="5" t="s">
        <v>349</v>
      </c>
      <c r="O85" s="5" t="s">
        <v>20</v>
      </c>
    </row>
    <row r="86" spans="1:15">
      <c r="A86" s="17" t="s">
        <v>17</v>
      </c>
      <c r="B86" s="17" t="s">
        <v>18</v>
      </c>
      <c r="C86" s="18">
        <v>1000</v>
      </c>
      <c r="D86" s="18">
        <v>1000</v>
      </c>
      <c r="E86" s="19">
        <v>2057655600</v>
      </c>
      <c r="F86" s="20">
        <v>45048.787013888897</v>
      </c>
      <c r="G86" s="17" t="s">
        <v>19</v>
      </c>
      <c r="H86" s="19">
        <v>46368</v>
      </c>
      <c r="I86" s="17" t="s">
        <v>20</v>
      </c>
      <c r="J86" s="17" t="s">
        <v>436</v>
      </c>
      <c r="K86" s="17" t="s">
        <v>437</v>
      </c>
      <c r="L86" s="19">
        <v>433</v>
      </c>
      <c r="M86" s="19"/>
      <c r="N86" s="17" t="s">
        <v>438</v>
      </c>
      <c r="O86" s="17" t="s">
        <v>20</v>
      </c>
    </row>
    <row r="87" spans="1:15">
      <c r="A87" s="5" t="s">
        <v>17</v>
      </c>
      <c r="B87" s="5" t="s">
        <v>18</v>
      </c>
      <c r="C87" s="6">
        <v>190540</v>
      </c>
      <c r="D87" s="6">
        <v>190540</v>
      </c>
      <c r="E87" s="7">
        <v>2058044479</v>
      </c>
      <c r="F87" s="8">
        <v>45048.896631944401</v>
      </c>
      <c r="G87" s="5" t="s">
        <v>19</v>
      </c>
      <c r="H87" s="7">
        <v>46372</v>
      </c>
      <c r="I87" s="5" t="s">
        <v>20</v>
      </c>
      <c r="J87" s="5" t="s">
        <v>439</v>
      </c>
      <c r="K87" s="5" t="s">
        <v>72</v>
      </c>
      <c r="L87" s="7">
        <v>433</v>
      </c>
      <c r="M87" s="7"/>
      <c r="N87" s="5" t="s">
        <v>73</v>
      </c>
      <c r="O87" s="5" t="s">
        <v>20</v>
      </c>
    </row>
    <row r="88" spans="1:15">
      <c r="A88" s="17" t="s">
        <v>17</v>
      </c>
      <c r="B88" s="17" t="s">
        <v>18</v>
      </c>
      <c r="C88" s="18">
        <v>53000</v>
      </c>
      <c r="D88" s="18">
        <v>53000</v>
      </c>
      <c r="E88" s="19">
        <v>2058094107</v>
      </c>
      <c r="F88" s="20">
        <v>45048.913379629601</v>
      </c>
      <c r="G88" s="17" t="s">
        <v>19</v>
      </c>
      <c r="H88" s="19">
        <v>46375</v>
      </c>
      <c r="I88" s="17" t="s">
        <v>20</v>
      </c>
      <c r="J88" s="17" t="s">
        <v>440</v>
      </c>
      <c r="K88" s="17" t="s">
        <v>441</v>
      </c>
      <c r="L88" s="19">
        <v>403</v>
      </c>
      <c r="M88" s="19"/>
      <c r="N88" s="17" t="s">
        <v>71</v>
      </c>
      <c r="O88" s="17" t="s">
        <v>20</v>
      </c>
    </row>
    <row r="89" spans="1:15">
      <c r="A89" s="5" t="s">
        <v>17</v>
      </c>
      <c r="B89" s="5" t="s">
        <v>18</v>
      </c>
      <c r="C89" s="6">
        <v>1158662</v>
      </c>
      <c r="D89" s="6">
        <v>1158662</v>
      </c>
      <c r="E89" s="7">
        <v>2058304846</v>
      </c>
      <c r="F89" s="8">
        <v>45049.252662036997</v>
      </c>
      <c r="G89" s="5" t="s">
        <v>19</v>
      </c>
      <c r="H89" s="7">
        <v>46376</v>
      </c>
      <c r="I89" s="5" t="s">
        <v>20</v>
      </c>
      <c r="J89" s="5" t="s">
        <v>442</v>
      </c>
      <c r="K89" s="5" t="s">
        <v>443</v>
      </c>
      <c r="L89" s="7">
        <v>433</v>
      </c>
      <c r="M89" s="7"/>
      <c r="N89" s="5" t="s">
        <v>444</v>
      </c>
      <c r="O89" s="5" t="s">
        <v>20</v>
      </c>
    </row>
    <row r="90" spans="1:15">
      <c r="A90" s="17" t="s">
        <v>17</v>
      </c>
      <c r="B90" s="17" t="s">
        <v>18</v>
      </c>
      <c r="C90" s="18">
        <v>112074</v>
      </c>
      <c r="D90" s="18">
        <v>112074</v>
      </c>
      <c r="E90" s="19">
        <v>2058310268</v>
      </c>
      <c r="F90" s="20">
        <v>45049.258043981499</v>
      </c>
      <c r="G90" s="17" t="s">
        <v>19</v>
      </c>
      <c r="H90" s="19">
        <v>46377</v>
      </c>
      <c r="I90" s="17" t="s">
        <v>20</v>
      </c>
      <c r="J90" s="17" t="s">
        <v>445</v>
      </c>
      <c r="K90" s="17" t="s">
        <v>446</v>
      </c>
      <c r="L90" s="19">
        <v>433</v>
      </c>
      <c r="M90" s="19"/>
      <c r="N90" s="17" t="s">
        <v>447</v>
      </c>
      <c r="O90" s="17" t="s">
        <v>20</v>
      </c>
    </row>
    <row r="91" spans="1:15">
      <c r="A91" s="5" t="s">
        <v>17</v>
      </c>
      <c r="B91" s="5" t="s">
        <v>18</v>
      </c>
      <c r="C91" s="6">
        <v>3000</v>
      </c>
      <c r="D91" s="6">
        <v>3000</v>
      </c>
      <c r="E91" s="7">
        <v>2058441801</v>
      </c>
      <c r="F91" s="8">
        <v>45049.329780092601</v>
      </c>
      <c r="G91" s="5" t="s">
        <v>19</v>
      </c>
      <c r="H91" s="7">
        <v>46378</v>
      </c>
      <c r="I91" s="5" t="s">
        <v>20</v>
      </c>
      <c r="J91" s="5" t="s">
        <v>448</v>
      </c>
      <c r="K91" s="5" t="s">
        <v>449</v>
      </c>
      <c r="L91" s="7">
        <v>433</v>
      </c>
      <c r="M91" s="7"/>
      <c r="N91" s="5" t="s">
        <v>450</v>
      </c>
      <c r="O91" s="5" t="s">
        <v>20</v>
      </c>
    </row>
    <row r="92" spans="1:15">
      <c r="A92" s="17" t="s">
        <v>17</v>
      </c>
      <c r="B92" s="17" t="s">
        <v>18</v>
      </c>
      <c r="C92" s="18">
        <v>384000</v>
      </c>
      <c r="D92" s="18">
        <v>384000</v>
      </c>
      <c r="E92" s="19">
        <v>2058453242</v>
      </c>
      <c r="F92" s="20">
        <v>45049.333831018499</v>
      </c>
      <c r="G92" s="17" t="s">
        <v>19</v>
      </c>
      <c r="H92" s="19">
        <v>46379</v>
      </c>
      <c r="I92" s="17" t="s">
        <v>20</v>
      </c>
      <c r="J92" s="17" t="s">
        <v>451</v>
      </c>
      <c r="K92" s="17" t="s">
        <v>452</v>
      </c>
      <c r="L92" s="19">
        <v>433</v>
      </c>
      <c r="M92" s="19"/>
      <c r="N92" s="17" t="s">
        <v>453</v>
      </c>
      <c r="O92" s="17" t="s">
        <v>20</v>
      </c>
    </row>
    <row r="93" spans="1:15">
      <c r="A93" s="5" t="s">
        <v>17</v>
      </c>
      <c r="B93" s="5" t="s">
        <v>18</v>
      </c>
      <c r="C93" s="6">
        <v>683534</v>
      </c>
      <c r="D93" s="6">
        <v>683534</v>
      </c>
      <c r="E93" s="7">
        <v>2058563393</v>
      </c>
      <c r="F93" s="8">
        <v>45049.365694444401</v>
      </c>
      <c r="G93" s="5" t="s">
        <v>19</v>
      </c>
      <c r="H93" s="7">
        <v>46380</v>
      </c>
      <c r="I93" s="5" t="s">
        <v>20</v>
      </c>
      <c r="J93" s="5" t="s">
        <v>454</v>
      </c>
      <c r="K93" s="5" t="s">
        <v>455</v>
      </c>
      <c r="L93" s="7">
        <v>433</v>
      </c>
      <c r="M93" s="7"/>
      <c r="N93" s="5" t="s">
        <v>456</v>
      </c>
      <c r="O93" s="5" t="s">
        <v>20</v>
      </c>
    </row>
    <row r="94" spans="1:15">
      <c r="A94" s="17" t="s">
        <v>17</v>
      </c>
      <c r="B94" s="17" t="s">
        <v>18</v>
      </c>
      <c r="C94" s="18">
        <v>14942</v>
      </c>
      <c r="D94" s="18">
        <v>14942</v>
      </c>
      <c r="E94" s="19">
        <v>2058600063</v>
      </c>
      <c r="F94" s="20">
        <v>45049.375057870398</v>
      </c>
      <c r="G94" s="17" t="s">
        <v>19</v>
      </c>
      <c r="H94" s="19">
        <v>46381</v>
      </c>
      <c r="I94" s="17" t="s">
        <v>20</v>
      </c>
      <c r="J94" s="17" t="s">
        <v>205</v>
      </c>
      <c r="K94" s="17" t="s">
        <v>457</v>
      </c>
      <c r="L94" s="19">
        <v>433</v>
      </c>
      <c r="M94" s="19"/>
      <c r="N94" s="17" t="s">
        <v>206</v>
      </c>
      <c r="O94" s="17" t="s">
        <v>20</v>
      </c>
    </row>
    <row r="95" spans="1:15">
      <c r="A95" s="5" t="s">
        <v>17</v>
      </c>
      <c r="B95" s="5" t="s">
        <v>18</v>
      </c>
      <c r="C95" s="6">
        <v>2608360</v>
      </c>
      <c r="D95" s="6">
        <v>2608360</v>
      </c>
      <c r="E95" s="7">
        <v>2058614027</v>
      </c>
      <c r="F95" s="8">
        <v>45049.378402777802</v>
      </c>
      <c r="G95" s="5" t="s">
        <v>19</v>
      </c>
      <c r="H95" s="7">
        <v>46382</v>
      </c>
      <c r="I95" s="5" t="s">
        <v>20</v>
      </c>
      <c r="J95" s="5" t="s">
        <v>458</v>
      </c>
      <c r="K95" s="5" t="s">
        <v>459</v>
      </c>
      <c r="L95" s="7">
        <v>333</v>
      </c>
      <c r="M95" s="7"/>
      <c r="N95" s="5" t="s">
        <v>460</v>
      </c>
      <c r="O95" s="5" t="s">
        <v>20</v>
      </c>
    </row>
    <row r="96" spans="1:15">
      <c r="A96" s="17" t="s">
        <v>17</v>
      </c>
      <c r="B96" s="17" t="s">
        <v>18</v>
      </c>
      <c r="C96" s="18">
        <v>150000</v>
      </c>
      <c r="D96" s="18">
        <v>150000</v>
      </c>
      <c r="E96" s="19">
        <v>2058645249</v>
      </c>
      <c r="F96" s="20">
        <v>45049.385277777801</v>
      </c>
      <c r="G96" s="17" t="s">
        <v>19</v>
      </c>
      <c r="H96" s="19">
        <v>46383</v>
      </c>
      <c r="I96" s="17" t="s">
        <v>20</v>
      </c>
      <c r="J96" s="17" t="s">
        <v>125</v>
      </c>
      <c r="K96" s="17" t="s">
        <v>461</v>
      </c>
      <c r="L96" s="19">
        <v>433</v>
      </c>
      <c r="M96" s="19"/>
      <c r="N96" s="17" t="s">
        <v>462</v>
      </c>
      <c r="O96" s="17" t="s">
        <v>20</v>
      </c>
    </row>
    <row r="97" spans="1:15">
      <c r="A97" s="5" t="s">
        <v>17</v>
      </c>
      <c r="B97" s="5" t="s">
        <v>18</v>
      </c>
      <c r="C97" s="6">
        <v>100000</v>
      </c>
      <c r="D97" s="6">
        <v>100000</v>
      </c>
      <c r="E97" s="7">
        <v>2058662377</v>
      </c>
      <c r="F97" s="8">
        <v>45049.389293981498</v>
      </c>
      <c r="G97" s="5" t="s">
        <v>19</v>
      </c>
      <c r="H97" s="7">
        <v>46385</v>
      </c>
      <c r="I97" s="5" t="s">
        <v>20</v>
      </c>
      <c r="J97" s="5" t="s">
        <v>463</v>
      </c>
      <c r="K97" s="5" t="s">
        <v>464</v>
      </c>
      <c r="L97" s="7">
        <v>226</v>
      </c>
      <c r="M97" s="7"/>
      <c r="N97" s="5" t="s">
        <v>465</v>
      </c>
      <c r="O97" s="5" t="s">
        <v>20</v>
      </c>
    </row>
    <row r="98" spans="1:15">
      <c r="A98" s="17" t="s">
        <v>17</v>
      </c>
      <c r="B98" s="17" t="s">
        <v>18</v>
      </c>
      <c r="C98" s="18">
        <v>230588</v>
      </c>
      <c r="D98" s="18">
        <v>230588</v>
      </c>
      <c r="E98" s="19">
        <v>2058726020</v>
      </c>
      <c r="F98" s="20">
        <v>45049.404490740701</v>
      </c>
      <c r="G98" s="17" t="s">
        <v>19</v>
      </c>
      <c r="H98" s="19">
        <v>46387</v>
      </c>
      <c r="I98" s="17" t="s">
        <v>20</v>
      </c>
      <c r="J98" s="17" t="s">
        <v>466</v>
      </c>
      <c r="K98" s="17" t="s">
        <v>467</v>
      </c>
      <c r="L98" s="19">
        <v>503</v>
      </c>
      <c r="M98" s="19"/>
      <c r="N98" s="17" t="s">
        <v>468</v>
      </c>
      <c r="O98" s="17" t="s">
        <v>20</v>
      </c>
    </row>
    <row r="99" spans="1:15">
      <c r="A99" s="5" t="s">
        <v>17</v>
      </c>
      <c r="B99" s="5" t="s">
        <v>18</v>
      </c>
      <c r="C99" s="6">
        <v>82618509</v>
      </c>
      <c r="D99" s="6">
        <v>82618509</v>
      </c>
      <c r="E99" s="7">
        <v>2058899976</v>
      </c>
      <c r="F99" s="8">
        <v>45049.444664351897</v>
      </c>
      <c r="G99" s="5" t="s">
        <v>19</v>
      </c>
      <c r="H99" s="7">
        <v>46389</v>
      </c>
      <c r="I99" s="5" t="s">
        <v>20</v>
      </c>
      <c r="J99" s="5" t="s">
        <v>469</v>
      </c>
      <c r="K99" s="5" t="s">
        <v>192</v>
      </c>
      <c r="L99" s="7">
        <v>393</v>
      </c>
      <c r="M99" s="7"/>
      <c r="N99" s="5" t="s">
        <v>193</v>
      </c>
      <c r="O99" s="5" t="s">
        <v>20</v>
      </c>
    </row>
    <row r="100" spans="1:15">
      <c r="A100" s="17" t="s">
        <v>17</v>
      </c>
      <c r="B100" s="17" t="s">
        <v>18</v>
      </c>
      <c r="C100" s="18">
        <v>122626</v>
      </c>
      <c r="D100" s="18">
        <v>122626</v>
      </c>
      <c r="E100" s="19">
        <v>2058911044</v>
      </c>
      <c r="F100" s="20">
        <v>45049.446956018503</v>
      </c>
      <c r="G100" s="17" t="s">
        <v>19</v>
      </c>
      <c r="H100" s="19">
        <v>46390</v>
      </c>
      <c r="I100" s="17" t="s">
        <v>20</v>
      </c>
      <c r="J100" s="17" t="s">
        <v>470</v>
      </c>
      <c r="K100" s="17" t="s">
        <v>471</v>
      </c>
      <c r="L100" s="19">
        <v>130</v>
      </c>
      <c r="M100" s="19"/>
      <c r="N100" s="17" t="s">
        <v>472</v>
      </c>
      <c r="O100" s="17" t="s">
        <v>20</v>
      </c>
    </row>
    <row r="101" spans="1:15">
      <c r="A101" s="5" t="s">
        <v>17</v>
      </c>
      <c r="B101" s="5" t="s">
        <v>18</v>
      </c>
      <c r="C101" s="6">
        <v>807158</v>
      </c>
      <c r="D101" s="6">
        <v>807158</v>
      </c>
      <c r="E101" s="7">
        <v>2058926415</v>
      </c>
      <c r="F101" s="8">
        <v>45049.450138888897</v>
      </c>
      <c r="G101" s="5" t="s">
        <v>19</v>
      </c>
      <c r="H101" s="7">
        <v>46391</v>
      </c>
      <c r="I101" s="5" t="s">
        <v>20</v>
      </c>
      <c r="J101" s="5" t="s">
        <v>473</v>
      </c>
      <c r="K101" s="5" t="s">
        <v>474</v>
      </c>
      <c r="L101" s="7">
        <v>403</v>
      </c>
      <c r="M101" s="7"/>
      <c r="N101" s="5" t="s">
        <v>475</v>
      </c>
      <c r="O101" s="5" t="s">
        <v>20</v>
      </c>
    </row>
    <row r="102" spans="1:15">
      <c r="A102" s="17" t="s">
        <v>17</v>
      </c>
      <c r="B102" s="17" t="s">
        <v>18</v>
      </c>
      <c r="C102" s="18">
        <v>4000</v>
      </c>
      <c r="D102" s="18">
        <v>4000</v>
      </c>
      <c r="E102" s="19">
        <v>2058989628</v>
      </c>
      <c r="F102" s="20">
        <v>45049.463078703702</v>
      </c>
      <c r="G102" s="17" t="s">
        <v>19</v>
      </c>
      <c r="H102" s="19">
        <v>46395</v>
      </c>
      <c r="I102" s="17" t="s">
        <v>20</v>
      </c>
      <c r="J102" s="17" t="s">
        <v>476</v>
      </c>
      <c r="K102" s="17" t="s">
        <v>477</v>
      </c>
      <c r="L102" s="19">
        <v>433</v>
      </c>
      <c r="M102" s="19"/>
      <c r="N102" s="17" t="s">
        <v>478</v>
      </c>
      <c r="O102" s="17" t="s">
        <v>20</v>
      </c>
    </row>
    <row r="103" spans="1:15">
      <c r="A103" s="5" t="s">
        <v>17</v>
      </c>
      <c r="B103" s="5" t="s">
        <v>18</v>
      </c>
      <c r="C103" s="6">
        <v>547340</v>
      </c>
      <c r="D103" s="6">
        <v>547340</v>
      </c>
      <c r="E103" s="7">
        <v>2058997074</v>
      </c>
      <c r="F103" s="8">
        <v>45049.464583333298</v>
      </c>
      <c r="G103" s="5" t="s">
        <v>19</v>
      </c>
      <c r="H103" s="7">
        <v>46396</v>
      </c>
      <c r="I103" s="5" t="s">
        <v>20</v>
      </c>
      <c r="J103" s="5" t="s">
        <v>479</v>
      </c>
      <c r="K103" s="5" t="s">
        <v>480</v>
      </c>
      <c r="L103" s="7">
        <v>433</v>
      </c>
      <c r="M103" s="7"/>
      <c r="N103" s="5" t="s">
        <v>481</v>
      </c>
      <c r="O103" s="5" t="s">
        <v>20</v>
      </c>
    </row>
    <row r="104" spans="1:15">
      <c r="A104" s="17" t="s">
        <v>17</v>
      </c>
      <c r="B104" s="17" t="s">
        <v>18</v>
      </c>
      <c r="C104" s="18">
        <v>747158</v>
      </c>
      <c r="D104" s="18">
        <v>747158</v>
      </c>
      <c r="E104" s="19">
        <v>2058998438</v>
      </c>
      <c r="F104" s="20">
        <v>45049.464872685203</v>
      </c>
      <c r="G104" s="17" t="s">
        <v>19</v>
      </c>
      <c r="H104" s="19">
        <v>46397</v>
      </c>
      <c r="I104" s="17" t="s">
        <v>20</v>
      </c>
      <c r="J104" s="17" t="s">
        <v>482</v>
      </c>
      <c r="K104" s="17" t="s">
        <v>483</v>
      </c>
      <c r="L104" s="19">
        <v>403</v>
      </c>
      <c r="M104" s="19"/>
      <c r="N104" s="17" t="s">
        <v>484</v>
      </c>
      <c r="O104" s="17" t="s">
        <v>20</v>
      </c>
    </row>
    <row r="105" spans="1:15">
      <c r="A105" s="5" t="s">
        <v>17</v>
      </c>
      <c r="B105" s="5" t="s">
        <v>18</v>
      </c>
      <c r="C105" s="6">
        <v>38700</v>
      </c>
      <c r="D105" s="6">
        <v>38700</v>
      </c>
      <c r="E105" s="7">
        <v>2059000381</v>
      </c>
      <c r="F105" s="8">
        <v>45049.465300925898</v>
      </c>
      <c r="G105" s="5" t="s">
        <v>19</v>
      </c>
      <c r="H105" s="7">
        <v>46398</v>
      </c>
      <c r="I105" s="5" t="s">
        <v>20</v>
      </c>
      <c r="J105" s="5" t="s">
        <v>485</v>
      </c>
      <c r="K105" s="5" t="s">
        <v>486</v>
      </c>
      <c r="L105" s="7">
        <v>382</v>
      </c>
      <c r="M105" s="7"/>
      <c r="N105" s="5" t="s">
        <v>487</v>
      </c>
      <c r="O105" s="5" t="s">
        <v>20</v>
      </c>
    </row>
    <row r="106" spans="1:15">
      <c r="A106" s="17" t="s">
        <v>17</v>
      </c>
      <c r="B106" s="17" t="s">
        <v>18</v>
      </c>
      <c r="C106" s="18">
        <v>2</v>
      </c>
      <c r="D106" s="18">
        <v>2</v>
      </c>
      <c r="E106" s="19">
        <v>2059047382</v>
      </c>
      <c r="F106" s="20">
        <v>45049.474768518499</v>
      </c>
      <c r="G106" s="17" t="s">
        <v>19</v>
      </c>
      <c r="H106" s="19">
        <v>46399</v>
      </c>
      <c r="I106" s="17" t="s">
        <v>20</v>
      </c>
      <c r="J106" s="17" t="s">
        <v>488</v>
      </c>
      <c r="K106" s="17" t="s">
        <v>489</v>
      </c>
      <c r="L106" s="19">
        <v>270</v>
      </c>
      <c r="M106" s="19"/>
      <c r="N106" s="17" t="s">
        <v>490</v>
      </c>
      <c r="O106" s="17" t="s">
        <v>20</v>
      </c>
    </row>
    <row r="107" spans="1:15">
      <c r="A107" s="5" t="s">
        <v>17</v>
      </c>
      <c r="B107" s="5" t="s">
        <v>18</v>
      </c>
      <c r="C107" s="6">
        <v>12819234</v>
      </c>
      <c r="D107" s="6">
        <v>12819234</v>
      </c>
      <c r="E107" s="7">
        <v>2059049705</v>
      </c>
      <c r="F107" s="8">
        <v>45049.475266203699</v>
      </c>
      <c r="G107" s="5" t="s">
        <v>19</v>
      </c>
      <c r="H107" s="7">
        <v>46400</v>
      </c>
      <c r="I107" s="5" t="s">
        <v>20</v>
      </c>
      <c r="J107" s="5" t="s">
        <v>491</v>
      </c>
      <c r="K107" s="5" t="s">
        <v>138</v>
      </c>
      <c r="L107" s="7">
        <v>393</v>
      </c>
      <c r="M107" s="7"/>
      <c r="N107" s="5" t="s">
        <v>139</v>
      </c>
      <c r="O107" s="5" t="s">
        <v>20</v>
      </c>
    </row>
    <row r="108" spans="1:15">
      <c r="A108" s="17" t="s">
        <v>17</v>
      </c>
      <c r="B108" s="17" t="s">
        <v>18</v>
      </c>
      <c r="C108" s="18">
        <v>11950887</v>
      </c>
      <c r="D108" s="18">
        <v>11950887</v>
      </c>
      <c r="E108" s="19">
        <v>2059085995</v>
      </c>
      <c r="F108" s="20">
        <v>45049.482557870397</v>
      </c>
      <c r="G108" s="17" t="s">
        <v>19</v>
      </c>
      <c r="H108" s="19">
        <v>46401</v>
      </c>
      <c r="I108" s="17" t="s">
        <v>20</v>
      </c>
      <c r="J108" s="17" t="s">
        <v>492</v>
      </c>
      <c r="K108" s="17" t="s">
        <v>138</v>
      </c>
      <c r="L108" s="19">
        <v>393</v>
      </c>
      <c r="M108" s="19"/>
      <c r="N108" s="17" t="s">
        <v>139</v>
      </c>
      <c r="O108" s="17" t="s">
        <v>20</v>
      </c>
    </row>
    <row r="109" spans="1:15">
      <c r="A109" s="5" t="s">
        <v>17</v>
      </c>
      <c r="B109" s="5" t="s">
        <v>18</v>
      </c>
      <c r="C109" s="6">
        <v>4781.9399999999996</v>
      </c>
      <c r="D109" s="6">
        <v>4781.9399999999996</v>
      </c>
      <c r="E109" s="7">
        <v>2059106024</v>
      </c>
      <c r="F109" s="8">
        <v>45049.486712963</v>
      </c>
      <c r="G109" s="5" t="s">
        <v>19</v>
      </c>
      <c r="H109" s="7">
        <v>46402</v>
      </c>
      <c r="I109" s="5" t="s">
        <v>20</v>
      </c>
      <c r="J109" s="5" t="s">
        <v>25</v>
      </c>
      <c r="K109" s="5" t="s">
        <v>493</v>
      </c>
      <c r="L109" s="7">
        <v>393</v>
      </c>
      <c r="M109" s="7"/>
      <c r="N109" s="5" t="s">
        <v>494</v>
      </c>
      <c r="O109" s="5" t="s">
        <v>20</v>
      </c>
    </row>
    <row r="110" spans="1:15">
      <c r="A110" s="17" t="s">
        <v>17</v>
      </c>
      <c r="B110" s="17" t="s">
        <v>18</v>
      </c>
      <c r="C110" s="18">
        <v>11357</v>
      </c>
      <c r="D110" s="18">
        <v>11357</v>
      </c>
      <c r="E110" s="19">
        <v>2059134715</v>
      </c>
      <c r="F110" s="20">
        <v>45049.492673611101</v>
      </c>
      <c r="G110" s="17" t="s">
        <v>19</v>
      </c>
      <c r="H110" s="19">
        <v>46404</v>
      </c>
      <c r="I110" s="17" t="s">
        <v>20</v>
      </c>
      <c r="J110" s="17" t="s">
        <v>495</v>
      </c>
      <c r="K110" s="17" t="s">
        <v>496</v>
      </c>
      <c r="L110" s="19">
        <v>393</v>
      </c>
      <c r="M110" s="19"/>
      <c r="N110" s="17" t="s">
        <v>81</v>
      </c>
      <c r="O110" s="17" t="s">
        <v>20</v>
      </c>
    </row>
    <row r="111" spans="1:15">
      <c r="A111" s="5" t="s">
        <v>17</v>
      </c>
      <c r="B111" s="5" t="s">
        <v>18</v>
      </c>
      <c r="C111" s="6">
        <v>1176992</v>
      </c>
      <c r="D111" s="6">
        <v>1176992</v>
      </c>
      <c r="E111" s="7">
        <v>2059151764</v>
      </c>
      <c r="F111" s="8">
        <v>45049.496226851901</v>
      </c>
      <c r="G111" s="5" t="s">
        <v>19</v>
      </c>
      <c r="H111" s="7">
        <v>46405</v>
      </c>
      <c r="I111" s="5" t="s">
        <v>20</v>
      </c>
      <c r="J111" s="5" t="s">
        <v>95</v>
      </c>
      <c r="K111" s="5" t="s">
        <v>497</v>
      </c>
      <c r="L111" s="7">
        <v>284</v>
      </c>
      <c r="M111" s="7"/>
      <c r="N111" s="5" t="s">
        <v>498</v>
      </c>
      <c r="O111" s="5" t="s">
        <v>20</v>
      </c>
    </row>
    <row r="112" spans="1:15">
      <c r="A112" s="17" t="s">
        <v>17</v>
      </c>
      <c r="B112" s="17" t="s">
        <v>18</v>
      </c>
      <c r="C112" s="18">
        <v>130291</v>
      </c>
      <c r="D112" s="18">
        <v>130291</v>
      </c>
      <c r="E112" s="19">
        <v>2059188337</v>
      </c>
      <c r="F112" s="20">
        <v>45049.504120370402</v>
      </c>
      <c r="G112" s="17" t="s">
        <v>19</v>
      </c>
      <c r="H112" s="19">
        <v>46408</v>
      </c>
      <c r="I112" s="17" t="s">
        <v>20</v>
      </c>
      <c r="J112" s="17" t="s">
        <v>499</v>
      </c>
      <c r="K112" s="17" t="s">
        <v>34</v>
      </c>
      <c r="L112" s="19">
        <v>393</v>
      </c>
      <c r="M112" s="19"/>
      <c r="N112" s="17" t="s">
        <v>35</v>
      </c>
      <c r="O112" s="17" t="s">
        <v>20</v>
      </c>
    </row>
    <row r="113" spans="1:15">
      <c r="A113" s="5" t="s">
        <v>17</v>
      </c>
      <c r="B113" s="5" t="s">
        <v>18</v>
      </c>
      <c r="C113" s="6">
        <v>35683</v>
      </c>
      <c r="D113" s="6">
        <v>35683</v>
      </c>
      <c r="E113" s="7">
        <v>2059208143</v>
      </c>
      <c r="F113" s="8">
        <v>45049.508599537003</v>
      </c>
      <c r="G113" s="5" t="s">
        <v>19</v>
      </c>
      <c r="H113" s="7">
        <v>46409</v>
      </c>
      <c r="I113" s="5" t="s">
        <v>20</v>
      </c>
      <c r="J113" s="5" t="s">
        <v>500</v>
      </c>
      <c r="K113" s="5" t="s">
        <v>34</v>
      </c>
      <c r="L113" s="7">
        <v>393</v>
      </c>
      <c r="M113" s="7"/>
      <c r="N113" s="5" t="s">
        <v>35</v>
      </c>
      <c r="O113" s="5" t="s">
        <v>20</v>
      </c>
    </row>
    <row r="114" spans="1:15">
      <c r="A114" s="17" t="s">
        <v>17</v>
      </c>
      <c r="B114" s="17" t="s">
        <v>18</v>
      </c>
      <c r="C114" s="18">
        <v>42281888</v>
      </c>
      <c r="D114" s="18">
        <v>42281888</v>
      </c>
      <c r="E114" s="19">
        <v>2059209253</v>
      </c>
      <c r="F114" s="20">
        <v>45049.508842592601</v>
      </c>
      <c r="G114" s="17" t="s">
        <v>19</v>
      </c>
      <c r="H114" s="19">
        <v>46410</v>
      </c>
      <c r="I114" s="17" t="s">
        <v>20</v>
      </c>
      <c r="J114" s="17" t="s">
        <v>501</v>
      </c>
      <c r="K114" s="17" t="s">
        <v>502</v>
      </c>
      <c r="L114" s="19">
        <v>403</v>
      </c>
      <c r="M114" s="19"/>
      <c r="N114" s="17" t="s">
        <v>503</v>
      </c>
      <c r="O114" s="17" t="s">
        <v>20</v>
      </c>
    </row>
    <row r="115" spans="1:15">
      <c r="A115" s="5" t="s">
        <v>17</v>
      </c>
      <c r="B115" s="5" t="s">
        <v>18</v>
      </c>
      <c r="C115" s="6">
        <v>33718</v>
      </c>
      <c r="D115" s="6">
        <v>33718</v>
      </c>
      <c r="E115" s="7">
        <v>2059218817</v>
      </c>
      <c r="F115" s="8">
        <v>45049.511064814797</v>
      </c>
      <c r="G115" s="5" t="s">
        <v>19</v>
      </c>
      <c r="H115" s="7">
        <v>46411</v>
      </c>
      <c r="I115" s="5" t="s">
        <v>20</v>
      </c>
      <c r="J115" s="5" t="s">
        <v>504</v>
      </c>
      <c r="K115" s="5" t="s">
        <v>34</v>
      </c>
      <c r="L115" s="7">
        <v>393</v>
      </c>
      <c r="M115" s="7"/>
      <c r="N115" s="5" t="s">
        <v>35</v>
      </c>
      <c r="O115" s="5" t="s">
        <v>20</v>
      </c>
    </row>
    <row r="116" spans="1:15">
      <c r="A116" s="17" t="s">
        <v>17</v>
      </c>
      <c r="B116" s="17" t="s">
        <v>18</v>
      </c>
      <c r="C116" s="18">
        <v>75757960</v>
      </c>
      <c r="D116" s="18">
        <v>75757960</v>
      </c>
      <c r="E116" s="19">
        <v>2059227363</v>
      </c>
      <c r="F116" s="20">
        <v>45049.513090277796</v>
      </c>
      <c r="G116" s="17" t="s">
        <v>19</v>
      </c>
      <c r="H116" s="19">
        <v>46412</v>
      </c>
      <c r="I116" s="17" t="s">
        <v>20</v>
      </c>
      <c r="J116" s="17" t="s">
        <v>505</v>
      </c>
      <c r="K116" s="17" t="s">
        <v>502</v>
      </c>
      <c r="L116" s="19">
        <v>403</v>
      </c>
      <c r="M116" s="19"/>
      <c r="N116" s="17" t="s">
        <v>503</v>
      </c>
      <c r="O116" s="17" t="s">
        <v>20</v>
      </c>
    </row>
    <row r="117" spans="1:15">
      <c r="A117" s="5" t="s">
        <v>17</v>
      </c>
      <c r="B117" s="5" t="s">
        <v>18</v>
      </c>
      <c r="C117" s="6">
        <v>34153</v>
      </c>
      <c r="D117" s="6">
        <v>34153</v>
      </c>
      <c r="E117" s="7">
        <v>2059236809</v>
      </c>
      <c r="F117" s="8">
        <v>45049.5153587963</v>
      </c>
      <c r="G117" s="5" t="s">
        <v>19</v>
      </c>
      <c r="H117" s="7">
        <v>46414</v>
      </c>
      <c r="I117" s="5" t="s">
        <v>20</v>
      </c>
      <c r="J117" s="5" t="s">
        <v>506</v>
      </c>
      <c r="K117" s="5" t="s">
        <v>34</v>
      </c>
      <c r="L117" s="7">
        <v>393</v>
      </c>
      <c r="M117" s="7"/>
      <c r="N117" s="5" t="s">
        <v>35</v>
      </c>
      <c r="O117" s="5" t="s">
        <v>20</v>
      </c>
    </row>
    <row r="118" spans="1:15">
      <c r="A118" s="17" t="s">
        <v>17</v>
      </c>
      <c r="B118" s="17" t="s">
        <v>18</v>
      </c>
      <c r="C118" s="18">
        <v>111669</v>
      </c>
      <c r="D118" s="18">
        <v>111669</v>
      </c>
      <c r="E118" s="19">
        <v>2059237207</v>
      </c>
      <c r="F118" s="20">
        <v>45049.515462962998</v>
      </c>
      <c r="G118" s="17" t="s">
        <v>19</v>
      </c>
      <c r="H118" s="19">
        <v>46415</v>
      </c>
      <c r="I118" s="17" t="s">
        <v>20</v>
      </c>
      <c r="J118" s="17" t="s">
        <v>507</v>
      </c>
      <c r="K118" s="17" t="s">
        <v>502</v>
      </c>
      <c r="L118" s="19">
        <v>403</v>
      </c>
      <c r="M118" s="19"/>
      <c r="N118" s="17" t="s">
        <v>503</v>
      </c>
      <c r="O118" s="17" t="s">
        <v>20</v>
      </c>
    </row>
    <row r="119" spans="1:15">
      <c r="A119" s="5" t="s">
        <v>17</v>
      </c>
      <c r="B119" s="5" t="s">
        <v>18</v>
      </c>
      <c r="C119" s="6">
        <v>51943200</v>
      </c>
      <c r="D119" s="6">
        <v>51943200</v>
      </c>
      <c r="E119" s="7">
        <v>2059244935</v>
      </c>
      <c r="F119" s="8">
        <v>45049.5172453704</v>
      </c>
      <c r="G119" s="5" t="s">
        <v>19</v>
      </c>
      <c r="H119" s="7">
        <v>46416</v>
      </c>
      <c r="I119" s="5" t="s">
        <v>20</v>
      </c>
      <c r="J119" s="5" t="s">
        <v>501</v>
      </c>
      <c r="K119" s="5" t="s">
        <v>502</v>
      </c>
      <c r="L119" s="7">
        <v>403</v>
      </c>
      <c r="M119" s="7"/>
      <c r="N119" s="5" t="s">
        <v>503</v>
      </c>
      <c r="O119" s="5" t="s">
        <v>20</v>
      </c>
    </row>
    <row r="120" spans="1:15">
      <c r="A120" s="17" t="s">
        <v>17</v>
      </c>
      <c r="B120" s="17" t="s">
        <v>18</v>
      </c>
      <c r="C120" s="18">
        <v>483902</v>
      </c>
      <c r="D120" s="18">
        <v>483902</v>
      </c>
      <c r="E120" s="19">
        <v>2059251984</v>
      </c>
      <c r="F120" s="20">
        <v>45049.518958333298</v>
      </c>
      <c r="G120" s="17" t="s">
        <v>19</v>
      </c>
      <c r="H120" s="19">
        <v>46417</v>
      </c>
      <c r="I120" s="17" t="s">
        <v>20</v>
      </c>
      <c r="J120" s="17" t="s">
        <v>507</v>
      </c>
      <c r="K120" s="17" t="s">
        <v>502</v>
      </c>
      <c r="L120" s="19">
        <v>403</v>
      </c>
      <c r="M120" s="19"/>
      <c r="N120" s="17" t="s">
        <v>503</v>
      </c>
      <c r="O120" s="17" t="s">
        <v>20</v>
      </c>
    </row>
    <row r="121" spans="1:15">
      <c r="A121" s="5" t="s">
        <v>17</v>
      </c>
      <c r="B121" s="5" t="s">
        <v>18</v>
      </c>
      <c r="C121" s="6">
        <v>23698079</v>
      </c>
      <c r="D121" s="6">
        <v>23698079</v>
      </c>
      <c r="E121" s="7">
        <v>2059260832</v>
      </c>
      <c r="F121" s="8">
        <v>45049.521111111098</v>
      </c>
      <c r="G121" s="5" t="s">
        <v>19</v>
      </c>
      <c r="H121" s="7">
        <v>46418</v>
      </c>
      <c r="I121" s="5" t="s">
        <v>20</v>
      </c>
      <c r="J121" s="5" t="s">
        <v>505</v>
      </c>
      <c r="K121" s="5" t="s">
        <v>502</v>
      </c>
      <c r="L121" s="7">
        <v>403</v>
      </c>
      <c r="M121" s="7"/>
      <c r="N121" s="5" t="s">
        <v>503</v>
      </c>
      <c r="O121" s="5" t="s">
        <v>20</v>
      </c>
    </row>
    <row r="122" spans="1:15">
      <c r="A122" s="17" t="s">
        <v>17</v>
      </c>
      <c r="B122" s="17" t="s">
        <v>18</v>
      </c>
      <c r="C122" s="18">
        <v>34410174</v>
      </c>
      <c r="D122" s="18">
        <v>34410174</v>
      </c>
      <c r="E122" s="19">
        <v>2059271100</v>
      </c>
      <c r="F122" s="20">
        <v>45049.523622685199</v>
      </c>
      <c r="G122" s="17" t="s">
        <v>19</v>
      </c>
      <c r="H122" s="19">
        <v>46419</v>
      </c>
      <c r="I122" s="17" t="s">
        <v>20</v>
      </c>
      <c r="J122" s="17" t="s">
        <v>508</v>
      </c>
      <c r="K122" s="17" t="s">
        <v>502</v>
      </c>
      <c r="L122" s="19">
        <v>403</v>
      </c>
      <c r="M122" s="19"/>
      <c r="N122" s="17" t="s">
        <v>503</v>
      </c>
      <c r="O122" s="17" t="s">
        <v>20</v>
      </c>
    </row>
    <row r="123" spans="1:15">
      <c r="A123" s="5" t="s">
        <v>17</v>
      </c>
      <c r="B123" s="5" t="s">
        <v>18</v>
      </c>
      <c r="C123" s="6">
        <v>18400</v>
      </c>
      <c r="D123" s="6">
        <v>18400</v>
      </c>
      <c r="E123" s="7">
        <v>2059284536</v>
      </c>
      <c r="F123" s="8">
        <v>45049.526921296303</v>
      </c>
      <c r="G123" s="5" t="s">
        <v>19</v>
      </c>
      <c r="H123" s="7">
        <v>46420</v>
      </c>
      <c r="I123" s="5" t="s">
        <v>20</v>
      </c>
      <c r="J123" s="5" t="s">
        <v>509</v>
      </c>
      <c r="K123" s="5" t="s">
        <v>182</v>
      </c>
      <c r="L123" s="7">
        <v>433</v>
      </c>
      <c r="M123" s="7"/>
      <c r="N123" s="5" t="s">
        <v>183</v>
      </c>
      <c r="O123" s="5" t="s">
        <v>20</v>
      </c>
    </row>
    <row r="124" spans="1:15">
      <c r="A124" s="17" t="s">
        <v>17</v>
      </c>
      <c r="B124" s="17" t="s">
        <v>18</v>
      </c>
      <c r="C124" s="18">
        <v>52000</v>
      </c>
      <c r="D124" s="18">
        <v>52000</v>
      </c>
      <c r="E124" s="19">
        <v>2059303255</v>
      </c>
      <c r="F124" s="20">
        <v>45049.531539351898</v>
      </c>
      <c r="G124" s="17" t="s">
        <v>19</v>
      </c>
      <c r="H124" s="19">
        <v>46421</v>
      </c>
      <c r="I124" s="17" t="s">
        <v>20</v>
      </c>
      <c r="J124" s="17" t="s">
        <v>510</v>
      </c>
      <c r="K124" s="17" t="s">
        <v>511</v>
      </c>
      <c r="L124" s="19">
        <v>433</v>
      </c>
      <c r="M124" s="19"/>
      <c r="N124" s="17" t="s">
        <v>512</v>
      </c>
      <c r="O124" s="17" t="s">
        <v>20</v>
      </c>
    </row>
    <row r="125" spans="1:15">
      <c r="A125" s="5" t="s">
        <v>17</v>
      </c>
      <c r="B125" s="5" t="s">
        <v>18</v>
      </c>
      <c r="C125" s="6">
        <v>47617</v>
      </c>
      <c r="D125" s="6">
        <v>47617</v>
      </c>
      <c r="E125" s="7">
        <v>2059305293</v>
      </c>
      <c r="F125" s="8">
        <v>45049.532048611101</v>
      </c>
      <c r="G125" s="5" t="s">
        <v>19</v>
      </c>
      <c r="H125" s="7">
        <v>46422</v>
      </c>
      <c r="I125" s="5" t="s">
        <v>20</v>
      </c>
      <c r="J125" s="5" t="s">
        <v>513</v>
      </c>
      <c r="K125" s="5" t="s">
        <v>34</v>
      </c>
      <c r="L125" s="7">
        <v>393</v>
      </c>
      <c r="M125" s="7"/>
      <c r="N125" s="5" t="s">
        <v>35</v>
      </c>
      <c r="O125" s="5" t="s">
        <v>20</v>
      </c>
    </row>
    <row r="126" spans="1:15">
      <c r="A126" s="17" t="s">
        <v>17</v>
      </c>
      <c r="B126" s="17" t="s">
        <v>18</v>
      </c>
      <c r="C126" s="18">
        <v>528000</v>
      </c>
      <c r="D126" s="18">
        <v>528000</v>
      </c>
      <c r="E126" s="19">
        <v>2059403227</v>
      </c>
      <c r="F126" s="20">
        <v>45049.555752314802</v>
      </c>
      <c r="G126" s="17" t="s">
        <v>19</v>
      </c>
      <c r="H126" s="19">
        <v>46425</v>
      </c>
      <c r="I126" s="17" t="s">
        <v>20</v>
      </c>
      <c r="J126" s="17" t="s">
        <v>94</v>
      </c>
      <c r="K126" s="17" t="s">
        <v>514</v>
      </c>
      <c r="L126" s="19">
        <v>433</v>
      </c>
      <c r="M126" s="19"/>
      <c r="N126" s="17" t="s">
        <v>515</v>
      </c>
      <c r="O126" s="17" t="s">
        <v>20</v>
      </c>
    </row>
    <row r="127" spans="1:15">
      <c r="A127" s="5" t="s">
        <v>17</v>
      </c>
      <c r="B127" s="5" t="s">
        <v>18</v>
      </c>
      <c r="C127" s="6">
        <v>3458530</v>
      </c>
      <c r="D127" s="6">
        <v>3458530</v>
      </c>
      <c r="E127" s="7">
        <v>2059489340</v>
      </c>
      <c r="F127" s="8">
        <v>45049.575937499998</v>
      </c>
      <c r="G127" s="5" t="s">
        <v>19</v>
      </c>
      <c r="H127" s="7">
        <v>46426</v>
      </c>
      <c r="I127" s="5" t="s">
        <v>20</v>
      </c>
      <c r="J127" s="5" t="s">
        <v>516</v>
      </c>
      <c r="K127" s="5" t="s">
        <v>517</v>
      </c>
      <c r="L127" s="7">
        <v>393</v>
      </c>
      <c r="M127" s="7"/>
      <c r="N127" s="5" t="s">
        <v>518</v>
      </c>
      <c r="O127" s="5" t="s">
        <v>20</v>
      </c>
    </row>
    <row r="128" spans="1:15">
      <c r="A128" s="17" t="s">
        <v>17</v>
      </c>
      <c r="B128" s="17" t="s">
        <v>18</v>
      </c>
      <c r="C128" s="18">
        <v>30000</v>
      </c>
      <c r="D128" s="18">
        <v>30000</v>
      </c>
      <c r="E128" s="19">
        <v>2059607109</v>
      </c>
      <c r="F128" s="20">
        <v>45049.602662037003</v>
      </c>
      <c r="G128" s="17" t="s">
        <v>19</v>
      </c>
      <c r="H128" s="19">
        <v>46427</v>
      </c>
      <c r="I128" s="17" t="s">
        <v>20</v>
      </c>
      <c r="J128" s="17" t="s">
        <v>519</v>
      </c>
      <c r="K128" s="17" t="s">
        <v>520</v>
      </c>
      <c r="L128" s="19">
        <v>111</v>
      </c>
      <c r="M128" s="19"/>
      <c r="N128" s="17" t="s">
        <v>521</v>
      </c>
      <c r="O128" s="17" t="s">
        <v>20</v>
      </c>
    </row>
    <row r="129" spans="1:15">
      <c r="A129" s="5" t="s">
        <v>17</v>
      </c>
      <c r="B129" s="5" t="s">
        <v>18</v>
      </c>
      <c r="C129" s="6">
        <v>162764</v>
      </c>
      <c r="D129" s="6">
        <v>162764</v>
      </c>
      <c r="E129" s="7">
        <v>2059670160</v>
      </c>
      <c r="F129" s="8">
        <v>45049.6166898148</v>
      </c>
      <c r="G129" s="5" t="s">
        <v>19</v>
      </c>
      <c r="H129" s="7">
        <v>46428</v>
      </c>
      <c r="I129" s="5" t="s">
        <v>20</v>
      </c>
      <c r="J129" s="5" t="s">
        <v>522</v>
      </c>
      <c r="K129" s="5" t="s">
        <v>523</v>
      </c>
      <c r="L129" s="7">
        <v>393</v>
      </c>
      <c r="M129" s="7"/>
      <c r="N129" s="5" t="s">
        <v>524</v>
      </c>
      <c r="O129" s="5" t="s">
        <v>20</v>
      </c>
    </row>
    <row r="130" spans="1:15">
      <c r="A130" s="17" t="s">
        <v>17</v>
      </c>
      <c r="B130" s="17" t="s">
        <v>18</v>
      </c>
      <c r="C130" s="18">
        <v>17820</v>
      </c>
      <c r="D130" s="18">
        <v>17820</v>
      </c>
      <c r="E130" s="19">
        <v>2059675800</v>
      </c>
      <c r="F130" s="20">
        <v>45049.617939814802</v>
      </c>
      <c r="G130" s="17" t="s">
        <v>19</v>
      </c>
      <c r="H130" s="19">
        <v>46429</v>
      </c>
      <c r="I130" s="17" t="s">
        <v>20</v>
      </c>
      <c r="J130" s="17" t="s">
        <v>525</v>
      </c>
      <c r="K130" s="17" t="s">
        <v>526</v>
      </c>
      <c r="L130" s="19">
        <v>393</v>
      </c>
      <c r="M130" s="19"/>
      <c r="N130" s="17" t="s">
        <v>527</v>
      </c>
      <c r="O130" s="17" t="s">
        <v>20</v>
      </c>
    </row>
    <row r="131" spans="1:15">
      <c r="A131" s="5" t="s">
        <v>17</v>
      </c>
      <c r="B131" s="5" t="s">
        <v>18</v>
      </c>
      <c r="C131" s="6">
        <v>3996623</v>
      </c>
      <c r="D131" s="6">
        <v>3996623</v>
      </c>
      <c r="E131" s="7">
        <v>2059711476</v>
      </c>
      <c r="F131" s="8">
        <v>45049.625821759299</v>
      </c>
      <c r="G131" s="5" t="s">
        <v>19</v>
      </c>
      <c r="H131" s="7">
        <v>46431</v>
      </c>
      <c r="I131" s="5" t="s">
        <v>20</v>
      </c>
      <c r="J131" s="5" t="s">
        <v>528</v>
      </c>
      <c r="K131" s="5" t="s">
        <v>529</v>
      </c>
      <c r="L131" s="7">
        <v>433</v>
      </c>
      <c r="M131" s="7"/>
      <c r="N131" s="5" t="s">
        <v>530</v>
      </c>
      <c r="O131" s="5" t="s">
        <v>20</v>
      </c>
    </row>
    <row r="132" spans="1:15">
      <c r="A132" s="17" t="s">
        <v>17</v>
      </c>
      <c r="B132" s="17" t="s">
        <v>18</v>
      </c>
      <c r="C132" s="18">
        <v>19493</v>
      </c>
      <c r="D132" s="18">
        <v>19493</v>
      </c>
      <c r="E132" s="19">
        <v>2059755583</v>
      </c>
      <c r="F132" s="20">
        <v>45049.635694444398</v>
      </c>
      <c r="G132" s="17" t="s">
        <v>19</v>
      </c>
      <c r="H132" s="19">
        <v>46432</v>
      </c>
      <c r="I132" s="17" t="s">
        <v>20</v>
      </c>
      <c r="J132" s="17" t="s">
        <v>531</v>
      </c>
      <c r="K132" s="17" t="s">
        <v>34</v>
      </c>
      <c r="L132" s="19">
        <v>393</v>
      </c>
      <c r="M132" s="19"/>
      <c r="N132" s="17" t="s">
        <v>35</v>
      </c>
      <c r="O132" s="17" t="s">
        <v>20</v>
      </c>
    </row>
    <row r="133" spans="1:15">
      <c r="A133" s="5" t="s">
        <v>17</v>
      </c>
      <c r="B133" s="5" t="s">
        <v>18</v>
      </c>
      <c r="C133" s="6">
        <v>785.3</v>
      </c>
      <c r="D133" s="6">
        <v>785.3</v>
      </c>
      <c r="E133" s="7">
        <v>2059764983</v>
      </c>
      <c r="F133" s="8">
        <v>45049.637812499997</v>
      </c>
      <c r="G133" s="5" t="s">
        <v>19</v>
      </c>
      <c r="H133" s="7">
        <v>46433</v>
      </c>
      <c r="I133" s="5" t="s">
        <v>20</v>
      </c>
      <c r="J133" s="5" t="s">
        <v>532</v>
      </c>
      <c r="K133" s="5" t="s">
        <v>179</v>
      </c>
      <c r="L133" s="7">
        <v>393</v>
      </c>
      <c r="M133" s="7"/>
      <c r="N133" s="5" t="s">
        <v>180</v>
      </c>
      <c r="O133" s="5" t="s">
        <v>20</v>
      </c>
    </row>
    <row r="134" spans="1:15">
      <c r="A134" s="17" t="s">
        <v>17</v>
      </c>
      <c r="B134" s="17" t="s">
        <v>18</v>
      </c>
      <c r="C134" s="18">
        <v>15206</v>
      </c>
      <c r="D134" s="18">
        <v>15206</v>
      </c>
      <c r="E134" s="19">
        <v>2059768084</v>
      </c>
      <c r="F134" s="20">
        <v>45049.638483796298</v>
      </c>
      <c r="G134" s="17" t="s">
        <v>19</v>
      </c>
      <c r="H134" s="19">
        <v>46434</v>
      </c>
      <c r="I134" s="17" t="s">
        <v>20</v>
      </c>
      <c r="J134" s="17" t="s">
        <v>533</v>
      </c>
      <c r="K134" s="17" t="s">
        <v>34</v>
      </c>
      <c r="L134" s="19">
        <v>393</v>
      </c>
      <c r="M134" s="19"/>
      <c r="N134" s="17" t="s">
        <v>35</v>
      </c>
      <c r="O134" s="17" t="s">
        <v>20</v>
      </c>
    </row>
    <row r="135" spans="1:15">
      <c r="A135" s="5" t="s">
        <v>17</v>
      </c>
      <c r="B135" s="5" t="s">
        <v>18</v>
      </c>
      <c r="C135" s="6">
        <v>9842</v>
      </c>
      <c r="D135" s="6">
        <v>9842</v>
      </c>
      <c r="E135" s="7">
        <v>2059775558</v>
      </c>
      <c r="F135" s="8">
        <v>45049.640138888899</v>
      </c>
      <c r="G135" s="5" t="s">
        <v>19</v>
      </c>
      <c r="H135" s="7">
        <v>46435</v>
      </c>
      <c r="I135" s="5" t="s">
        <v>20</v>
      </c>
      <c r="J135" s="5" t="s">
        <v>102</v>
      </c>
      <c r="K135" s="5" t="s">
        <v>103</v>
      </c>
      <c r="L135" s="7">
        <v>393</v>
      </c>
      <c r="M135" s="7"/>
      <c r="N135" s="5" t="s">
        <v>104</v>
      </c>
      <c r="O135" s="5" t="s">
        <v>20</v>
      </c>
    </row>
    <row r="136" spans="1:15">
      <c r="A136" s="17" t="s">
        <v>17</v>
      </c>
      <c r="B136" s="17" t="s">
        <v>18</v>
      </c>
      <c r="C136" s="18">
        <v>293421</v>
      </c>
      <c r="D136" s="18">
        <v>293421</v>
      </c>
      <c r="E136" s="19">
        <v>2059776382</v>
      </c>
      <c r="F136" s="20">
        <v>45049.640347222201</v>
      </c>
      <c r="G136" s="17" t="s">
        <v>19</v>
      </c>
      <c r="H136" s="19">
        <v>46436</v>
      </c>
      <c r="I136" s="17" t="s">
        <v>20</v>
      </c>
      <c r="J136" s="17" t="s">
        <v>534</v>
      </c>
      <c r="K136" s="17" t="s">
        <v>34</v>
      </c>
      <c r="L136" s="19">
        <v>393</v>
      </c>
      <c r="M136" s="19"/>
      <c r="N136" s="17" t="s">
        <v>35</v>
      </c>
      <c r="O136" s="17" t="s">
        <v>20</v>
      </c>
    </row>
    <row r="137" spans="1:15">
      <c r="A137" s="5" t="s">
        <v>17</v>
      </c>
      <c r="B137" s="5" t="s">
        <v>18</v>
      </c>
      <c r="C137" s="6">
        <v>1204206</v>
      </c>
      <c r="D137" s="6">
        <v>1204206</v>
      </c>
      <c r="E137" s="7">
        <v>2059780082</v>
      </c>
      <c r="F137" s="8">
        <v>45049.641157407401</v>
      </c>
      <c r="G137" s="5" t="s">
        <v>19</v>
      </c>
      <c r="H137" s="7">
        <v>46437</v>
      </c>
      <c r="I137" s="5" t="s">
        <v>20</v>
      </c>
      <c r="J137" s="5" t="s">
        <v>535</v>
      </c>
      <c r="K137" s="5" t="s">
        <v>179</v>
      </c>
      <c r="L137" s="7">
        <v>393</v>
      </c>
      <c r="M137" s="7"/>
      <c r="N137" s="5" t="s">
        <v>180</v>
      </c>
      <c r="O137" s="5" t="s">
        <v>20</v>
      </c>
    </row>
    <row r="138" spans="1:15">
      <c r="A138" s="17" t="s">
        <v>17</v>
      </c>
      <c r="B138" s="17" t="s">
        <v>18</v>
      </c>
      <c r="C138" s="18">
        <v>147715</v>
      </c>
      <c r="D138" s="18">
        <v>147715</v>
      </c>
      <c r="E138" s="19">
        <v>2059798320</v>
      </c>
      <c r="F138" s="20">
        <v>45049.645185185203</v>
      </c>
      <c r="G138" s="17" t="s">
        <v>19</v>
      </c>
      <c r="H138" s="19">
        <v>46438</v>
      </c>
      <c r="I138" s="17" t="s">
        <v>20</v>
      </c>
      <c r="J138" s="17" t="s">
        <v>536</v>
      </c>
      <c r="K138" s="17" t="s">
        <v>537</v>
      </c>
      <c r="L138" s="19">
        <v>433</v>
      </c>
      <c r="M138" s="19"/>
      <c r="N138" s="17" t="s">
        <v>538</v>
      </c>
      <c r="O138" s="17" t="s">
        <v>20</v>
      </c>
    </row>
    <row r="139" spans="1:15">
      <c r="A139" s="5" t="s">
        <v>17</v>
      </c>
      <c r="B139" s="5" t="s">
        <v>18</v>
      </c>
      <c r="C139" s="6">
        <v>33934</v>
      </c>
      <c r="D139" s="6">
        <v>33934</v>
      </c>
      <c r="E139" s="7">
        <v>2059850206</v>
      </c>
      <c r="F139" s="8">
        <v>45049.656828703701</v>
      </c>
      <c r="G139" s="5" t="s">
        <v>19</v>
      </c>
      <c r="H139" s="7">
        <v>46439</v>
      </c>
      <c r="I139" s="5" t="s">
        <v>20</v>
      </c>
      <c r="J139" s="5" t="s">
        <v>539</v>
      </c>
      <c r="K139" s="5" t="s">
        <v>540</v>
      </c>
      <c r="L139" s="7">
        <v>433</v>
      </c>
      <c r="M139" s="7"/>
      <c r="N139" s="5" t="s">
        <v>131</v>
      </c>
      <c r="O139" s="5" t="s">
        <v>20</v>
      </c>
    </row>
    <row r="140" spans="1:15">
      <c r="A140" s="17" t="s">
        <v>17</v>
      </c>
      <c r="B140" s="17" t="s">
        <v>18</v>
      </c>
      <c r="C140" s="18">
        <v>1866547</v>
      </c>
      <c r="D140" s="18">
        <v>1866547</v>
      </c>
      <c r="E140" s="19">
        <v>2059892546</v>
      </c>
      <c r="F140" s="20">
        <v>45049.666261574101</v>
      </c>
      <c r="G140" s="17" t="s">
        <v>19</v>
      </c>
      <c r="H140" s="19">
        <v>46440</v>
      </c>
      <c r="I140" s="17" t="s">
        <v>20</v>
      </c>
      <c r="J140" s="17" t="s">
        <v>516</v>
      </c>
      <c r="K140" s="17" t="s">
        <v>541</v>
      </c>
      <c r="L140" s="19">
        <v>393</v>
      </c>
      <c r="M140" s="19"/>
      <c r="N140" s="17" t="s">
        <v>542</v>
      </c>
      <c r="O140" s="17" t="s">
        <v>20</v>
      </c>
    </row>
    <row r="141" spans="1:15">
      <c r="A141" s="5" t="s">
        <v>17</v>
      </c>
      <c r="B141" s="5" t="s">
        <v>18</v>
      </c>
      <c r="C141" s="6">
        <v>4292667</v>
      </c>
      <c r="D141" s="6">
        <v>4292667</v>
      </c>
      <c r="E141" s="7">
        <v>2059936755</v>
      </c>
      <c r="F141" s="8">
        <v>45049.676168981503</v>
      </c>
      <c r="G141" s="5" t="s">
        <v>19</v>
      </c>
      <c r="H141" s="7">
        <v>46441</v>
      </c>
      <c r="I141" s="5" t="s">
        <v>20</v>
      </c>
      <c r="J141" s="5" t="s">
        <v>516</v>
      </c>
      <c r="K141" s="5" t="s">
        <v>543</v>
      </c>
      <c r="L141" s="7">
        <v>393</v>
      </c>
      <c r="M141" s="7"/>
      <c r="N141" s="5" t="s">
        <v>544</v>
      </c>
      <c r="O141" s="5" t="s">
        <v>20</v>
      </c>
    </row>
    <row r="142" spans="1:15">
      <c r="A142" s="17" t="s">
        <v>17</v>
      </c>
      <c r="B142" s="17" t="s">
        <v>18</v>
      </c>
      <c r="C142" s="18">
        <v>1669461</v>
      </c>
      <c r="D142" s="18">
        <v>1669461</v>
      </c>
      <c r="E142" s="19">
        <v>2060015804</v>
      </c>
      <c r="F142" s="20">
        <v>45049.695682870399</v>
      </c>
      <c r="G142" s="17" t="s">
        <v>19</v>
      </c>
      <c r="H142" s="19">
        <v>46442</v>
      </c>
      <c r="I142" s="17" t="s">
        <v>20</v>
      </c>
      <c r="J142" s="17" t="s">
        <v>516</v>
      </c>
      <c r="K142" s="17" t="s">
        <v>545</v>
      </c>
      <c r="L142" s="19">
        <v>393</v>
      </c>
      <c r="M142" s="19"/>
      <c r="N142" s="17" t="s">
        <v>546</v>
      </c>
      <c r="O142" s="17" t="s">
        <v>20</v>
      </c>
    </row>
    <row r="143" spans="1:15">
      <c r="A143" s="5" t="s">
        <v>17</v>
      </c>
      <c r="B143" s="5" t="s">
        <v>18</v>
      </c>
      <c r="C143" s="6">
        <v>7945</v>
      </c>
      <c r="D143" s="6">
        <v>7945</v>
      </c>
      <c r="E143" s="7">
        <v>2060042143</v>
      </c>
      <c r="F143" s="8">
        <v>45049.702951388899</v>
      </c>
      <c r="G143" s="5" t="s">
        <v>19</v>
      </c>
      <c r="H143" s="7">
        <v>46443</v>
      </c>
      <c r="I143" s="5" t="s">
        <v>20</v>
      </c>
      <c r="J143" s="5" t="s">
        <v>42</v>
      </c>
      <c r="K143" s="5" t="s">
        <v>43</v>
      </c>
      <c r="L143" s="7">
        <v>393</v>
      </c>
      <c r="M143" s="7"/>
      <c r="N143" s="5" t="s">
        <v>44</v>
      </c>
      <c r="O143" s="5" t="s">
        <v>20</v>
      </c>
    </row>
    <row r="144" spans="1:15">
      <c r="A144" s="17" t="s">
        <v>17</v>
      </c>
      <c r="B144" s="17" t="s">
        <v>18</v>
      </c>
      <c r="C144" s="22">
        <v>1633563</v>
      </c>
      <c r="D144" s="18">
        <v>1633563</v>
      </c>
      <c r="E144" s="19">
        <v>2060118282</v>
      </c>
      <c r="F144" s="20">
        <v>45049.724837962996</v>
      </c>
      <c r="G144" s="17" t="s">
        <v>19</v>
      </c>
      <c r="H144" s="19">
        <v>46444</v>
      </c>
      <c r="I144" s="17" t="s">
        <v>20</v>
      </c>
      <c r="J144" s="17" t="s">
        <v>547</v>
      </c>
      <c r="K144" s="17" t="s">
        <v>548</v>
      </c>
      <c r="L144" s="19">
        <v>277</v>
      </c>
      <c r="M144" s="19"/>
      <c r="N144" s="17" t="s">
        <v>549</v>
      </c>
      <c r="O144" s="17" t="s">
        <v>20</v>
      </c>
    </row>
    <row r="145" spans="1:15">
      <c r="A145" s="5" t="s">
        <v>17</v>
      </c>
      <c r="B145" s="5" t="s">
        <v>18</v>
      </c>
      <c r="C145" s="6">
        <v>400000</v>
      </c>
      <c r="D145" s="6">
        <v>400000</v>
      </c>
      <c r="E145" s="7">
        <v>2060134877</v>
      </c>
      <c r="F145" s="8">
        <v>45049.729780092603</v>
      </c>
      <c r="G145" s="5" t="s">
        <v>19</v>
      </c>
      <c r="H145" s="7">
        <v>46445</v>
      </c>
      <c r="I145" s="5" t="s">
        <v>20</v>
      </c>
      <c r="J145" s="5" t="s">
        <v>550</v>
      </c>
      <c r="K145" s="5" t="s">
        <v>216</v>
      </c>
      <c r="L145" s="7">
        <v>393</v>
      </c>
      <c r="M145" s="7"/>
      <c r="N145" s="5" t="s">
        <v>217</v>
      </c>
      <c r="O145" s="5" t="s">
        <v>20</v>
      </c>
    </row>
    <row r="146" spans="1:15">
      <c r="A146" s="17" t="s">
        <v>17</v>
      </c>
      <c r="B146" s="17" t="s">
        <v>18</v>
      </c>
      <c r="C146" s="18">
        <v>8759654</v>
      </c>
      <c r="D146" s="18">
        <v>8759654</v>
      </c>
      <c r="E146" s="19">
        <v>2060272961</v>
      </c>
      <c r="F146" s="20">
        <v>45049.771249999998</v>
      </c>
      <c r="G146" s="17" t="s">
        <v>19</v>
      </c>
      <c r="H146" s="19">
        <v>46446</v>
      </c>
      <c r="I146" s="17" t="s">
        <v>20</v>
      </c>
      <c r="J146" s="17" t="s">
        <v>551</v>
      </c>
      <c r="K146" s="17" t="s">
        <v>34</v>
      </c>
      <c r="L146" s="19">
        <v>393</v>
      </c>
      <c r="M146" s="19"/>
      <c r="N146" s="17" t="s">
        <v>35</v>
      </c>
      <c r="O146" s="17" t="s">
        <v>20</v>
      </c>
    </row>
    <row r="147" spans="1:15">
      <c r="A147" s="5" t="s">
        <v>17</v>
      </c>
      <c r="B147" s="5" t="s">
        <v>18</v>
      </c>
      <c r="C147" s="6">
        <v>89726</v>
      </c>
      <c r="D147" s="6">
        <v>89726</v>
      </c>
      <c r="E147" s="7">
        <v>2060559008</v>
      </c>
      <c r="F147" s="8">
        <v>45049.856469907398</v>
      </c>
      <c r="G147" s="5" t="s">
        <v>19</v>
      </c>
      <c r="H147" s="7">
        <v>46447</v>
      </c>
      <c r="I147" s="5" t="s">
        <v>20</v>
      </c>
      <c r="J147" s="5" t="s">
        <v>552</v>
      </c>
      <c r="K147" s="5" t="s">
        <v>138</v>
      </c>
      <c r="L147" s="7">
        <v>393</v>
      </c>
      <c r="M147" s="7"/>
      <c r="N147" s="5" t="s">
        <v>139</v>
      </c>
      <c r="O147" s="5" t="s">
        <v>20</v>
      </c>
    </row>
    <row r="148" spans="1:15">
      <c r="A148" s="17" t="s">
        <v>17</v>
      </c>
      <c r="B148" s="17" t="s">
        <v>18</v>
      </c>
      <c r="C148" s="18">
        <v>954918</v>
      </c>
      <c r="D148" s="18">
        <v>954918</v>
      </c>
      <c r="E148" s="19">
        <v>2060563984</v>
      </c>
      <c r="F148" s="20">
        <v>45049.8581134259</v>
      </c>
      <c r="G148" s="17" t="s">
        <v>19</v>
      </c>
      <c r="H148" s="19">
        <v>46448</v>
      </c>
      <c r="I148" s="17" t="s">
        <v>20</v>
      </c>
      <c r="J148" s="17" t="s">
        <v>553</v>
      </c>
      <c r="K148" s="17" t="s">
        <v>554</v>
      </c>
      <c r="L148" s="19">
        <v>403</v>
      </c>
      <c r="M148" s="19"/>
      <c r="N148" s="17" t="s">
        <v>555</v>
      </c>
      <c r="O148" s="17" t="s">
        <v>20</v>
      </c>
    </row>
    <row r="149" spans="1:15">
      <c r="A149" s="5" t="s">
        <v>17</v>
      </c>
      <c r="B149" s="5" t="s">
        <v>18</v>
      </c>
      <c r="C149" s="6">
        <v>9098970</v>
      </c>
      <c r="D149" s="6">
        <v>9098970</v>
      </c>
      <c r="E149" s="7">
        <v>2060659087</v>
      </c>
      <c r="F149" s="8">
        <v>45049.889490740701</v>
      </c>
      <c r="G149" s="5" t="s">
        <v>19</v>
      </c>
      <c r="H149" s="7">
        <v>46450</v>
      </c>
      <c r="I149" s="5" t="s">
        <v>20</v>
      </c>
      <c r="J149" s="5" t="s">
        <v>556</v>
      </c>
      <c r="K149" s="5" t="s">
        <v>557</v>
      </c>
      <c r="L149" s="7">
        <v>393</v>
      </c>
      <c r="M149" s="7"/>
      <c r="N149" s="5" t="s">
        <v>558</v>
      </c>
      <c r="O149" s="5" t="s">
        <v>20</v>
      </c>
    </row>
    <row r="150" spans="1:15">
      <c r="A150" s="17" t="s">
        <v>17</v>
      </c>
      <c r="B150" s="17" t="s">
        <v>18</v>
      </c>
      <c r="C150" s="18">
        <v>15906</v>
      </c>
      <c r="D150" s="18">
        <v>15906</v>
      </c>
      <c r="E150" s="19">
        <v>2060686404</v>
      </c>
      <c r="F150" s="20">
        <v>45049.898692129602</v>
      </c>
      <c r="G150" s="17" t="s">
        <v>19</v>
      </c>
      <c r="H150" s="19">
        <v>46452</v>
      </c>
      <c r="I150" s="17" t="s">
        <v>20</v>
      </c>
      <c r="J150" s="17" t="s">
        <v>559</v>
      </c>
      <c r="K150" s="17" t="s">
        <v>36</v>
      </c>
      <c r="L150" s="19">
        <v>393</v>
      </c>
      <c r="M150" s="19"/>
      <c r="N150" s="17" t="s">
        <v>37</v>
      </c>
      <c r="O150" s="17" t="s">
        <v>20</v>
      </c>
    </row>
    <row r="151" spans="1:15">
      <c r="A151" s="5" t="s">
        <v>17</v>
      </c>
      <c r="B151" s="5" t="s">
        <v>18</v>
      </c>
      <c r="C151" s="6">
        <v>13239</v>
      </c>
      <c r="D151" s="6">
        <v>13239</v>
      </c>
      <c r="E151" s="7">
        <v>2060696732</v>
      </c>
      <c r="F151" s="8">
        <v>45049.902407407397</v>
      </c>
      <c r="G151" s="5" t="s">
        <v>19</v>
      </c>
      <c r="H151" s="7">
        <v>46453</v>
      </c>
      <c r="I151" s="5" t="s">
        <v>20</v>
      </c>
      <c r="J151" s="5" t="s">
        <v>560</v>
      </c>
      <c r="K151" s="5" t="s">
        <v>36</v>
      </c>
      <c r="L151" s="7">
        <v>393</v>
      </c>
      <c r="M151" s="7"/>
      <c r="N151" s="5" t="s">
        <v>37</v>
      </c>
      <c r="O151" s="5" t="s">
        <v>20</v>
      </c>
    </row>
    <row r="152" spans="1:15">
      <c r="A152" s="17" t="s">
        <v>17</v>
      </c>
      <c r="B152" s="17" t="s">
        <v>18</v>
      </c>
      <c r="C152" s="18">
        <v>32174</v>
      </c>
      <c r="D152" s="18">
        <v>32174</v>
      </c>
      <c r="E152" s="19">
        <v>2060706632</v>
      </c>
      <c r="F152" s="20">
        <v>45049.906030092599</v>
      </c>
      <c r="G152" s="17" t="s">
        <v>19</v>
      </c>
      <c r="H152" s="19">
        <v>46454</v>
      </c>
      <c r="I152" s="17" t="s">
        <v>20</v>
      </c>
      <c r="J152" s="17" t="s">
        <v>561</v>
      </c>
      <c r="K152" s="17" t="s">
        <v>36</v>
      </c>
      <c r="L152" s="19">
        <v>393</v>
      </c>
      <c r="M152" s="19"/>
      <c r="N152" s="17" t="s">
        <v>37</v>
      </c>
      <c r="O152" s="17" t="s">
        <v>20</v>
      </c>
    </row>
    <row r="153" spans="1:15">
      <c r="A153" s="5" t="s">
        <v>17</v>
      </c>
      <c r="B153" s="5" t="s">
        <v>18</v>
      </c>
      <c r="C153" s="6">
        <v>99295</v>
      </c>
      <c r="D153" s="6">
        <v>99295</v>
      </c>
      <c r="E153" s="7">
        <v>2060819402</v>
      </c>
      <c r="F153" s="8">
        <v>45049.961226851898</v>
      </c>
      <c r="G153" s="5" t="s">
        <v>19</v>
      </c>
      <c r="H153" s="7">
        <v>46455</v>
      </c>
      <c r="I153" s="5" t="s">
        <v>20</v>
      </c>
      <c r="J153" s="5" t="s">
        <v>188</v>
      </c>
      <c r="K153" s="5" t="s">
        <v>562</v>
      </c>
      <c r="L153" s="7">
        <v>138</v>
      </c>
      <c r="M153" s="7"/>
      <c r="N153" s="5" t="s">
        <v>563</v>
      </c>
      <c r="O153" s="5" t="s">
        <v>20</v>
      </c>
    </row>
    <row r="154" spans="1:15">
      <c r="A154" s="17" t="s">
        <v>17</v>
      </c>
      <c r="B154" s="17" t="s">
        <v>18</v>
      </c>
      <c r="C154" s="18">
        <v>13252.92</v>
      </c>
      <c r="D154" s="18">
        <v>13252.92</v>
      </c>
      <c r="E154" s="19">
        <v>2061107418</v>
      </c>
      <c r="F154" s="20">
        <v>45050.353194444397</v>
      </c>
      <c r="G154" s="17" t="s">
        <v>19</v>
      </c>
      <c r="H154" s="19">
        <v>46456</v>
      </c>
      <c r="I154" s="17" t="s">
        <v>20</v>
      </c>
      <c r="J154" s="17" t="s">
        <v>41</v>
      </c>
      <c r="K154" s="17" t="s">
        <v>38</v>
      </c>
      <c r="L154" s="19">
        <v>363</v>
      </c>
      <c r="M154" s="19"/>
      <c r="N154" s="17" t="s">
        <v>39</v>
      </c>
      <c r="O154" s="17" t="s">
        <v>20</v>
      </c>
    </row>
    <row r="155" spans="1:15">
      <c r="A155" s="5" t="s">
        <v>17</v>
      </c>
      <c r="B155" s="5" t="s">
        <v>18</v>
      </c>
      <c r="C155" s="6">
        <v>70000</v>
      </c>
      <c r="D155" s="6">
        <v>70000</v>
      </c>
      <c r="E155" s="7">
        <v>2061141621</v>
      </c>
      <c r="F155" s="8">
        <v>45050.363425925898</v>
      </c>
      <c r="G155" s="5" t="s">
        <v>19</v>
      </c>
      <c r="H155" s="7">
        <v>46457</v>
      </c>
      <c r="I155" s="5" t="s">
        <v>20</v>
      </c>
      <c r="J155" s="5" t="s">
        <v>564</v>
      </c>
      <c r="K155" s="5" t="s">
        <v>565</v>
      </c>
      <c r="L155" s="7">
        <v>433</v>
      </c>
      <c r="M155" s="7"/>
      <c r="N155" s="5" t="s">
        <v>566</v>
      </c>
      <c r="O155" s="5" t="s">
        <v>20</v>
      </c>
    </row>
    <row r="156" spans="1:15">
      <c r="A156" s="17" t="s">
        <v>17</v>
      </c>
      <c r="B156" s="17" t="s">
        <v>18</v>
      </c>
      <c r="C156" s="18">
        <v>1500000</v>
      </c>
      <c r="D156" s="18">
        <v>1500000</v>
      </c>
      <c r="E156" s="19">
        <v>2061197042</v>
      </c>
      <c r="F156" s="20">
        <v>45050.378900463002</v>
      </c>
      <c r="G156" s="17" t="s">
        <v>19</v>
      </c>
      <c r="H156" s="19">
        <v>46458</v>
      </c>
      <c r="I156" s="17" t="s">
        <v>20</v>
      </c>
      <c r="J156" s="17" t="s">
        <v>567</v>
      </c>
      <c r="K156" s="17" t="s">
        <v>568</v>
      </c>
      <c r="L156" s="19">
        <v>285</v>
      </c>
      <c r="M156" s="19"/>
      <c r="N156" s="17" t="s">
        <v>569</v>
      </c>
      <c r="O156" s="17" t="s">
        <v>20</v>
      </c>
    </row>
    <row r="157" spans="1:15">
      <c r="A157" s="5" t="s">
        <v>17</v>
      </c>
      <c r="B157" s="5" t="s">
        <v>18</v>
      </c>
      <c r="C157" s="6">
        <v>13865925</v>
      </c>
      <c r="D157" s="6">
        <v>13865925</v>
      </c>
      <c r="E157" s="7">
        <v>2061208181</v>
      </c>
      <c r="F157" s="8">
        <v>45050.381886574098</v>
      </c>
      <c r="G157" s="5" t="s">
        <v>19</v>
      </c>
      <c r="H157" s="7">
        <v>46459</v>
      </c>
      <c r="I157" s="5" t="s">
        <v>20</v>
      </c>
      <c r="J157" s="5" t="s">
        <v>570</v>
      </c>
      <c r="K157" s="5" t="s">
        <v>571</v>
      </c>
      <c r="L157" s="7">
        <v>393</v>
      </c>
      <c r="M157" s="7"/>
      <c r="N157" s="5" t="s">
        <v>572</v>
      </c>
      <c r="O157" s="5" t="s">
        <v>20</v>
      </c>
    </row>
    <row r="158" spans="1:15">
      <c r="A158" s="17" t="s">
        <v>17</v>
      </c>
      <c r="B158" s="17" t="s">
        <v>18</v>
      </c>
      <c r="C158" s="18">
        <v>71045</v>
      </c>
      <c r="D158" s="18">
        <v>71045</v>
      </c>
      <c r="E158" s="19">
        <v>2061244087</v>
      </c>
      <c r="F158" s="20">
        <v>45050.390949074099</v>
      </c>
      <c r="G158" s="17" t="s">
        <v>19</v>
      </c>
      <c r="H158" s="19">
        <v>46460</v>
      </c>
      <c r="I158" s="17" t="s">
        <v>20</v>
      </c>
      <c r="J158" s="17" t="s">
        <v>573</v>
      </c>
      <c r="K158" s="17" t="s">
        <v>226</v>
      </c>
      <c r="L158" s="19">
        <v>433</v>
      </c>
      <c r="M158" s="19"/>
      <c r="N158" s="17" t="s">
        <v>227</v>
      </c>
      <c r="O158" s="17" t="s">
        <v>20</v>
      </c>
    </row>
    <row r="159" spans="1:15">
      <c r="A159" s="5" t="s">
        <v>17</v>
      </c>
      <c r="B159" s="5" t="s">
        <v>18</v>
      </c>
      <c r="C159" s="6">
        <v>48000</v>
      </c>
      <c r="D159" s="6">
        <v>48000</v>
      </c>
      <c r="E159" s="7">
        <v>2061272066</v>
      </c>
      <c r="F159" s="8">
        <v>45050.397881944402</v>
      </c>
      <c r="G159" s="5" t="s">
        <v>19</v>
      </c>
      <c r="H159" s="7">
        <v>46461</v>
      </c>
      <c r="I159" s="5" t="s">
        <v>20</v>
      </c>
      <c r="J159" s="5" t="s">
        <v>574</v>
      </c>
      <c r="K159" s="5" t="s">
        <v>575</v>
      </c>
      <c r="L159" s="7">
        <v>368</v>
      </c>
      <c r="M159" s="7"/>
      <c r="N159" s="5" t="s">
        <v>576</v>
      </c>
      <c r="O159" s="5" t="s">
        <v>20</v>
      </c>
    </row>
    <row r="160" spans="1:15">
      <c r="A160" s="17" t="s">
        <v>17</v>
      </c>
      <c r="B160" s="17" t="s">
        <v>18</v>
      </c>
      <c r="C160" s="18">
        <v>1324842.95</v>
      </c>
      <c r="D160" s="18">
        <v>1324842.95</v>
      </c>
      <c r="E160" s="19">
        <v>2061277669</v>
      </c>
      <c r="F160" s="20">
        <v>45050.3992476852</v>
      </c>
      <c r="G160" s="17" t="s">
        <v>19</v>
      </c>
      <c r="H160" s="19">
        <v>46462</v>
      </c>
      <c r="I160" s="17" t="s">
        <v>20</v>
      </c>
      <c r="J160" s="17" t="s">
        <v>577</v>
      </c>
      <c r="K160" s="17" t="s">
        <v>578</v>
      </c>
      <c r="L160" s="19">
        <v>375</v>
      </c>
      <c r="M160" s="19"/>
      <c r="N160" s="17" t="s">
        <v>27</v>
      </c>
      <c r="O160" s="17" t="s">
        <v>20</v>
      </c>
    </row>
    <row r="161" spans="1:15">
      <c r="A161" s="5" t="s">
        <v>17</v>
      </c>
      <c r="B161" s="5" t="s">
        <v>18</v>
      </c>
      <c r="C161" s="6">
        <v>308562</v>
      </c>
      <c r="D161" s="6">
        <v>308562</v>
      </c>
      <c r="E161" s="7">
        <v>2061346233</v>
      </c>
      <c r="F161" s="8">
        <v>45050.415787037004</v>
      </c>
      <c r="G161" s="5" t="s">
        <v>19</v>
      </c>
      <c r="H161" s="7">
        <v>46463</v>
      </c>
      <c r="I161" s="5" t="s">
        <v>20</v>
      </c>
      <c r="J161" s="5" t="s">
        <v>579</v>
      </c>
      <c r="K161" s="5" t="s">
        <v>212</v>
      </c>
      <c r="L161" s="7">
        <v>503</v>
      </c>
      <c r="M161" s="7"/>
      <c r="N161" s="5" t="s">
        <v>580</v>
      </c>
      <c r="O161" s="5" t="s">
        <v>20</v>
      </c>
    </row>
    <row r="162" spans="1:15">
      <c r="A162" s="17" t="s">
        <v>17</v>
      </c>
      <c r="B162" s="17" t="s">
        <v>18</v>
      </c>
      <c r="C162" s="18">
        <v>18688234</v>
      </c>
      <c r="D162" s="18">
        <v>18688234</v>
      </c>
      <c r="E162" s="19">
        <v>2061437607</v>
      </c>
      <c r="F162" s="20">
        <v>45050.4371412037</v>
      </c>
      <c r="G162" s="17" t="s">
        <v>19</v>
      </c>
      <c r="H162" s="19">
        <v>46464</v>
      </c>
      <c r="I162" s="17" t="s">
        <v>20</v>
      </c>
      <c r="J162" s="17" t="s">
        <v>516</v>
      </c>
      <c r="K162" s="17" t="s">
        <v>581</v>
      </c>
      <c r="L162" s="19">
        <v>393</v>
      </c>
      <c r="M162" s="19"/>
      <c r="N162" s="17" t="s">
        <v>582</v>
      </c>
      <c r="O162" s="17" t="s">
        <v>20</v>
      </c>
    </row>
    <row r="163" spans="1:15">
      <c r="A163" s="5" t="s">
        <v>17</v>
      </c>
      <c r="B163" s="5" t="s">
        <v>18</v>
      </c>
      <c r="C163" s="6">
        <v>1143</v>
      </c>
      <c r="D163" s="6">
        <v>1143</v>
      </c>
      <c r="E163" s="7">
        <v>2061439586</v>
      </c>
      <c r="F163" s="8">
        <v>45050.437615740702</v>
      </c>
      <c r="G163" s="5" t="s">
        <v>19</v>
      </c>
      <c r="H163" s="7">
        <v>46465</v>
      </c>
      <c r="I163" s="5" t="s">
        <v>20</v>
      </c>
      <c r="J163" s="5" t="s">
        <v>525</v>
      </c>
      <c r="K163" s="5" t="s">
        <v>526</v>
      </c>
      <c r="L163" s="7">
        <v>393</v>
      </c>
      <c r="M163" s="7"/>
      <c r="N163" s="5" t="s">
        <v>527</v>
      </c>
      <c r="O163" s="5" t="s">
        <v>20</v>
      </c>
    </row>
    <row r="164" spans="1:15">
      <c r="A164" s="17" t="s">
        <v>17</v>
      </c>
      <c r="B164" s="17" t="s">
        <v>18</v>
      </c>
      <c r="C164" s="18">
        <v>380000</v>
      </c>
      <c r="D164" s="18">
        <v>380000</v>
      </c>
      <c r="E164" s="19">
        <v>2061538874</v>
      </c>
      <c r="F164" s="20">
        <v>45050.460254629601</v>
      </c>
      <c r="G164" s="17" t="s">
        <v>19</v>
      </c>
      <c r="H164" s="19">
        <v>46466</v>
      </c>
      <c r="I164" s="17" t="s">
        <v>20</v>
      </c>
      <c r="J164" s="17" t="s">
        <v>583</v>
      </c>
      <c r="K164" s="17" t="s">
        <v>584</v>
      </c>
      <c r="L164" s="19">
        <v>433</v>
      </c>
      <c r="M164" s="19"/>
      <c r="N164" s="17" t="s">
        <v>585</v>
      </c>
      <c r="O164" s="17" t="s">
        <v>20</v>
      </c>
    </row>
    <row r="165" spans="1:15">
      <c r="A165" s="5" t="s">
        <v>17</v>
      </c>
      <c r="B165" s="5" t="s">
        <v>18</v>
      </c>
      <c r="C165" s="6">
        <v>1462686</v>
      </c>
      <c r="D165" s="6">
        <v>1462686</v>
      </c>
      <c r="E165" s="7">
        <v>2061563816</v>
      </c>
      <c r="F165" s="8">
        <v>45050.465949074103</v>
      </c>
      <c r="G165" s="5" t="s">
        <v>19</v>
      </c>
      <c r="H165" s="7">
        <v>46467</v>
      </c>
      <c r="I165" s="5" t="s">
        <v>20</v>
      </c>
      <c r="J165" s="5" t="s">
        <v>586</v>
      </c>
      <c r="K165" s="5" t="s">
        <v>417</v>
      </c>
      <c r="L165" s="7">
        <v>482</v>
      </c>
      <c r="M165" s="7"/>
      <c r="N165" s="5" t="s">
        <v>587</v>
      </c>
      <c r="O165" s="5" t="s">
        <v>20</v>
      </c>
    </row>
    <row r="166" spans="1:15">
      <c r="A166" s="17" t="s">
        <v>17</v>
      </c>
      <c r="B166" s="17" t="s">
        <v>18</v>
      </c>
      <c r="C166" s="18">
        <v>282834</v>
      </c>
      <c r="D166" s="18">
        <v>282834</v>
      </c>
      <c r="E166" s="19">
        <v>2061581008</v>
      </c>
      <c r="F166" s="20">
        <v>45050.469849537003</v>
      </c>
      <c r="G166" s="17" t="s">
        <v>19</v>
      </c>
      <c r="H166" s="19">
        <v>46468</v>
      </c>
      <c r="I166" s="17" t="s">
        <v>20</v>
      </c>
      <c r="J166" s="17" t="s">
        <v>586</v>
      </c>
      <c r="K166" s="17" t="s">
        <v>417</v>
      </c>
      <c r="L166" s="19">
        <v>482</v>
      </c>
      <c r="M166" s="19"/>
      <c r="N166" s="17" t="s">
        <v>587</v>
      </c>
      <c r="O166" s="17" t="s">
        <v>20</v>
      </c>
    </row>
    <row r="167" spans="1:15">
      <c r="A167" s="5" t="s">
        <v>17</v>
      </c>
      <c r="B167" s="5" t="s">
        <v>18</v>
      </c>
      <c r="C167" s="6">
        <v>104</v>
      </c>
      <c r="D167" s="6">
        <v>104</v>
      </c>
      <c r="E167" s="7">
        <v>2061590535</v>
      </c>
      <c r="F167" s="8">
        <v>45050.472013888902</v>
      </c>
      <c r="G167" s="5" t="s">
        <v>19</v>
      </c>
      <c r="H167" s="7">
        <v>46469</v>
      </c>
      <c r="I167" s="5" t="s">
        <v>20</v>
      </c>
      <c r="J167" s="5" t="s">
        <v>588</v>
      </c>
      <c r="K167" s="5" t="s">
        <v>589</v>
      </c>
      <c r="L167" s="7">
        <v>393</v>
      </c>
      <c r="M167" s="7"/>
      <c r="N167" s="5" t="s">
        <v>590</v>
      </c>
      <c r="O167" s="5" t="s">
        <v>20</v>
      </c>
    </row>
    <row r="168" spans="1:15">
      <c r="A168" s="17" t="s">
        <v>17</v>
      </c>
      <c r="B168" s="17" t="s">
        <v>18</v>
      </c>
      <c r="C168" s="18">
        <v>1445361</v>
      </c>
      <c r="D168" s="18">
        <v>1445361</v>
      </c>
      <c r="E168" s="19">
        <v>2061599842</v>
      </c>
      <c r="F168" s="20">
        <v>45050.474201388897</v>
      </c>
      <c r="G168" s="17" t="s">
        <v>19</v>
      </c>
      <c r="H168" s="19">
        <v>46470</v>
      </c>
      <c r="I168" s="17" t="s">
        <v>20</v>
      </c>
      <c r="J168" s="17" t="s">
        <v>586</v>
      </c>
      <c r="K168" s="17" t="s">
        <v>417</v>
      </c>
      <c r="L168" s="19">
        <v>482</v>
      </c>
      <c r="M168" s="19"/>
      <c r="N168" s="17" t="s">
        <v>587</v>
      </c>
      <c r="O168" s="17" t="s">
        <v>20</v>
      </c>
    </row>
    <row r="169" spans="1:15">
      <c r="A169" s="5" t="s">
        <v>17</v>
      </c>
      <c r="B169" s="5" t="s">
        <v>18</v>
      </c>
      <c r="C169" s="6">
        <v>1397.21</v>
      </c>
      <c r="D169" s="6">
        <v>1397.21</v>
      </c>
      <c r="E169" s="7">
        <v>2061604755</v>
      </c>
      <c r="F169" s="8">
        <v>45050.475289351903</v>
      </c>
      <c r="G169" s="5" t="s">
        <v>19</v>
      </c>
      <c r="H169" s="7">
        <v>46471</v>
      </c>
      <c r="I169" s="5" t="s">
        <v>20</v>
      </c>
      <c r="J169" s="5" t="s">
        <v>25</v>
      </c>
      <c r="K169" s="5" t="s">
        <v>591</v>
      </c>
      <c r="L169" s="7">
        <v>393</v>
      </c>
      <c r="M169" s="7"/>
      <c r="N169" s="5" t="s">
        <v>592</v>
      </c>
      <c r="O169" s="5" t="s">
        <v>20</v>
      </c>
    </row>
    <row r="170" spans="1:15">
      <c r="A170" s="17" t="s">
        <v>17</v>
      </c>
      <c r="B170" s="17" t="s">
        <v>18</v>
      </c>
      <c r="C170" s="18">
        <v>3795</v>
      </c>
      <c r="D170" s="18">
        <v>3795</v>
      </c>
      <c r="E170" s="19">
        <v>2061618018</v>
      </c>
      <c r="F170" s="20">
        <v>45050.478298611102</v>
      </c>
      <c r="G170" s="17" t="s">
        <v>19</v>
      </c>
      <c r="H170" s="19">
        <v>46472</v>
      </c>
      <c r="I170" s="17" t="s">
        <v>20</v>
      </c>
      <c r="J170" s="17" t="s">
        <v>593</v>
      </c>
      <c r="K170" s="17" t="s">
        <v>589</v>
      </c>
      <c r="L170" s="19">
        <v>393</v>
      </c>
      <c r="M170" s="19"/>
      <c r="N170" s="17" t="s">
        <v>590</v>
      </c>
      <c r="O170" s="17" t="s">
        <v>20</v>
      </c>
    </row>
    <row r="171" spans="1:15">
      <c r="A171" s="5" t="s">
        <v>17</v>
      </c>
      <c r="B171" s="5" t="s">
        <v>18</v>
      </c>
      <c r="C171" s="6">
        <v>133707.18</v>
      </c>
      <c r="D171" s="6">
        <v>133707.18</v>
      </c>
      <c r="E171" s="7">
        <v>2061659466</v>
      </c>
      <c r="F171" s="8">
        <v>45050.487766203703</v>
      </c>
      <c r="G171" s="5" t="s">
        <v>19</v>
      </c>
      <c r="H171" s="7">
        <v>46473</v>
      </c>
      <c r="I171" s="5" t="s">
        <v>20</v>
      </c>
      <c r="J171" s="5" t="s">
        <v>594</v>
      </c>
      <c r="K171" s="5" t="s">
        <v>123</v>
      </c>
      <c r="L171" s="7">
        <v>363</v>
      </c>
      <c r="M171" s="7"/>
      <c r="N171" s="5" t="s">
        <v>124</v>
      </c>
      <c r="O171" s="5" t="s">
        <v>20</v>
      </c>
    </row>
    <row r="172" spans="1:15">
      <c r="A172" s="17" t="s">
        <v>17</v>
      </c>
      <c r="B172" s="17" t="s">
        <v>18</v>
      </c>
      <c r="C172" s="18">
        <v>100000</v>
      </c>
      <c r="D172" s="18">
        <v>100000</v>
      </c>
      <c r="E172" s="19">
        <v>2061677824</v>
      </c>
      <c r="F172" s="20">
        <v>45050.491990740702</v>
      </c>
      <c r="G172" s="17" t="s">
        <v>19</v>
      </c>
      <c r="H172" s="19">
        <v>46474</v>
      </c>
      <c r="I172" s="17" t="s">
        <v>20</v>
      </c>
      <c r="J172" s="17" t="s">
        <v>595</v>
      </c>
      <c r="K172" s="17" t="s">
        <v>596</v>
      </c>
      <c r="L172" s="19">
        <v>368</v>
      </c>
      <c r="M172" s="19"/>
      <c r="N172" s="17" t="s">
        <v>597</v>
      </c>
      <c r="O172" s="17" t="s">
        <v>20</v>
      </c>
    </row>
    <row r="173" spans="1:15">
      <c r="A173" s="5" t="s">
        <v>17</v>
      </c>
      <c r="B173" s="5" t="s">
        <v>18</v>
      </c>
      <c r="C173" s="6">
        <v>1090535</v>
      </c>
      <c r="D173" s="6">
        <v>1090535</v>
      </c>
      <c r="E173" s="7">
        <v>2061691972</v>
      </c>
      <c r="F173" s="8">
        <v>45050.495335648098</v>
      </c>
      <c r="G173" s="5" t="s">
        <v>19</v>
      </c>
      <c r="H173" s="7">
        <v>46475</v>
      </c>
      <c r="I173" s="5" t="s">
        <v>20</v>
      </c>
      <c r="J173" s="5" t="s">
        <v>598</v>
      </c>
      <c r="K173" s="5" t="s">
        <v>599</v>
      </c>
      <c r="L173" s="7">
        <v>403</v>
      </c>
      <c r="M173" s="7"/>
      <c r="N173" s="5" t="s">
        <v>600</v>
      </c>
      <c r="O173" s="5" t="s">
        <v>20</v>
      </c>
    </row>
    <row r="174" spans="1:15">
      <c r="A174" s="17" t="s">
        <v>17</v>
      </c>
      <c r="B174" s="17" t="s">
        <v>18</v>
      </c>
      <c r="C174" s="18">
        <v>6000</v>
      </c>
      <c r="D174" s="18">
        <v>6000</v>
      </c>
      <c r="E174" s="19">
        <v>2061703597</v>
      </c>
      <c r="F174" s="20">
        <v>45050.4980671296</v>
      </c>
      <c r="G174" s="17" t="s">
        <v>19</v>
      </c>
      <c r="H174" s="19">
        <v>46476</v>
      </c>
      <c r="I174" s="17" t="s">
        <v>20</v>
      </c>
      <c r="J174" s="17" t="s">
        <v>601</v>
      </c>
      <c r="K174" s="17" t="s">
        <v>602</v>
      </c>
      <c r="L174" s="19">
        <v>115</v>
      </c>
      <c r="M174" s="19"/>
      <c r="N174" s="17" t="s">
        <v>603</v>
      </c>
      <c r="O174" s="17" t="s">
        <v>20</v>
      </c>
    </row>
    <row r="175" spans="1:15">
      <c r="A175" s="5" t="s">
        <v>17</v>
      </c>
      <c r="B175" s="5" t="s">
        <v>18</v>
      </c>
      <c r="C175" s="6">
        <v>1588425.74</v>
      </c>
      <c r="D175" s="6">
        <v>1588425.74</v>
      </c>
      <c r="E175" s="7">
        <v>2061709634</v>
      </c>
      <c r="F175" s="8">
        <v>45050.499537037002</v>
      </c>
      <c r="G175" s="5" t="s">
        <v>19</v>
      </c>
      <c r="H175" s="7">
        <v>46477</v>
      </c>
      <c r="I175" s="5" t="s">
        <v>20</v>
      </c>
      <c r="J175" s="5" t="s">
        <v>604</v>
      </c>
      <c r="K175" s="5" t="s">
        <v>123</v>
      </c>
      <c r="L175" s="7">
        <v>270</v>
      </c>
      <c r="M175" s="7"/>
      <c r="N175" s="5" t="s">
        <v>124</v>
      </c>
      <c r="O175" s="5" t="s">
        <v>20</v>
      </c>
    </row>
    <row r="176" spans="1:15">
      <c r="A176" s="17" t="s">
        <v>17</v>
      </c>
      <c r="B176" s="17" t="s">
        <v>18</v>
      </c>
      <c r="C176" s="18">
        <v>547492</v>
      </c>
      <c r="D176" s="18">
        <v>547492</v>
      </c>
      <c r="E176" s="19">
        <v>2061765306</v>
      </c>
      <c r="F176" s="20">
        <v>45050.513437499998</v>
      </c>
      <c r="G176" s="17" t="s">
        <v>19</v>
      </c>
      <c r="H176" s="19">
        <v>46478</v>
      </c>
      <c r="I176" s="17" t="s">
        <v>20</v>
      </c>
      <c r="J176" s="17" t="s">
        <v>516</v>
      </c>
      <c r="K176" s="17" t="s">
        <v>605</v>
      </c>
      <c r="L176" s="19">
        <v>393</v>
      </c>
      <c r="M176" s="19"/>
      <c r="N176" s="17" t="s">
        <v>606</v>
      </c>
      <c r="O176" s="17" t="s">
        <v>20</v>
      </c>
    </row>
    <row r="177" spans="1:15">
      <c r="A177" s="5" t="s">
        <v>17</v>
      </c>
      <c r="B177" s="5" t="s">
        <v>18</v>
      </c>
      <c r="C177" s="6">
        <v>1984</v>
      </c>
      <c r="D177" s="6">
        <v>1984</v>
      </c>
      <c r="E177" s="7">
        <v>2061865265</v>
      </c>
      <c r="F177" s="8">
        <v>45050.539641203701</v>
      </c>
      <c r="G177" s="5" t="s">
        <v>19</v>
      </c>
      <c r="H177" s="7">
        <v>46479</v>
      </c>
      <c r="I177" s="5" t="s">
        <v>20</v>
      </c>
      <c r="J177" s="5" t="s">
        <v>48</v>
      </c>
      <c r="K177" s="5" t="s">
        <v>43</v>
      </c>
      <c r="L177" s="7">
        <v>393</v>
      </c>
      <c r="M177" s="7"/>
      <c r="N177" s="5" t="s">
        <v>44</v>
      </c>
      <c r="O177" s="5" t="s">
        <v>20</v>
      </c>
    </row>
    <row r="178" spans="1:15">
      <c r="A178" s="17" t="s">
        <v>17</v>
      </c>
      <c r="B178" s="17" t="s">
        <v>18</v>
      </c>
      <c r="C178" s="18">
        <v>627290.46</v>
      </c>
      <c r="D178" s="18">
        <v>627290.46</v>
      </c>
      <c r="E178" s="19">
        <v>2061932806</v>
      </c>
      <c r="F178" s="20">
        <v>45050.558530092603</v>
      </c>
      <c r="G178" s="17" t="s">
        <v>19</v>
      </c>
      <c r="H178" s="19">
        <v>46481</v>
      </c>
      <c r="I178" s="17" t="s">
        <v>20</v>
      </c>
      <c r="J178" s="17" t="s">
        <v>607</v>
      </c>
      <c r="K178" s="17" t="s">
        <v>608</v>
      </c>
      <c r="L178" s="19">
        <v>333</v>
      </c>
      <c r="M178" s="19"/>
      <c r="N178" s="17" t="s">
        <v>609</v>
      </c>
      <c r="O178" s="17" t="s">
        <v>20</v>
      </c>
    </row>
    <row r="179" spans="1:15">
      <c r="A179" s="5" t="s">
        <v>17</v>
      </c>
      <c r="B179" s="5" t="s">
        <v>18</v>
      </c>
      <c r="C179" s="6">
        <v>6000</v>
      </c>
      <c r="D179" s="6">
        <v>6000</v>
      </c>
      <c r="E179" s="7">
        <v>2062057474</v>
      </c>
      <c r="F179" s="8">
        <v>45050.5938425926</v>
      </c>
      <c r="G179" s="5" t="s">
        <v>19</v>
      </c>
      <c r="H179" s="7">
        <v>46483</v>
      </c>
      <c r="I179" s="5" t="s">
        <v>20</v>
      </c>
      <c r="J179" s="5" t="s">
        <v>610</v>
      </c>
      <c r="K179" s="5" t="s">
        <v>611</v>
      </c>
      <c r="L179" s="7">
        <v>433</v>
      </c>
      <c r="M179" s="7"/>
      <c r="N179" s="5" t="s">
        <v>612</v>
      </c>
      <c r="O179" s="5" t="s">
        <v>20</v>
      </c>
    </row>
    <row r="180" spans="1:15">
      <c r="A180" s="17" t="s">
        <v>17</v>
      </c>
      <c r="B180" s="17" t="s">
        <v>18</v>
      </c>
      <c r="C180" s="18">
        <v>10600</v>
      </c>
      <c r="D180" s="18">
        <v>10600</v>
      </c>
      <c r="E180" s="19">
        <v>2062066126</v>
      </c>
      <c r="F180" s="20">
        <v>45050.5961805556</v>
      </c>
      <c r="G180" s="17" t="s">
        <v>19</v>
      </c>
      <c r="H180" s="19">
        <v>46484</v>
      </c>
      <c r="I180" s="17" t="s">
        <v>20</v>
      </c>
      <c r="J180" s="17" t="s">
        <v>613</v>
      </c>
      <c r="K180" s="17" t="s">
        <v>88</v>
      </c>
      <c r="L180" s="19">
        <v>433</v>
      </c>
      <c r="M180" s="19"/>
      <c r="N180" s="17" t="s">
        <v>89</v>
      </c>
      <c r="O180" s="17" t="s">
        <v>20</v>
      </c>
    </row>
    <row r="181" spans="1:15">
      <c r="A181" s="5" t="s">
        <v>17</v>
      </c>
      <c r="B181" s="5" t="s">
        <v>18</v>
      </c>
      <c r="C181" s="6">
        <v>6000</v>
      </c>
      <c r="D181" s="6">
        <v>6000</v>
      </c>
      <c r="E181" s="7">
        <v>2062073606</v>
      </c>
      <c r="F181" s="8">
        <v>45050.598206018498</v>
      </c>
      <c r="G181" s="5" t="s">
        <v>19</v>
      </c>
      <c r="H181" s="7">
        <v>46485</v>
      </c>
      <c r="I181" s="5" t="s">
        <v>20</v>
      </c>
      <c r="J181" s="5" t="s">
        <v>614</v>
      </c>
      <c r="K181" s="5" t="s">
        <v>611</v>
      </c>
      <c r="L181" s="7">
        <v>433</v>
      </c>
      <c r="M181" s="7"/>
      <c r="N181" s="5" t="s">
        <v>612</v>
      </c>
      <c r="O181" s="5" t="s">
        <v>20</v>
      </c>
    </row>
    <row r="182" spans="1:15">
      <c r="A182" s="17" t="s">
        <v>17</v>
      </c>
      <c r="B182" s="17" t="s">
        <v>18</v>
      </c>
      <c r="C182" s="18">
        <v>4554.49</v>
      </c>
      <c r="D182" s="18">
        <v>4554.49</v>
      </c>
      <c r="E182" s="19">
        <v>2062074305</v>
      </c>
      <c r="F182" s="20">
        <v>45050.598437499997</v>
      </c>
      <c r="G182" s="17" t="s">
        <v>19</v>
      </c>
      <c r="H182" s="19">
        <v>46486</v>
      </c>
      <c r="I182" s="17" t="s">
        <v>20</v>
      </c>
      <c r="J182" s="17" t="s">
        <v>615</v>
      </c>
      <c r="K182" s="17" t="s">
        <v>616</v>
      </c>
      <c r="L182" s="19">
        <v>393</v>
      </c>
      <c r="M182" s="19"/>
      <c r="N182" s="17" t="s">
        <v>617</v>
      </c>
      <c r="O182" s="17" t="s">
        <v>20</v>
      </c>
    </row>
    <row r="183" spans="1:15">
      <c r="A183" s="5" t="s">
        <v>17</v>
      </c>
      <c r="B183" s="5" t="s">
        <v>18</v>
      </c>
      <c r="C183" s="6">
        <v>5012</v>
      </c>
      <c r="D183" s="6">
        <v>5012</v>
      </c>
      <c r="E183" s="7">
        <v>2062089352</v>
      </c>
      <c r="F183" s="8">
        <v>45050.602395833303</v>
      </c>
      <c r="G183" s="5" t="s">
        <v>19</v>
      </c>
      <c r="H183" s="7">
        <v>46487</v>
      </c>
      <c r="I183" s="5" t="s">
        <v>20</v>
      </c>
      <c r="J183" s="5" t="s">
        <v>618</v>
      </c>
      <c r="K183" s="5" t="s">
        <v>619</v>
      </c>
      <c r="L183" s="7">
        <v>393</v>
      </c>
      <c r="M183" s="7"/>
      <c r="N183" s="5" t="s">
        <v>620</v>
      </c>
      <c r="O183" s="5" t="s">
        <v>20</v>
      </c>
    </row>
    <row r="184" spans="1:15">
      <c r="A184" s="17" t="s">
        <v>17</v>
      </c>
      <c r="B184" s="17" t="s">
        <v>18</v>
      </c>
      <c r="C184" s="18">
        <v>3014</v>
      </c>
      <c r="D184" s="18">
        <v>3014</v>
      </c>
      <c r="E184" s="19">
        <v>2062106097</v>
      </c>
      <c r="F184" s="20">
        <v>45050.606828703698</v>
      </c>
      <c r="G184" s="17" t="s">
        <v>19</v>
      </c>
      <c r="H184" s="19">
        <v>46488</v>
      </c>
      <c r="I184" s="17" t="s">
        <v>20</v>
      </c>
      <c r="J184" s="17" t="s">
        <v>618</v>
      </c>
      <c r="K184" s="17" t="s">
        <v>619</v>
      </c>
      <c r="L184" s="19">
        <v>393</v>
      </c>
      <c r="M184" s="19"/>
      <c r="N184" s="17" t="s">
        <v>620</v>
      </c>
      <c r="O184" s="17" t="s">
        <v>20</v>
      </c>
    </row>
    <row r="185" spans="1:15">
      <c r="A185" s="5" t="s">
        <v>17</v>
      </c>
      <c r="B185" s="5" t="s">
        <v>18</v>
      </c>
      <c r="C185" s="6">
        <v>363014</v>
      </c>
      <c r="D185" s="6">
        <v>363014</v>
      </c>
      <c r="E185" s="7">
        <v>2062113214</v>
      </c>
      <c r="F185" s="8">
        <v>45050.6087037037</v>
      </c>
      <c r="G185" s="5" t="s">
        <v>19</v>
      </c>
      <c r="H185" s="7">
        <v>46489</v>
      </c>
      <c r="I185" s="5" t="s">
        <v>20</v>
      </c>
      <c r="J185" s="5" t="s">
        <v>621</v>
      </c>
      <c r="K185" s="5" t="s">
        <v>599</v>
      </c>
      <c r="L185" s="7">
        <v>403</v>
      </c>
      <c r="M185" s="7"/>
      <c r="N185" s="5" t="s">
        <v>600</v>
      </c>
      <c r="O185" s="5" t="s">
        <v>20</v>
      </c>
    </row>
    <row r="186" spans="1:15">
      <c r="A186" s="17" t="s">
        <v>17</v>
      </c>
      <c r="B186" s="17" t="s">
        <v>18</v>
      </c>
      <c r="C186" s="18">
        <v>20000</v>
      </c>
      <c r="D186" s="18">
        <v>20000</v>
      </c>
      <c r="E186" s="19">
        <v>2062174134</v>
      </c>
      <c r="F186" s="20">
        <v>45050.624212962997</v>
      </c>
      <c r="G186" s="17" t="s">
        <v>19</v>
      </c>
      <c r="H186" s="19">
        <v>46491</v>
      </c>
      <c r="I186" s="17" t="s">
        <v>20</v>
      </c>
      <c r="J186" s="17" t="s">
        <v>622</v>
      </c>
      <c r="K186" s="17" t="s">
        <v>623</v>
      </c>
      <c r="L186" s="19">
        <v>433</v>
      </c>
      <c r="M186" s="19"/>
      <c r="N186" s="17" t="s">
        <v>624</v>
      </c>
      <c r="O186" s="17" t="s">
        <v>20</v>
      </c>
    </row>
    <row r="187" spans="1:15">
      <c r="A187" s="5" t="s">
        <v>17</v>
      </c>
      <c r="B187" s="5" t="s">
        <v>18</v>
      </c>
      <c r="C187" s="6">
        <v>140000</v>
      </c>
      <c r="D187" s="6">
        <v>140000</v>
      </c>
      <c r="E187" s="7">
        <v>2062177612</v>
      </c>
      <c r="F187" s="8">
        <v>45050.625034722201</v>
      </c>
      <c r="G187" s="5" t="s">
        <v>19</v>
      </c>
      <c r="H187" s="7">
        <v>46492</v>
      </c>
      <c r="I187" s="5" t="s">
        <v>20</v>
      </c>
      <c r="J187" s="5" t="s">
        <v>625</v>
      </c>
      <c r="K187" s="5" t="s">
        <v>626</v>
      </c>
      <c r="L187" s="7">
        <v>433</v>
      </c>
      <c r="M187" s="7"/>
      <c r="N187" s="5" t="s">
        <v>627</v>
      </c>
      <c r="O187" s="5" t="s">
        <v>20</v>
      </c>
    </row>
    <row r="188" spans="1:15">
      <c r="A188" s="17" t="s">
        <v>17</v>
      </c>
      <c r="B188" s="17" t="s">
        <v>18</v>
      </c>
      <c r="C188" s="18">
        <v>989743</v>
      </c>
      <c r="D188" s="18">
        <v>989743</v>
      </c>
      <c r="E188" s="19">
        <v>2062232818</v>
      </c>
      <c r="F188" s="20">
        <v>45050.638530092598</v>
      </c>
      <c r="G188" s="17" t="s">
        <v>19</v>
      </c>
      <c r="H188" s="19">
        <v>46493</v>
      </c>
      <c r="I188" s="17" t="s">
        <v>20</v>
      </c>
      <c r="J188" s="17" t="s">
        <v>628</v>
      </c>
      <c r="K188" s="17" t="s">
        <v>629</v>
      </c>
      <c r="L188" s="19">
        <v>115</v>
      </c>
      <c r="M188" s="19"/>
      <c r="N188" s="17" t="s">
        <v>630</v>
      </c>
      <c r="O188" s="17" t="s">
        <v>20</v>
      </c>
    </row>
    <row r="189" spans="1:15">
      <c r="A189" s="5" t="s">
        <v>17</v>
      </c>
      <c r="B189" s="5" t="s">
        <v>18</v>
      </c>
      <c r="C189" s="6">
        <v>5900242</v>
      </c>
      <c r="D189" s="6">
        <v>5900242</v>
      </c>
      <c r="E189" s="7">
        <v>2062253255</v>
      </c>
      <c r="F189" s="8">
        <v>45050.643483796302</v>
      </c>
      <c r="G189" s="5" t="s">
        <v>19</v>
      </c>
      <c r="H189" s="7">
        <v>46495</v>
      </c>
      <c r="I189" s="5" t="s">
        <v>20</v>
      </c>
      <c r="J189" s="5" t="s">
        <v>516</v>
      </c>
      <c r="K189" s="5" t="s">
        <v>631</v>
      </c>
      <c r="L189" s="7">
        <v>393</v>
      </c>
      <c r="M189" s="7"/>
      <c r="N189" s="5" t="s">
        <v>632</v>
      </c>
      <c r="O189" s="5" t="s">
        <v>20</v>
      </c>
    </row>
    <row r="190" spans="1:15">
      <c r="A190" s="17" t="s">
        <v>17</v>
      </c>
      <c r="B190" s="17" t="s">
        <v>18</v>
      </c>
      <c r="C190" s="18">
        <v>46996</v>
      </c>
      <c r="D190" s="18">
        <v>46996</v>
      </c>
      <c r="E190" s="19">
        <v>2062278961</v>
      </c>
      <c r="F190" s="20">
        <v>45050.649722222202</v>
      </c>
      <c r="G190" s="17" t="s">
        <v>19</v>
      </c>
      <c r="H190" s="19">
        <v>46497</v>
      </c>
      <c r="I190" s="17" t="s">
        <v>20</v>
      </c>
      <c r="J190" s="17" t="s">
        <v>633</v>
      </c>
      <c r="K190" s="17" t="s">
        <v>634</v>
      </c>
      <c r="L190" s="19">
        <v>433</v>
      </c>
      <c r="M190" s="19"/>
      <c r="N190" s="17" t="s">
        <v>635</v>
      </c>
      <c r="O190" s="17" t="s">
        <v>20</v>
      </c>
    </row>
    <row r="191" spans="1:15">
      <c r="A191" s="5" t="s">
        <v>17</v>
      </c>
      <c r="B191" s="5" t="s">
        <v>18</v>
      </c>
      <c r="C191" s="6">
        <v>235862</v>
      </c>
      <c r="D191" s="6">
        <v>235862</v>
      </c>
      <c r="E191" s="7">
        <v>2062325989</v>
      </c>
      <c r="F191" s="8">
        <v>45050.6610069444</v>
      </c>
      <c r="G191" s="5" t="s">
        <v>19</v>
      </c>
      <c r="H191" s="7">
        <v>46500</v>
      </c>
      <c r="I191" s="5" t="s">
        <v>20</v>
      </c>
      <c r="J191" s="5" t="s">
        <v>636</v>
      </c>
      <c r="K191" s="5" t="s">
        <v>637</v>
      </c>
      <c r="L191" s="7">
        <v>482</v>
      </c>
      <c r="M191" s="7"/>
      <c r="N191" s="5" t="s">
        <v>638</v>
      </c>
      <c r="O191" s="5" t="s">
        <v>20</v>
      </c>
    </row>
    <row r="192" spans="1:15">
      <c r="A192" s="17" t="s">
        <v>17</v>
      </c>
      <c r="B192" s="17" t="s">
        <v>18</v>
      </c>
      <c r="C192" s="18">
        <v>360</v>
      </c>
      <c r="D192" s="18">
        <v>360</v>
      </c>
      <c r="E192" s="19">
        <v>2062331982</v>
      </c>
      <c r="F192" s="20">
        <v>45050.6624421296</v>
      </c>
      <c r="G192" s="17" t="s">
        <v>19</v>
      </c>
      <c r="H192" s="19">
        <v>46501</v>
      </c>
      <c r="I192" s="17" t="s">
        <v>20</v>
      </c>
      <c r="J192" s="17" t="s">
        <v>639</v>
      </c>
      <c r="K192" s="17" t="s">
        <v>228</v>
      </c>
      <c r="L192" s="19">
        <v>433</v>
      </c>
      <c r="M192" s="19"/>
      <c r="N192" s="17" t="s">
        <v>229</v>
      </c>
      <c r="O192" s="17" t="s">
        <v>20</v>
      </c>
    </row>
    <row r="193" spans="1:15">
      <c r="A193" s="5" t="s">
        <v>17</v>
      </c>
      <c r="B193" s="5" t="s">
        <v>18</v>
      </c>
      <c r="C193" s="6">
        <v>8649234</v>
      </c>
      <c r="D193" s="6">
        <v>8649234</v>
      </c>
      <c r="E193" s="7">
        <v>2062334333</v>
      </c>
      <c r="F193" s="8">
        <v>45050.663032407399</v>
      </c>
      <c r="G193" s="5" t="s">
        <v>19</v>
      </c>
      <c r="H193" s="7">
        <v>46502</v>
      </c>
      <c r="I193" s="5" t="s">
        <v>20</v>
      </c>
      <c r="J193" s="5" t="s">
        <v>516</v>
      </c>
      <c r="K193" s="5" t="s">
        <v>640</v>
      </c>
      <c r="L193" s="7">
        <v>393</v>
      </c>
      <c r="M193" s="7"/>
      <c r="N193" s="5" t="s">
        <v>641</v>
      </c>
      <c r="O193" s="5" t="s">
        <v>20</v>
      </c>
    </row>
    <row r="194" spans="1:15">
      <c r="A194" s="17" t="s">
        <v>17</v>
      </c>
      <c r="B194" s="17" t="s">
        <v>18</v>
      </c>
      <c r="C194" s="18">
        <v>33000</v>
      </c>
      <c r="D194" s="18">
        <v>33000</v>
      </c>
      <c r="E194" s="19">
        <v>2062365961</v>
      </c>
      <c r="F194" s="20">
        <v>45050.670648148101</v>
      </c>
      <c r="G194" s="17" t="s">
        <v>19</v>
      </c>
      <c r="H194" s="19">
        <v>46504</v>
      </c>
      <c r="I194" s="17" t="s">
        <v>20</v>
      </c>
      <c r="J194" s="17" t="s">
        <v>642</v>
      </c>
      <c r="K194" s="17" t="s">
        <v>643</v>
      </c>
      <c r="L194" s="19">
        <v>403</v>
      </c>
      <c r="M194" s="19"/>
      <c r="N194" s="17" t="s">
        <v>644</v>
      </c>
      <c r="O194" s="17" t="s">
        <v>20</v>
      </c>
    </row>
    <row r="195" spans="1:15">
      <c r="A195" s="5" t="s">
        <v>17</v>
      </c>
      <c r="B195" s="5" t="s">
        <v>18</v>
      </c>
      <c r="C195" s="6">
        <v>5155921</v>
      </c>
      <c r="D195" s="6">
        <v>5155921</v>
      </c>
      <c r="E195" s="7">
        <v>2062412152</v>
      </c>
      <c r="F195" s="8">
        <v>45050.681875000002</v>
      </c>
      <c r="G195" s="5" t="s">
        <v>19</v>
      </c>
      <c r="H195" s="7">
        <v>46506</v>
      </c>
      <c r="I195" s="5" t="s">
        <v>20</v>
      </c>
      <c r="J195" s="5" t="s">
        <v>645</v>
      </c>
      <c r="K195" s="5" t="s">
        <v>646</v>
      </c>
      <c r="L195" s="7">
        <v>393</v>
      </c>
      <c r="M195" s="7"/>
      <c r="N195" s="5" t="s">
        <v>647</v>
      </c>
      <c r="O195" s="5" t="s">
        <v>20</v>
      </c>
    </row>
    <row r="196" spans="1:15">
      <c r="A196" s="17" t="s">
        <v>17</v>
      </c>
      <c r="B196" s="17" t="s">
        <v>18</v>
      </c>
      <c r="C196" s="18">
        <v>86235896</v>
      </c>
      <c r="D196" s="18">
        <v>86235896</v>
      </c>
      <c r="E196" s="19">
        <v>2062413564</v>
      </c>
      <c r="F196" s="20">
        <v>45050.682210648098</v>
      </c>
      <c r="G196" s="17" t="s">
        <v>19</v>
      </c>
      <c r="H196" s="19">
        <v>46507</v>
      </c>
      <c r="I196" s="17" t="s">
        <v>20</v>
      </c>
      <c r="J196" s="17" t="s">
        <v>648</v>
      </c>
      <c r="K196" s="17" t="s">
        <v>649</v>
      </c>
      <c r="L196" s="19">
        <v>393</v>
      </c>
      <c r="M196" s="19"/>
      <c r="N196" s="17" t="s">
        <v>650</v>
      </c>
      <c r="O196" s="17" t="s">
        <v>20</v>
      </c>
    </row>
    <row r="197" spans="1:15">
      <c r="A197" s="5" t="s">
        <v>17</v>
      </c>
      <c r="B197" s="5" t="s">
        <v>18</v>
      </c>
      <c r="C197" s="6">
        <v>11176993</v>
      </c>
      <c r="D197" s="6">
        <v>11176993</v>
      </c>
      <c r="E197" s="7">
        <v>2062418802</v>
      </c>
      <c r="F197" s="8">
        <v>45050.683483796303</v>
      </c>
      <c r="G197" s="5" t="s">
        <v>19</v>
      </c>
      <c r="H197" s="7">
        <v>46508</v>
      </c>
      <c r="I197" s="5" t="s">
        <v>20</v>
      </c>
      <c r="J197" s="5" t="s">
        <v>516</v>
      </c>
      <c r="K197" s="5" t="s">
        <v>651</v>
      </c>
      <c r="L197" s="7">
        <v>393</v>
      </c>
      <c r="M197" s="7"/>
      <c r="N197" s="5" t="s">
        <v>652</v>
      </c>
      <c r="O197" s="5" t="s">
        <v>20</v>
      </c>
    </row>
    <row r="198" spans="1:15">
      <c r="A198" s="17" t="s">
        <v>17</v>
      </c>
      <c r="B198" s="17" t="s">
        <v>18</v>
      </c>
      <c r="C198" s="18">
        <v>17259324</v>
      </c>
      <c r="D198" s="18">
        <v>17259324</v>
      </c>
      <c r="E198" s="19">
        <v>2062430965</v>
      </c>
      <c r="F198" s="20">
        <v>45050.686562499999</v>
      </c>
      <c r="G198" s="17" t="s">
        <v>19</v>
      </c>
      <c r="H198" s="19">
        <v>46509</v>
      </c>
      <c r="I198" s="17" t="s">
        <v>20</v>
      </c>
      <c r="J198" s="17" t="s">
        <v>653</v>
      </c>
      <c r="K198" s="17" t="s">
        <v>649</v>
      </c>
      <c r="L198" s="19">
        <v>393</v>
      </c>
      <c r="M198" s="19"/>
      <c r="N198" s="17" t="s">
        <v>650</v>
      </c>
      <c r="O198" s="17" t="s">
        <v>20</v>
      </c>
    </row>
    <row r="199" spans="1:15">
      <c r="A199" s="5" t="s">
        <v>17</v>
      </c>
      <c r="B199" s="5" t="s">
        <v>18</v>
      </c>
      <c r="C199" s="6">
        <v>8010623</v>
      </c>
      <c r="D199" s="6">
        <v>8010623</v>
      </c>
      <c r="E199" s="7">
        <v>2062443157</v>
      </c>
      <c r="F199" s="8">
        <v>45050.689849536997</v>
      </c>
      <c r="G199" s="5" t="s">
        <v>19</v>
      </c>
      <c r="H199" s="7">
        <v>46510</v>
      </c>
      <c r="I199" s="5" t="s">
        <v>20</v>
      </c>
      <c r="J199" s="5" t="s">
        <v>654</v>
      </c>
      <c r="K199" s="5" t="s">
        <v>649</v>
      </c>
      <c r="L199" s="7">
        <v>393</v>
      </c>
      <c r="M199" s="7"/>
      <c r="N199" s="5" t="s">
        <v>650</v>
      </c>
      <c r="O199" s="5" t="s">
        <v>20</v>
      </c>
    </row>
    <row r="200" spans="1:15">
      <c r="A200" s="17" t="s">
        <v>17</v>
      </c>
      <c r="B200" s="17" t="s">
        <v>18</v>
      </c>
      <c r="C200" s="18">
        <v>35220913</v>
      </c>
      <c r="D200" s="18">
        <v>35220913</v>
      </c>
      <c r="E200" s="19">
        <v>2062469378</v>
      </c>
      <c r="F200" s="20">
        <v>45050.697048611102</v>
      </c>
      <c r="G200" s="17" t="s">
        <v>19</v>
      </c>
      <c r="H200" s="19">
        <v>46511</v>
      </c>
      <c r="I200" s="17" t="s">
        <v>20</v>
      </c>
      <c r="J200" s="17" t="s">
        <v>655</v>
      </c>
      <c r="K200" s="17" t="s">
        <v>172</v>
      </c>
      <c r="L200" s="19">
        <v>393</v>
      </c>
      <c r="M200" s="19"/>
      <c r="N200" s="17" t="s">
        <v>173</v>
      </c>
      <c r="O200" s="17" t="s">
        <v>20</v>
      </c>
    </row>
    <row r="201" spans="1:15">
      <c r="A201" s="5" t="s">
        <v>17</v>
      </c>
      <c r="B201" s="5" t="s">
        <v>18</v>
      </c>
      <c r="C201" s="6">
        <v>114077451.81999999</v>
      </c>
      <c r="D201" s="6">
        <v>114077451.81999999</v>
      </c>
      <c r="E201" s="7">
        <v>2062532057</v>
      </c>
      <c r="F201" s="8">
        <v>45050.714930555601</v>
      </c>
      <c r="G201" s="5" t="s">
        <v>19</v>
      </c>
      <c r="H201" s="7">
        <v>46513</v>
      </c>
      <c r="I201" s="5" t="s">
        <v>20</v>
      </c>
      <c r="J201" s="5" t="s">
        <v>170</v>
      </c>
      <c r="K201" s="5" t="s">
        <v>222</v>
      </c>
      <c r="L201" s="7">
        <v>393</v>
      </c>
      <c r="M201" s="7"/>
      <c r="N201" s="5" t="s">
        <v>174</v>
      </c>
      <c r="O201" s="5" t="s">
        <v>20</v>
      </c>
    </row>
    <row r="202" spans="1:15">
      <c r="A202" s="17" t="s">
        <v>17</v>
      </c>
      <c r="B202" s="17" t="s">
        <v>18</v>
      </c>
      <c r="C202" s="18">
        <v>74386.720000000001</v>
      </c>
      <c r="D202" s="18">
        <v>74386.720000000001</v>
      </c>
      <c r="E202" s="19">
        <v>2062546961</v>
      </c>
      <c r="F202" s="20">
        <v>45050.7194212963</v>
      </c>
      <c r="G202" s="17" t="s">
        <v>19</v>
      </c>
      <c r="H202" s="19">
        <v>46514</v>
      </c>
      <c r="I202" s="17" t="s">
        <v>20</v>
      </c>
      <c r="J202" s="17" t="s">
        <v>656</v>
      </c>
      <c r="K202" s="17" t="s">
        <v>657</v>
      </c>
      <c r="L202" s="19">
        <v>403</v>
      </c>
      <c r="M202" s="19"/>
      <c r="N202" s="17" t="s">
        <v>166</v>
      </c>
      <c r="O202" s="17" t="s">
        <v>20</v>
      </c>
    </row>
    <row r="203" spans="1:15">
      <c r="A203" s="5" t="s">
        <v>17</v>
      </c>
      <c r="B203" s="5" t="s">
        <v>18</v>
      </c>
      <c r="C203" s="22">
        <v>45980.14</v>
      </c>
      <c r="D203" s="6">
        <v>45980.14</v>
      </c>
      <c r="E203" s="7">
        <v>2062573685</v>
      </c>
      <c r="F203" s="8">
        <v>45050.727407407401</v>
      </c>
      <c r="G203" s="5" t="s">
        <v>19</v>
      </c>
      <c r="H203" s="7">
        <v>46515</v>
      </c>
      <c r="I203" s="5" t="s">
        <v>20</v>
      </c>
      <c r="J203" s="5" t="s">
        <v>165</v>
      </c>
      <c r="K203" s="5" t="s">
        <v>657</v>
      </c>
      <c r="L203" s="7">
        <v>426</v>
      </c>
      <c r="M203" s="7"/>
      <c r="N203" s="5" t="s">
        <v>166</v>
      </c>
      <c r="O203" s="5" t="s">
        <v>20</v>
      </c>
    </row>
    <row r="204" spans="1:15">
      <c r="A204" s="17" t="s">
        <v>17</v>
      </c>
      <c r="B204" s="17" t="s">
        <v>18</v>
      </c>
      <c r="C204" s="18">
        <v>1684986</v>
      </c>
      <c r="D204" s="18">
        <v>1684986</v>
      </c>
      <c r="E204" s="19">
        <v>2062598423</v>
      </c>
      <c r="F204" s="20">
        <v>45050.734699074099</v>
      </c>
      <c r="G204" s="17" t="s">
        <v>19</v>
      </c>
      <c r="H204" s="19">
        <v>46516</v>
      </c>
      <c r="I204" s="17" t="s">
        <v>20</v>
      </c>
      <c r="J204" s="17" t="s">
        <v>658</v>
      </c>
      <c r="K204" s="17" t="s">
        <v>659</v>
      </c>
      <c r="L204" s="19">
        <v>393</v>
      </c>
      <c r="M204" s="19"/>
      <c r="N204" s="17" t="s">
        <v>660</v>
      </c>
      <c r="O204" s="17" t="s">
        <v>20</v>
      </c>
    </row>
    <row r="205" spans="1:15">
      <c r="A205" s="5" t="s">
        <v>17</v>
      </c>
      <c r="B205" s="5" t="s">
        <v>18</v>
      </c>
      <c r="C205" s="6">
        <v>597726</v>
      </c>
      <c r="D205" s="6">
        <v>597726</v>
      </c>
      <c r="E205" s="7">
        <v>2062626319</v>
      </c>
      <c r="F205" s="8">
        <v>45050.742916666699</v>
      </c>
      <c r="G205" s="5" t="s">
        <v>19</v>
      </c>
      <c r="H205" s="7">
        <v>46517</v>
      </c>
      <c r="I205" s="5" t="s">
        <v>20</v>
      </c>
      <c r="J205" s="5" t="s">
        <v>661</v>
      </c>
      <c r="K205" s="5" t="s">
        <v>662</v>
      </c>
      <c r="L205" s="7">
        <v>433</v>
      </c>
      <c r="M205" s="7"/>
      <c r="N205" s="5" t="s">
        <v>663</v>
      </c>
      <c r="O205" s="5" t="s">
        <v>20</v>
      </c>
    </row>
    <row r="206" spans="1:15">
      <c r="A206" s="17" t="s">
        <v>17</v>
      </c>
      <c r="B206" s="17" t="s">
        <v>18</v>
      </c>
      <c r="C206" s="18">
        <v>428934</v>
      </c>
      <c r="D206" s="18">
        <v>428934</v>
      </c>
      <c r="E206" s="19">
        <v>2062653576</v>
      </c>
      <c r="F206" s="20">
        <v>45050.7511689815</v>
      </c>
      <c r="G206" s="17" t="s">
        <v>19</v>
      </c>
      <c r="H206" s="19">
        <v>46518</v>
      </c>
      <c r="I206" s="17" t="s">
        <v>20</v>
      </c>
      <c r="J206" s="17" t="s">
        <v>516</v>
      </c>
      <c r="K206" s="17" t="s">
        <v>664</v>
      </c>
      <c r="L206" s="19">
        <v>393</v>
      </c>
      <c r="M206" s="19"/>
      <c r="N206" s="17" t="s">
        <v>665</v>
      </c>
      <c r="O206" s="17" t="s">
        <v>20</v>
      </c>
    </row>
    <row r="207" spans="1:15">
      <c r="A207" s="5" t="s">
        <v>17</v>
      </c>
      <c r="B207" s="5" t="s">
        <v>18</v>
      </c>
      <c r="C207" s="6">
        <v>6040586</v>
      </c>
      <c r="D207" s="6">
        <v>6040586</v>
      </c>
      <c r="E207" s="7">
        <v>2062705971</v>
      </c>
      <c r="F207" s="8">
        <v>45050.767337963</v>
      </c>
      <c r="G207" s="5" t="s">
        <v>19</v>
      </c>
      <c r="H207" s="7">
        <v>46519</v>
      </c>
      <c r="I207" s="5" t="s">
        <v>20</v>
      </c>
      <c r="J207" s="5" t="s">
        <v>666</v>
      </c>
      <c r="K207" s="5" t="s">
        <v>667</v>
      </c>
      <c r="L207" s="7">
        <v>113</v>
      </c>
      <c r="M207" s="7"/>
      <c r="N207" s="5" t="s">
        <v>668</v>
      </c>
      <c r="O207" s="5" t="s">
        <v>20</v>
      </c>
    </row>
    <row r="208" spans="1:15">
      <c r="A208" s="17" t="s">
        <v>17</v>
      </c>
      <c r="B208" s="17" t="s">
        <v>18</v>
      </c>
      <c r="C208" s="18">
        <v>560000</v>
      </c>
      <c r="D208" s="18">
        <v>560000</v>
      </c>
      <c r="E208" s="19">
        <v>2062781732</v>
      </c>
      <c r="F208" s="20">
        <v>45050.790046296301</v>
      </c>
      <c r="G208" s="17" t="s">
        <v>19</v>
      </c>
      <c r="H208" s="19">
        <v>46520</v>
      </c>
      <c r="I208" s="17" t="s">
        <v>20</v>
      </c>
      <c r="J208" s="17" t="s">
        <v>669</v>
      </c>
      <c r="K208" s="17" t="s">
        <v>670</v>
      </c>
      <c r="L208" s="19">
        <v>481</v>
      </c>
      <c r="M208" s="19"/>
      <c r="N208" s="17" t="s">
        <v>671</v>
      </c>
      <c r="O208" s="17" t="s">
        <v>20</v>
      </c>
    </row>
    <row r="209" spans="1:15">
      <c r="A209" s="5" t="s">
        <v>17</v>
      </c>
      <c r="B209" s="5" t="s">
        <v>18</v>
      </c>
      <c r="C209" s="6">
        <v>261979</v>
      </c>
      <c r="D209" s="6">
        <v>261979</v>
      </c>
      <c r="E209" s="7">
        <v>2063122867</v>
      </c>
      <c r="F209" s="8">
        <v>45050.902013888903</v>
      </c>
      <c r="G209" s="5" t="s">
        <v>19</v>
      </c>
      <c r="H209" s="7">
        <v>46523</v>
      </c>
      <c r="I209" s="5" t="s">
        <v>20</v>
      </c>
      <c r="J209" s="5" t="s">
        <v>672</v>
      </c>
      <c r="K209" s="5" t="s">
        <v>673</v>
      </c>
      <c r="L209" s="7">
        <v>433</v>
      </c>
      <c r="M209" s="7"/>
      <c r="N209" s="5" t="s">
        <v>674</v>
      </c>
      <c r="O209" s="5" t="s">
        <v>20</v>
      </c>
    </row>
    <row r="210" spans="1:15">
      <c r="A210" s="17" t="s">
        <v>17</v>
      </c>
      <c r="B210" s="17" t="s">
        <v>18</v>
      </c>
      <c r="C210" s="18">
        <v>115000</v>
      </c>
      <c r="D210" s="18">
        <v>115000</v>
      </c>
      <c r="E210" s="19">
        <v>2063318876</v>
      </c>
      <c r="F210" s="20">
        <v>45051.218865740702</v>
      </c>
      <c r="G210" s="17" t="s">
        <v>19</v>
      </c>
      <c r="H210" s="19">
        <v>46524</v>
      </c>
      <c r="I210" s="17" t="s">
        <v>20</v>
      </c>
      <c r="J210" s="17" t="s">
        <v>675</v>
      </c>
      <c r="K210" s="17" t="s">
        <v>676</v>
      </c>
      <c r="L210" s="19">
        <v>433</v>
      </c>
      <c r="M210" s="19"/>
      <c r="N210" s="17" t="s">
        <v>677</v>
      </c>
      <c r="O210" s="17" t="s">
        <v>20</v>
      </c>
    </row>
    <row r="211" spans="1:15">
      <c r="A211" s="5" t="s">
        <v>17</v>
      </c>
      <c r="B211" s="5" t="s">
        <v>18</v>
      </c>
      <c r="C211" s="6">
        <v>38614.47</v>
      </c>
      <c r="D211" s="6">
        <v>38614.47</v>
      </c>
      <c r="E211" s="7">
        <v>2063341388</v>
      </c>
      <c r="F211" s="8">
        <v>45051.256226851903</v>
      </c>
      <c r="G211" s="5" t="s">
        <v>19</v>
      </c>
      <c r="H211" s="7">
        <v>46525</v>
      </c>
      <c r="I211" s="5" t="s">
        <v>20</v>
      </c>
      <c r="J211" s="5" t="s">
        <v>678</v>
      </c>
      <c r="K211" s="5" t="s">
        <v>679</v>
      </c>
      <c r="L211" s="7">
        <v>393</v>
      </c>
      <c r="M211" s="7"/>
      <c r="N211" s="5" t="s">
        <v>680</v>
      </c>
      <c r="O211" s="5" t="s">
        <v>20</v>
      </c>
    </row>
    <row r="212" spans="1:15">
      <c r="A212" s="17" t="s">
        <v>17</v>
      </c>
      <c r="B212" s="17" t="s">
        <v>18</v>
      </c>
      <c r="C212" s="18">
        <v>89045</v>
      </c>
      <c r="D212" s="18">
        <v>89045</v>
      </c>
      <c r="E212" s="19">
        <v>2063590132</v>
      </c>
      <c r="F212" s="20">
        <v>45051.373865740701</v>
      </c>
      <c r="G212" s="17" t="s">
        <v>19</v>
      </c>
      <c r="H212" s="19">
        <v>46528</v>
      </c>
      <c r="I212" s="17" t="s">
        <v>20</v>
      </c>
      <c r="J212" s="17" t="s">
        <v>681</v>
      </c>
      <c r="K212" s="17" t="s">
        <v>682</v>
      </c>
      <c r="L212" s="19">
        <v>436</v>
      </c>
      <c r="M212" s="19"/>
      <c r="N212" s="17" t="s">
        <v>683</v>
      </c>
      <c r="O212" s="17" t="s">
        <v>20</v>
      </c>
    </row>
    <row r="213" spans="1:15">
      <c r="A213" s="5" t="s">
        <v>17</v>
      </c>
      <c r="B213" s="5" t="s">
        <v>18</v>
      </c>
      <c r="C213" s="6">
        <v>48</v>
      </c>
      <c r="D213" s="6">
        <v>48</v>
      </c>
      <c r="E213" s="7">
        <v>2063651836</v>
      </c>
      <c r="F213" s="8">
        <v>45051.391307870399</v>
      </c>
      <c r="G213" s="5" t="s">
        <v>19</v>
      </c>
      <c r="H213" s="7">
        <v>46532</v>
      </c>
      <c r="I213" s="5" t="s">
        <v>20</v>
      </c>
      <c r="J213" s="5" t="s">
        <v>684</v>
      </c>
      <c r="K213" s="5" t="s">
        <v>213</v>
      </c>
      <c r="L213" s="7">
        <v>393</v>
      </c>
      <c r="M213" s="7"/>
      <c r="N213" s="5" t="s">
        <v>180</v>
      </c>
      <c r="O213" s="5" t="s">
        <v>20</v>
      </c>
    </row>
    <row r="214" spans="1:15">
      <c r="A214" s="17" t="s">
        <v>17</v>
      </c>
      <c r="B214" s="17" t="s">
        <v>18</v>
      </c>
      <c r="C214" s="18">
        <v>2315</v>
      </c>
      <c r="D214" s="18">
        <v>2315</v>
      </c>
      <c r="E214" s="19">
        <v>2063716701</v>
      </c>
      <c r="F214" s="20">
        <v>45051.407986111102</v>
      </c>
      <c r="G214" s="17" t="s">
        <v>19</v>
      </c>
      <c r="H214" s="19">
        <v>46533</v>
      </c>
      <c r="I214" s="17" t="s">
        <v>20</v>
      </c>
      <c r="J214" s="17" t="s">
        <v>685</v>
      </c>
      <c r="K214" s="17" t="s">
        <v>686</v>
      </c>
      <c r="L214" s="19">
        <v>393</v>
      </c>
      <c r="M214" s="19"/>
      <c r="N214" s="17" t="s">
        <v>687</v>
      </c>
      <c r="O214" s="17" t="s">
        <v>20</v>
      </c>
    </row>
    <row r="215" spans="1:15">
      <c r="A215" s="5" t="s">
        <v>17</v>
      </c>
      <c r="B215" s="5" t="s">
        <v>18</v>
      </c>
      <c r="C215" s="6">
        <v>3177</v>
      </c>
      <c r="D215" s="6">
        <v>3177</v>
      </c>
      <c r="E215" s="7">
        <v>2063734964</v>
      </c>
      <c r="F215" s="8">
        <v>45051.412546296298</v>
      </c>
      <c r="G215" s="5" t="s">
        <v>19</v>
      </c>
      <c r="H215" s="7">
        <v>46534</v>
      </c>
      <c r="I215" s="5" t="s">
        <v>20</v>
      </c>
      <c r="J215" s="5" t="s">
        <v>688</v>
      </c>
      <c r="K215" s="5" t="s">
        <v>686</v>
      </c>
      <c r="L215" s="7">
        <v>393</v>
      </c>
      <c r="M215" s="7"/>
      <c r="N215" s="5" t="s">
        <v>687</v>
      </c>
      <c r="O215" s="5" t="s">
        <v>20</v>
      </c>
    </row>
    <row r="216" spans="1:15">
      <c r="A216" s="17" t="s">
        <v>17</v>
      </c>
      <c r="B216" s="17" t="s">
        <v>18</v>
      </c>
      <c r="C216" s="18">
        <v>4140970.68</v>
      </c>
      <c r="D216" s="18">
        <v>4140970.68</v>
      </c>
      <c r="E216" s="19">
        <v>2063753799</v>
      </c>
      <c r="F216" s="20">
        <v>45051.417199074102</v>
      </c>
      <c r="G216" s="17" t="s">
        <v>19</v>
      </c>
      <c r="H216" s="19">
        <v>46535</v>
      </c>
      <c r="I216" s="17" t="s">
        <v>20</v>
      </c>
      <c r="J216" s="17" t="s">
        <v>689</v>
      </c>
      <c r="K216" s="17" t="s">
        <v>31</v>
      </c>
      <c r="L216" s="19">
        <v>375</v>
      </c>
      <c r="M216" s="19"/>
      <c r="N216" s="17" t="s">
        <v>690</v>
      </c>
      <c r="O216" s="17" t="s">
        <v>20</v>
      </c>
    </row>
    <row r="217" spans="1:15">
      <c r="A217" s="5" t="s">
        <v>17</v>
      </c>
      <c r="B217" s="5" t="s">
        <v>18</v>
      </c>
      <c r="C217" s="6">
        <v>4326575.4000000004</v>
      </c>
      <c r="D217" s="6">
        <v>4326575.4000000004</v>
      </c>
      <c r="E217" s="7">
        <v>2063761501</v>
      </c>
      <c r="F217" s="8">
        <v>45051.419097222199</v>
      </c>
      <c r="G217" s="5" t="s">
        <v>19</v>
      </c>
      <c r="H217" s="7">
        <v>46536</v>
      </c>
      <c r="I217" s="5" t="s">
        <v>20</v>
      </c>
      <c r="J217" s="5" t="s">
        <v>691</v>
      </c>
      <c r="K217" s="5" t="s">
        <v>31</v>
      </c>
      <c r="L217" s="7">
        <v>375</v>
      </c>
      <c r="M217" s="7"/>
      <c r="N217" s="5" t="s">
        <v>692</v>
      </c>
      <c r="O217" s="5" t="s">
        <v>20</v>
      </c>
    </row>
    <row r="218" spans="1:15">
      <c r="A218" s="17" t="s">
        <v>17</v>
      </c>
      <c r="B218" s="17" t="s">
        <v>18</v>
      </c>
      <c r="C218" s="18">
        <v>24000</v>
      </c>
      <c r="D218" s="18">
        <v>24000</v>
      </c>
      <c r="E218" s="19">
        <v>2063799793</v>
      </c>
      <c r="F218" s="20">
        <v>45051.428460648101</v>
      </c>
      <c r="G218" s="17" t="s">
        <v>19</v>
      </c>
      <c r="H218" s="19">
        <v>46537</v>
      </c>
      <c r="I218" s="17" t="s">
        <v>20</v>
      </c>
      <c r="J218" s="17" t="s">
        <v>693</v>
      </c>
      <c r="K218" s="17" t="s">
        <v>694</v>
      </c>
      <c r="L218" s="19">
        <v>433</v>
      </c>
      <c r="M218" s="19"/>
      <c r="N218" s="17" t="s">
        <v>695</v>
      </c>
      <c r="O218" s="17" t="s">
        <v>20</v>
      </c>
    </row>
    <row r="219" spans="1:15">
      <c r="A219" s="5" t="s">
        <v>17</v>
      </c>
      <c r="B219" s="5" t="s">
        <v>18</v>
      </c>
      <c r="C219" s="6">
        <v>38095</v>
      </c>
      <c r="D219" s="6">
        <v>38095</v>
      </c>
      <c r="E219" s="7">
        <v>2063858464</v>
      </c>
      <c r="F219" s="8">
        <v>45051.442523148202</v>
      </c>
      <c r="G219" s="5" t="s">
        <v>19</v>
      </c>
      <c r="H219" s="7">
        <v>46538</v>
      </c>
      <c r="I219" s="5" t="s">
        <v>20</v>
      </c>
      <c r="J219" s="5" t="s">
        <v>25</v>
      </c>
      <c r="K219" s="5" t="s">
        <v>119</v>
      </c>
      <c r="L219" s="7">
        <v>426</v>
      </c>
      <c r="M219" s="7"/>
      <c r="N219" s="5" t="s">
        <v>120</v>
      </c>
      <c r="O219" s="5" t="s">
        <v>20</v>
      </c>
    </row>
    <row r="220" spans="1:15">
      <c r="A220" s="17" t="s">
        <v>17</v>
      </c>
      <c r="B220" s="17" t="s">
        <v>18</v>
      </c>
      <c r="C220" s="18">
        <v>456758</v>
      </c>
      <c r="D220" s="18">
        <v>456758</v>
      </c>
      <c r="E220" s="19">
        <v>2063870782</v>
      </c>
      <c r="F220" s="20">
        <v>45051.445509259298</v>
      </c>
      <c r="G220" s="17" t="s">
        <v>19</v>
      </c>
      <c r="H220" s="19">
        <v>46539</v>
      </c>
      <c r="I220" s="17" t="s">
        <v>20</v>
      </c>
      <c r="J220" s="17" t="s">
        <v>696</v>
      </c>
      <c r="K220" s="17" t="s">
        <v>697</v>
      </c>
      <c r="L220" s="19">
        <v>433</v>
      </c>
      <c r="M220" s="19"/>
      <c r="N220" s="17" t="s">
        <v>698</v>
      </c>
      <c r="O220" s="17" t="s">
        <v>20</v>
      </c>
    </row>
    <row r="221" spans="1:15">
      <c r="A221" s="5" t="s">
        <v>17</v>
      </c>
      <c r="B221" s="5" t="s">
        <v>18</v>
      </c>
      <c r="C221" s="6">
        <v>57651472.43</v>
      </c>
      <c r="D221" s="6">
        <v>57651472.43</v>
      </c>
      <c r="E221" s="7">
        <v>2063941680</v>
      </c>
      <c r="F221" s="8">
        <v>45051.462291666699</v>
      </c>
      <c r="G221" s="5" t="s">
        <v>19</v>
      </c>
      <c r="H221" s="7">
        <v>46540</v>
      </c>
      <c r="I221" s="5" t="s">
        <v>20</v>
      </c>
      <c r="J221" s="5" t="s">
        <v>699</v>
      </c>
      <c r="K221" s="5" t="s">
        <v>700</v>
      </c>
      <c r="L221" s="7">
        <v>333</v>
      </c>
      <c r="M221" s="7"/>
      <c r="N221" s="5" t="s">
        <v>701</v>
      </c>
      <c r="O221" s="5" t="s">
        <v>20</v>
      </c>
    </row>
    <row r="222" spans="1:15">
      <c r="A222" s="17" t="s">
        <v>17</v>
      </c>
      <c r="B222" s="17" t="s">
        <v>18</v>
      </c>
      <c r="C222" s="18">
        <v>1000</v>
      </c>
      <c r="D222" s="18">
        <v>1000</v>
      </c>
      <c r="E222" s="19">
        <v>2063967830</v>
      </c>
      <c r="F222" s="20">
        <v>45051.468287037002</v>
      </c>
      <c r="G222" s="17" t="s">
        <v>19</v>
      </c>
      <c r="H222" s="19">
        <v>46541</v>
      </c>
      <c r="I222" s="17" t="s">
        <v>20</v>
      </c>
      <c r="J222" s="17" t="s">
        <v>702</v>
      </c>
      <c r="K222" s="17" t="s">
        <v>703</v>
      </c>
      <c r="L222" s="19">
        <v>115</v>
      </c>
      <c r="M222" s="19"/>
      <c r="N222" s="17" t="s">
        <v>704</v>
      </c>
      <c r="O222" s="17" t="s">
        <v>20</v>
      </c>
    </row>
    <row r="223" spans="1:15">
      <c r="A223" s="5" t="s">
        <v>17</v>
      </c>
      <c r="B223" s="5" t="s">
        <v>18</v>
      </c>
      <c r="C223" s="6">
        <v>1535</v>
      </c>
      <c r="D223" s="6">
        <v>1535</v>
      </c>
      <c r="E223" s="7">
        <v>2063994499</v>
      </c>
      <c r="F223" s="8">
        <v>45051.474236111098</v>
      </c>
      <c r="G223" s="5" t="s">
        <v>19</v>
      </c>
      <c r="H223" s="7">
        <v>46542</v>
      </c>
      <c r="I223" s="5" t="s">
        <v>20</v>
      </c>
      <c r="J223" s="5" t="s">
        <v>705</v>
      </c>
      <c r="K223" s="5" t="s">
        <v>706</v>
      </c>
      <c r="L223" s="7">
        <v>393</v>
      </c>
      <c r="M223" s="7"/>
      <c r="N223" s="5" t="s">
        <v>707</v>
      </c>
      <c r="O223" s="5" t="s">
        <v>20</v>
      </c>
    </row>
    <row r="224" spans="1:15">
      <c r="A224" s="17" t="s">
        <v>17</v>
      </c>
      <c r="B224" s="17" t="s">
        <v>18</v>
      </c>
      <c r="C224" s="18">
        <v>318282</v>
      </c>
      <c r="D224" s="18">
        <v>318282</v>
      </c>
      <c r="E224" s="19">
        <v>2064000040</v>
      </c>
      <c r="F224" s="20">
        <v>45051.475428240701</v>
      </c>
      <c r="G224" s="17" t="s">
        <v>19</v>
      </c>
      <c r="H224" s="19">
        <v>46543</v>
      </c>
      <c r="I224" s="17" t="s">
        <v>20</v>
      </c>
      <c r="J224" s="17" t="s">
        <v>82</v>
      </c>
      <c r="K224" s="17" t="s">
        <v>83</v>
      </c>
      <c r="L224" s="19">
        <v>138</v>
      </c>
      <c r="M224" s="19"/>
      <c r="N224" s="17" t="s">
        <v>84</v>
      </c>
      <c r="O224" s="17" t="s">
        <v>20</v>
      </c>
    </row>
    <row r="225" spans="1:15">
      <c r="A225" s="5" t="s">
        <v>17</v>
      </c>
      <c r="B225" s="5" t="s">
        <v>18</v>
      </c>
      <c r="C225" s="6">
        <v>6420.7</v>
      </c>
      <c r="D225" s="6">
        <v>6420.7</v>
      </c>
      <c r="E225" s="7">
        <v>2064051584</v>
      </c>
      <c r="F225" s="8">
        <v>45051.487268518496</v>
      </c>
      <c r="G225" s="5" t="s">
        <v>19</v>
      </c>
      <c r="H225" s="7">
        <v>46545</v>
      </c>
      <c r="I225" s="5" t="s">
        <v>20</v>
      </c>
      <c r="J225" s="5" t="s">
        <v>708</v>
      </c>
      <c r="K225" s="5" t="s">
        <v>57</v>
      </c>
      <c r="L225" s="7">
        <v>393</v>
      </c>
      <c r="M225" s="7"/>
      <c r="N225" s="5" t="s">
        <v>80</v>
      </c>
      <c r="O225" s="5" t="s">
        <v>20</v>
      </c>
    </row>
    <row r="226" spans="1:15">
      <c r="A226" s="17" t="s">
        <v>17</v>
      </c>
      <c r="B226" s="17" t="s">
        <v>18</v>
      </c>
      <c r="C226" s="18">
        <v>1054</v>
      </c>
      <c r="D226" s="18">
        <v>1054</v>
      </c>
      <c r="E226" s="19">
        <v>2064060052</v>
      </c>
      <c r="F226" s="20">
        <v>45051.489247685196</v>
      </c>
      <c r="G226" s="17" t="s">
        <v>19</v>
      </c>
      <c r="H226" s="19">
        <v>46546</v>
      </c>
      <c r="I226" s="17" t="s">
        <v>20</v>
      </c>
      <c r="J226" s="17" t="s">
        <v>709</v>
      </c>
      <c r="K226" s="17" t="s">
        <v>710</v>
      </c>
      <c r="L226" s="19">
        <v>393</v>
      </c>
      <c r="M226" s="19"/>
      <c r="N226" s="17" t="s">
        <v>711</v>
      </c>
      <c r="O226" s="17" t="s">
        <v>20</v>
      </c>
    </row>
    <row r="227" spans="1:15">
      <c r="A227" s="5" t="s">
        <v>17</v>
      </c>
      <c r="B227" s="5" t="s">
        <v>18</v>
      </c>
      <c r="C227" s="6">
        <v>5000</v>
      </c>
      <c r="D227" s="6">
        <v>5000</v>
      </c>
      <c r="E227" s="7">
        <v>2064061903</v>
      </c>
      <c r="F227" s="8">
        <v>45051.489641203698</v>
      </c>
      <c r="G227" s="5" t="s">
        <v>19</v>
      </c>
      <c r="H227" s="7">
        <v>46547</v>
      </c>
      <c r="I227" s="5" t="s">
        <v>20</v>
      </c>
      <c r="J227" s="5" t="s">
        <v>712</v>
      </c>
      <c r="K227" s="5" t="s">
        <v>713</v>
      </c>
      <c r="L227" s="7">
        <v>433</v>
      </c>
      <c r="M227" s="7"/>
      <c r="N227" s="5" t="s">
        <v>714</v>
      </c>
      <c r="O227" s="5" t="s">
        <v>20</v>
      </c>
    </row>
    <row r="228" spans="1:15">
      <c r="A228" s="17" t="s">
        <v>17</v>
      </c>
      <c r="B228" s="17" t="s">
        <v>18</v>
      </c>
      <c r="C228" s="18">
        <v>10604.22</v>
      </c>
      <c r="D228" s="18">
        <v>10604.22</v>
      </c>
      <c r="E228" s="19">
        <v>2064065999</v>
      </c>
      <c r="F228" s="20">
        <v>45051.490624999999</v>
      </c>
      <c r="G228" s="17" t="s">
        <v>19</v>
      </c>
      <c r="H228" s="19">
        <v>46548</v>
      </c>
      <c r="I228" s="17" t="s">
        <v>20</v>
      </c>
      <c r="J228" s="17" t="s">
        <v>715</v>
      </c>
      <c r="K228" s="17" t="s">
        <v>57</v>
      </c>
      <c r="L228" s="19">
        <v>393</v>
      </c>
      <c r="M228" s="19"/>
      <c r="N228" s="17" t="s">
        <v>80</v>
      </c>
      <c r="O228" s="17" t="s">
        <v>20</v>
      </c>
    </row>
    <row r="229" spans="1:15">
      <c r="A229" s="5" t="s">
        <v>17</v>
      </c>
      <c r="B229" s="5" t="s">
        <v>18</v>
      </c>
      <c r="C229" s="6">
        <v>588</v>
      </c>
      <c r="D229" s="6">
        <v>588</v>
      </c>
      <c r="E229" s="7">
        <v>2064070922</v>
      </c>
      <c r="F229" s="8">
        <v>45051.4917824074</v>
      </c>
      <c r="G229" s="5" t="s">
        <v>19</v>
      </c>
      <c r="H229" s="7">
        <v>46549</v>
      </c>
      <c r="I229" s="5" t="s">
        <v>20</v>
      </c>
      <c r="J229" s="5" t="s">
        <v>709</v>
      </c>
      <c r="K229" s="5" t="s">
        <v>710</v>
      </c>
      <c r="L229" s="7">
        <v>393</v>
      </c>
      <c r="M229" s="7"/>
      <c r="N229" s="5" t="s">
        <v>711</v>
      </c>
      <c r="O229" s="5" t="s">
        <v>20</v>
      </c>
    </row>
    <row r="230" spans="1:15">
      <c r="A230" s="17" t="s">
        <v>17</v>
      </c>
      <c r="B230" s="17" t="s">
        <v>18</v>
      </c>
      <c r="C230" s="18">
        <v>29442231</v>
      </c>
      <c r="D230" s="18">
        <v>29442231</v>
      </c>
      <c r="E230" s="19">
        <v>2064074008</v>
      </c>
      <c r="F230" s="20">
        <v>45051.492476851898</v>
      </c>
      <c r="G230" s="17" t="s">
        <v>19</v>
      </c>
      <c r="H230" s="19">
        <v>46550</v>
      </c>
      <c r="I230" s="17" t="s">
        <v>20</v>
      </c>
      <c r="J230" s="17" t="s">
        <v>716</v>
      </c>
      <c r="K230" s="17" t="s">
        <v>717</v>
      </c>
      <c r="L230" s="19">
        <v>393</v>
      </c>
      <c r="M230" s="19"/>
      <c r="N230" s="17" t="s">
        <v>718</v>
      </c>
      <c r="O230" s="17" t="s">
        <v>20</v>
      </c>
    </row>
    <row r="231" spans="1:15">
      <c r="A231" s="5" t="s">
        <v>17</v>
      </c>
      <c r="B231" s="5" t="s">
        <v>18</v>
      </c>
      <c r="C231" s="6">
        <v>5588.87</v>
      </c>
      <c r="D231" s="6">
        <v>5588.87</v>
      </c>
      <c r="E231" s="7">
        <v>2064076413</v>
      </c>
      <c r="F231" s="8">
        <v>45051.4930439815</v>
      </c>
      <c r="G231" s="5" t="s">
        <v>19</v>
      </c>
      <c r="H231" s="7">
        <v>46551</v>
      </c>
      <c r="I231" s="5" t="s">
        <v>20</v>
      </c>
      <c r="J231" s="5" t="s">
        <v>719</v>
      </c>
      <c r="K231" s="5" t="s">
        <v>57</v>
      </c>
      <c r="L231" s="7">
        <v>393</v>
      </c>
      <c r="M231" s="7"/>
      <c r="N231" s="5" t="s">
        <v>80</v>
      </c>
      <c r="O231" s="5" t="s">
        <v>20</v>
      </c>
    </row>
    <row r="232" spans="1:15">
      <c r="A232" s="17" t="s">
        <v>17</v>
      </c>
      <c r="B232" s="17" t="s">
        <v>18</v>
      </c>
      <c r="C232" s="18">
        <v>1577.47</v>
      </c>
      <c r="D232" s="18">
        <v>1577.47</v>
      </c>
      <c r="E232" s="19">
        <v>2064098037</v>
      </c>
      <c r="F232" s="20">
        <v>45051.498124999998</v>
      </c>
      <c r="G232" s="17" t="s">
        <v>19</v>
      </c>
      <c r="H232" s="19">
        <v>46552</v>
      </c>
      <c r="I232" s="17" t="s">
        <v>20</v>
      </c>
      <c r="J232" s="17" t="s">
        <v>720</v>
      </c>
      <c r="K232" s="17" t="s">
        <v>57</v>
      </c>
      <c r="L232" s="19">
        <v>393</v>
      </c>
      <c r="M232" s="19"/>
      <c r="N232" s="17" t="s">
        <v>58</v>
      </c>
      <c r="O232" s="17" t="s">
        <v>20</v>
      </c>
    </row>
    <row r="233" spans="1:15">
      <c r="A233" s="5" t="s">
        <v>17</v>
      </c>
      <c r="B233" s="5" t="s">
        <v>18</v>
      </c>
      <c r="C233" s="6">
        <v>56415</v>
      </c>
      <c r="D233" s="6">
        <v>56415</v>
      </c>
      <c r="E233" s="7">
        <v>2064103420</v>
      </c>
      <c r="F233" s="8">
        <v>45051.499444444402</v>
      </c>
      <c r="G233" s="5" t="s">
        <v>19</v>
      </c>
      <c r="H233" s="7">
        <v>46553</v>
      </c>
      <c r="I233" s="5" t="s">
        <v>20</v>
      </c>
      <c r="J233" s="5" t="s">
        <v>721</v>
      </c>
      <c r="K233" s="5" t="s">
        <v>722</v>
      </c>
      <c r="L233" s="7">
        <v>433</v>
      </c>
      <c r="M233" s="7"/>
      <c r="N233" s="5" t="s">
        <v>723</v>
      </c>
      <c r="O233" s="5" t="s">
        <v>20</v>
      </c>
    </row>
    <row r="234" spans="1:15">
      <c r="A234" s="17" t="s">
        <v>17</v>
      </c>
      <c r="B234" s="17" t="s">
        <v>18</v>
      </c>
      <c r="C234" s="18">
        <v>24000</v>
      </c>
      <c r="D234" s="18">
        <v>24000</v>
      </c>
      <c r="E234" s="19">
        <v>2064110673</v>
      </c>
      <c r="F234" s="20">
        <v>45051.501226851899</v>
      </c>
      <c r="G234" s="17" t="s">
        <v>19</v>
      </c>
      <c r="H234" s="19">
        <v>46554</v>
      </c>
      <c r="I234" s="17" t="s">
        <v>20</v>
      </c>
      <c r="J234" s="17" t="s">
        <v>724</v>
      </c>
      <c r="K234" s="17" t="s">
        <v>725</v>
      </c>
      <c r="L234" s="19">
        <v>115</v>
      </c>
      <c r="M234" s="19"/>
      <c r="N234" s="17" t="s">
        <v>726</v>
      </c>
      <c r="O234" s="17" t="s">
        <v>20</v>
      </c>
    </row>
    <row r="235" spans="1:15">
      <c r="A235" s="5" t="s">
        <v>17</v>
      </c>
      <c r="B235" s="5" t="s">
        <v>18</v>
      </c>
      <c r="C235" s="6">
        <v>2626.25</v>
      </c>
      <c r="D235" s="6">
        <v>2626.25</v>
      </c>
      <c r="E235" s="7">
        <v>2064111083</v>
      </c>
      <c r="F235" s="8">
        <v>45051.501319444404</v>
      </c>
      <c r="G235" s="5" t="s">
        <v>19</v>
      </c>
      <c r="H235" s="7">
        <v>46555</v>
      </c>
      <c r="I235" s="5" t="s">
        <v>20</v>
      </c>
      <c r="J235" s="5" t="s">
        <v>727</v>
      </c>
      <c r="K235" s="5" t="s">
        <v>57</v>
      </c>
      <c r="L235" s="7">
        <v>393</v>
      </c>
      <c r="M235" s="7"/>
      <c r="N235" s="5" t="s">
        <v>58</v>
      </c>
      <c r="O235" s="5" t="s">
        <v>20</v>
      </c>
    </row>
    <row r="236" spans="1:15">
      <c r="A236" s="17" t="s">
        <v>17</v>
      </c>
      <c r="B236" s="17" t="s">
        <v>18</v>
      </c>
      <c r="C236" s="18">
        <v>9462.17</v>
      </c>
      <c r="D236" s="18">
        <v>9462.17</v>
      </c>
      <c r="E236" s="19">
        <v>2064121234</v>
      </c>
      <c r="F236" s="20">
        <v>45051.503946759301</v>
      </c>
      <c r="G236" s="17" t="s">
        <v>19</v>
      </c>
      <c r="H236" s="19">
        <v>46556</v>
      </c>
      <c r="I236" s="17" t="s">
        <v>20</v>
      </c>
      <c r="J236" s="17" t="s">
        <v>728</v>
      </c>
      <c r="K236" s="17" t="s">
        <v>57</v>
      </c>
      <c r="L236" s="19">
        <v>393</v>
      </c>
      <c r="M236" s="19"/>
      <c r="N236" s="17" t="s">
        <v>58</v>
      </c>
      <c r="O236" s="17" t="s">
        <v>20</v>
      </c>
    </row>
    <row r="237" spans="1:15">
      <c r="A237" s="5" t="s">
        <v>17</v>
      </c>
      <c r="B237" s="5" t="s">
        <v>18</v>
      </c>
      <c r="C237" s="6">
        <v>18497</v>
      </c>
      <c r="D237" s="6">
        <v>18497</v>
      </c>
      <c r="E237" s="7">
        <v>2064137915</v>
      </c>
      <c r="F237" s="8">
        <v>45051.508101851898</v>
      </c>
      <c r="G237" s="5" t="s">
        <v>19</v>
      </c>
      <c r="H237" s="7">
        <v>46557</v>
      </c>
      <c r="I237" s="5" t="s">
        <v>20</v>
      </c>
      <c r="J237" s="5" t="s">
        <v>729</v>
      </c>
      <c r="K237" s="5" t="s">
        <v>730</v>
      </c>
      <c r="L237" s="7">
        <v>393</v>
      </c>
      <c r="M237" s="7"/>
      <c r="N237" s="5" t="s">
        <v>731</v>
      </c>
      <c r="O237" s="5" t="s">
        <v>20</v>
      </c>
    </row>
    <row r="238" spans="1:15">
      <c r="A238" s="17" t="s">
        <v>17</v>
      </c>
      <c r="B238" s="17" t="s">
        <v>18</v>
      </c>
      <c r="C238" s="18">
        <v>49000</v>
      </c>
      <c r="D238" s="18">
        <v>49000</v>
      </c>
      <c r="E238" s="19">
        <v>2064151576</v>
      </c>
      <c r="F238" s="20">
        <v>45051.511539351901</v>
      </c>
      <c r="G238" s="17" t="s">
        <v>19</v>
      </c>
      <c r="H238" s="19">
        <v>46558</v>
      </c>
      <c r="I238" s="17" t="s">
        <v>20</v>
      </c>
      <c r="J238" s="17" t="s">
        <v>732</v>
      </c>
      <c r="K238" s="17" t="s">
        <v>733</v>
      </c>
      <c r="L238" s="19">
        <v>403</v>
      </c>
      <c r="M238" s="19"/>
      <c r="N238" s="17" t="s">
        <v>734</v>
      </c>
      <c r="O238" s="17" t="s">
        <v>20</v>
      </c>
    </row>
    <row r="239" spans="1:15">
      <c r="A239" s="5" t="s">
        <v>17</v>
      </c>
      <c r="B239" s="5" t="s">
        <v>18</v>
      </c>
      <c r="C239" s="6">
        <v>17295</v>
      </c>
      <c r="D239" s="6">
        <v>17295</v>
      </c>
      <c r="E239" s="7">
        <v>2064157132</v>
      </c>
      <c r="F239" s="8">
        <v>45051.512951388897</v>
      </c>
      <c r="G239" s="5" t="s">
        <v>19</v>
      </c>
      <c r="H239" s="7">
        <v>46559</v>
      </c>
      <c r="I239" s="5" t="s">
        <v>20</v>
      </c>
      <c r="J239" s="5" t="s">
        <v>729</v>
      </c>
      <c r="K239" s="5" t="s">
        <v>730</v>
      </c>
      <c r="L239" s="7">
        <v>393</v>
      </c>
      <c r="M239" s="7"/>
      <c r="N239" s="5" t="s">
        <v>731</v>
      </c>
      <c r="O239" s="5" t="s">
        <v>20</v>
      </c>
    </row>
    <row r="240" spans="1:15">
      <c r="A240" s="17" t="s">
        <v>17</v>
      </c>
      <c r="B240" s="17" t="s">
        <v>18</v>
      </c>
      <c r="C240" s="18">
        <v>70067</v>
      </c>
      <c r="D240" s="18">
        <v>70067</v>
      </c>
      <c r="E240" s="19">
        <v>2064224386</v>
      </c>
      <c r="F240" s="20">
        <v>45051.530659722201</v>
      </c>
      <c r="G240" s="17" t="s">
        <v>19</v>
      </c>
      <c r="H240" s="19">
        <v>46560</v>
      </c>
      <c r="I240" s="17" t="s">
        <v>20</v>
      </c>
      <c r="J240" s="17" t="s">
        <v>177</v>
      </c>
      <c r="K240" s="17" t="s">
        <v>735</v>
      </c>
      <c r="L240" s="19">
        <v>393</v>
      </c>
      <c r="M240" s="19"/>
      <c r="N240" s="17" t="s">
        <v>736</v>
      </c>
      <c r="O240" s="17" t="s">
        <v>20</v>
      </c>
    </row>
    <row r="241" spans="1:15">
      <c r="A241" s="5" t="s">
        <v>17</v>
      </c>
      <c r="B241" s="5" t="s">
        <v>18</v>
      </c>
      <c r="C241" s="6">
        <v>25000000</v>
      </c>
      <c r="D241" s="6">
        <v>25000000</v>
      </c>
      <c r="E241" s="7">
        <v>2064285265</v>
      </c>
      <c r="F241" s="8">
        <v>45051.547523148103</v>
      </c>
      <c r="G241" s="5" t="s">
        <v>19</v>
      </c>
      <c r="H241" s="7">
        <v>46562</v>
      </c>
      <c r="I241" s="5" t="s">
        <v>20</v>
      </c>
      <c r="J241" s="5" t="s">
        <v>737</v>
      </c>
      <c r="K241" s="5" t="s">
        <v>738</v>
      </c>
      <c r="L241" s="7">
        <v>393</v>
      </c>
      <c r="M241" s="7"/>
      <c r="N241" s="5" t="s">
        <v>739</v>
      </c>
      <c r="O241" s="5" t="s">
        <v>20</v>
      </c>
    </row>
    <row r="242" spans="1:15">
      <c r="A242" s="17" t="s">
        <v>17</v>
      </c>
      <c r="B242" s="17" t="s">
        <v>18</v>
      </c>
      <c r="C242" s="18">
        <v>476728</v>
      </c>
      <c r="D242" s="18">
        <v>476728</v>
      </c>
      <c r="E242" s="19">
        <v>2064308788</v>
      </c>
      <c r="F242" s="20">
        <v>45051.5539236111</v>
      </c>
      <c r="G242" s="17" t="s">
        <v>19</v>
      </c>
      <c r="H242" s="19">
        <v>46563</v>
      </c>
      <c r="I242" s="17" t="s">
        <v>20</v>
      </c>
      <c r="J242" s="17" t="s">
        <v>740</v>
      </c>
      <c r="K242" s="17" t="s">
        <v>741</v>
      </c>
      <c r="L242" s="19">
        <v>482</v>
      </c>
      <c r="M242" s="19"/>
      <c r="N242" s="17" t="s">
        <v>742</v>
      </c>
      <c r="O242" s="17" t="s">
        <v>20</v>
      </c>
    </row>
    <row r="243" spans="1:15">
      <c r="A243" s="5" t="s">
        <v>17</v>
      </c>
      <c r="B243" s="5" t="s">
        <v>18</v>
      </c>
      <c r="C243" s="6">
        <v>48410</v>
      </c>
      <c r="D243" s="6">
        <v>48410</v>
      </c>
      <c r="E243" s="7">
        <v>2064372976</v>
      </c>
      <c r="F243" s="8">
        <v>45051.571701388901</v>
      </c>
      <c r="G243" s="5" t="s">
        <v>19</v>
      </c>
      <c r="H243" s="7">
        <v>46564</v>
      </c>
      <c r="I243" s="5" t="s">
        <v>20</v>
      </c>
      <c r="J243" s="5" t="s">
        <v>178</v>
      </c>
      <c r="K243" s="5" t="s">
        <v>743</v>
      </c>
      <c r="L243" s="7">
        <v>433</v>
      </c>
      <c r="M243" s="7"/>
      <c r="N243" s="5" t="s">
        <v>744</v>
      </c>
      <c r="O243" s="5" t="s">
        <v>20</v>
      </c>
    </row>
    <row r="244" spans="1:15">
      <c r="A244" s="17" t="s">
        <v>17</v>
      </c>
      <c r="B244" s="17" t="s">
        <v>18</v>
      </c>
      <c r="C244" s="18">
        <v>11237</v>
      </c>
      <c r="D244" s="18">
        <v>11237</v>
      </c>
      <c r="E244" s="19">
        <v>2064375486</v>
      </c>
      <c r="F244" s="20">
        <v>45051.572395833296</v>
      </c>
      <c r="G244" s="17" t="s">
        <v>19</v>
      </c>
      <c r="H244" s="19">
        <v>46565</v>
      </c>
      <c r="I244" s="17" t="s">
        <v>20</v>
      </c>
      <c r="J244" s="17" t="s">
        <v>230</v>
      </c>
      <c r="K244" s="17" t="s">
        <v>231</v>
      </c>
      <c r="L244" s="19">
        <v>393</v>
      </c>
      <c r="M244" s="19"/>
      <c r="N244" s="17" t="s">
        <v>232</v>
      </c>
      <c r="O244" s="17" t="s">
        <v>20</v>
      </c>
    </row>
    <row r="245" spans="1:15">
      <c r="A245" s="5" t="s">
        <v>17</v>
      </c>
      <c r="B245" s="5" t="s">
        <v>18</v>
      </c>
      <c r="C245" s="6">
        <v>9519932</v>
      </c>
      <c r="D245" s="6">
        <v>9519932</v>
      </c>
      <c r="E245" s="7">
        <v>2064435603</v>
      </c>
      <c r="F245" s="8">
        <v>45051.589189814797</v>
      </c>
      <c r="G245" s="5" t="s">
        <v>19</v>
      </c>
      <c r="H245" s="7">
        <v>46566</v>
      </c>
      <c r="I245" s="5" t="s">
        <v>20</v>
      </c>
      <c r="J245" s="5" t="s">
        <v>745</v>
      </c>
      <c r="K245" s="5" t="s">
        <v>557</v>
      </c>
      <c r="L245" s="7">
        <v>393</v>
      </c>
      <c r="M245" s="7"/>
      <c r="N245" s="5" t="s">
        <v>558</v>
      </c>
      <c r="O245" s="5" t="s">
        <v>20</v>
      </c>
    </row>
    <row r="246" spans="1:15">
      <c r="A246" s="17" t="s">
        <v>17</v>
      </c>
      <c r="B246" s="17" t="s">
        <v>18</v>
      </c>
      <c r="C246" s="18">
        <v>160000</v>
      </c>
      <c r="D246" s="18">
        <v>160000</v>
      </c>
      <c r="E246" s="19">
        <v>2064436035</v>
      </c>
      <c r="F246" s="20">
        <v>45051.589305555601</v>
      </c>
      <c r="G246" s="17" t="s">
        <v>19</v>
      </c>
      <c r="H246" s="19">
        <v>46567</v>
      </c>
      <c r="I246" s="17" t="s">
        <v>20</v>
      </c>
      <c r="J246" s="17" t="s">
        <v>454</v>
      </c>
      <c r="K246" s="17" t="s">
        <v>746</v>
      </c>
      <c r="L246" s="19">
        <v>433</v>
      </c>
      <c r="M246" s="19"/>
      <c r="N246" s="17" t="s">
        <v>747</v>
      </c>
      <c r="O246" s="17" t="s">
        <v>20</v>
      </c>
    </row>
    <row r="247" spans="1:15">
      <c r="A247" s="5" t="s">
        <v>17</v>
      </c>
      <c r="B247" s="5" t="s">
        <v>18</v>
      </c>
      <c r="C247" s="6">
        <v>187856</v>
      </c>
      <c r="D247" s="6">
        <v>187856</v>
      </c>
      <c r="E247" s="7">
        <v>2064441312</v>
      </c>
      <c r="F247" s="8">
        <v>45051.590763888897</v>
      </c>
      <c r="G247" s="5" t="s">
        <v>19</v>
      </c>
      <c r="H247" s="7">
        <v>46568</v>
      </c>
      <c r="I247" s="5" t="s">
        <v>20</v>
      </c>
      <c r="J247" s="5" t="s">
        <v>748</v>
      </c>
      <c r="K247" s="5" t="s">
        <v>749</v>
      </c>
      <c r="L247" s="7">
        <v>393</v>
      </c>
      <c r="M247" s="7"/>
      <c r="N247" s="5" t="s">
        <v>750</v>
      </c>
      <c r="O247" s="5" t="s">
        <v>20</v>
      </c>
    </row>
    <row r="248" spans="1:15">
      <c r="A248" s="17" t="s">
        <v>17</v>
      </c>
      <c r="B248" s="17" t="s">
        <v>18</v>
      </c>
      <c r="C248" s="18">
        <v>27332</v>
      </c>
      <c r="D248" s="18">
        <v>27332</v>
      </c>
      <c r="E248" s="19">
        <v>2064555625</v>
      </c>
      <c r="F248" s="20">
        <v>45051.618842592601</v>
      </c>
      <c r="G248" s="17" t="s">
        <v>19</v>
      </c>
      <c r="H248" s="19">
        <v>46569</v>
      </c>
      <c r="I248" s="17" t="s">
        <v>20</v>
      </c>
      <c r="J248" s="17" t="s">
        <v>49</v>
      </c>
      <c r="K248" s="17" t="s">
        <v>45</v>
      </c>
      <c r="L248" s="19">
        <v>393</v>
      </c>
      <c r="M248" s="19"/>
      <c r="N248" s="17" t="s">
        <v>55</v>
      </c>
      <c r="O248" s="17" t="s">
        <v>20</v>
      </c>
    </row>
    <row r="249" spans="1:15">
      <c r="A249" s="5" t="s">
        <v>17</v>
      </c>
      <c r="B249" s="5" t="s">
        <v>18</v>
      </c>
      <c r="C249" s="6">
        <v>57068</v>
      </c>
      <c r="D249" s="6">
        <v>57068</v>
      </c>
      <c r="E249" s="7">
        <v>2064624404</v>
      </c>
      <c r="F249" s="8">
        <v>45051.635185185201</v>
      </c>
      <c r="G249" s="5" t="s">
        <v>19</v>
      </c>
      <c r="H249" s="7">
        <v>46570</v>
      </c>
      <c r="I249" s="5" t="s">
        <v>20</v>
      </c>
      <c r="J249" s="5" t="s">
        <v>122</v>
      </c>
      <c r="K249" s="5" t="s">
        <v>751</v>
      </c>
      <c r="L249" s="7">
        <v>393</v>
      </c>
      <c r="M249" s="7"/>
      <c r="N249" s="5" t="s">
        <v>752</v>
      </c>
      <c r="O249" s="5" t="s">
        <v>20</v>
      </c>
    </row>
    <row r="250" spans="1:15">
      <c r="A250" s="17" t="s">
        <v>17</v>
      </c>
      <c r="B250" s="17" t="s">
        <v>18</v>
      </c>
      <c r="C250" s="18">
        <v>21950</v>
      </c>
      <c r="D250" s="18">
        <v>21950</v>
      </c>
      <c r="E250" s="19">
        <v>2064686509</v>
      </c>
      <c r="F250" s="20">
        <v>45051.649791666699</v>
      </c>
      <c r="G250" s="17" t="s">
        <v>19</v>
      </c>
      <c r="H250" s="19">
        <v>46571</v>
      </c>
      <c r="I250" s="17" t="s">
        <v>20</v>
      </c>
      <c r="J250" s="17" t="s">
        <v>263</v>
      </c>
      <c r="K250" s="17" t="s">
        <v>264</v>
      </c>
      <c r="L250" s="19">
        <v>433</v>
      </c>
      <c r="M250" s="19"/>
      <c r="N250" s="17" t="s">
        <v>265</v>
      </c>
      <c r="O250" s="17" t="s">
        <v>20</v>
      </c>
    </row>
    <row r="251" spans="1:15">
      <c r="A251" s="5" t="s">
        <v>17</v>
      </c>
      <c r="B251" s="5" t="s">
        <v>18</v>
      </c>
      <c r="C251" s="6">
        <v>8930259</v>
      </c>
      <c r="D251" s="6">
        <v>8930259</v>
      </c>
      <c r="E251" s="7">
        <v>2064702410</v>
      </c>
      <c r="F251" s="8">
        <v>45051.653472222199</v>
      </c>
      <c r="G251" s="5" t="s">
        <v>19</v>
      </c>
      <c r="H251" s="7">
        <v>46572</v>
      </c>
      <c r="I251" s="5" t="s">
        <v>20</v>
      </c>
      <c r="J251" s="5" t="s">
        <v>753</v>
      </c>
      <c r="K251" s="5" t="s">
        <v>184</v>
      </c>
      <c r="L251" s="7">
        <v>393</v>
      </c>
      <c r="M251" s="7"/>
      <c r="N251" s="5" t="s">
        <v>185</v>
      </c>
      <c r="O251" s="5" t="s">
        <v>20</v>
      </c>
    </row>
    <row r="252" spans="1:15">
      <c r="A252" s="17" t="s">
        <v>17</v>
      </c>
      <c r="B252" s="17" t="s">
        <v>18</v>
      </c>
      <c r="C252" s="18">
        <v>1810152</v>
      </c>
      <c r="D252" s="18">
        <v>1810152</v>
      </c>
      <c r="E252" s="19">
        <v>2064784504</v>
      </c>
      <c r="F252" s="20">
        <v>45051.672442129602</v>
      </c>
      <c r="G252" s="17" t="s">
        <v>19</v>
      </c>
      <c r="H252" s="19">
        <v>46573</v>
      </c>
      <c r="I252" s="17" t="s">
        <v>20</v>
      </c>
      <c r="J252" s="17" t="s">
        <v>754</v>
      </c>
      <c r="K252" s="17" t="s">
        <v>23</v>
      </c>
      <c r="L252" s="19">
        <v>470</v>
      </c>
      <c r="M252" s="19"/>
      <c r="N252" s="17" t="s">
        <v>24</v>
      </c>
      <c r="O252" s="17" t="s">
        <v>20</v>
      </c>
    </row>
    <row r="253" spans="1:15">
      <c r="A253" s="5" t="s">
        <v>17</v>
      </c>
      <c r="B253" s="5" t="s">
        <v>18</v>
      </c>
      <c r="C253" s="6">
        <v>65000</v>
      </c>
      <c r="D253" s="6">
        <v>65000</v>
      </c>
      <c r="E253" s="7">
        <v>2064832047</v>
      </c>
      <c r="F253" s="8">
        <v>45051.683541666702</v>
      </c>
      <c r="G253" s="5" t="s">
        <v>19</v>
      </c>
      <c r="H253" s="7">
        <v>46574</v>
      </c>
      <c r="I253" s="5" t="s">
        <v>20</v>
      </c>
      <c r="J253" s="5" t="s">
        <v>198</v>
      </c>
      <c r="K253" s="5" t="s">
        <v>203</v>
      </c>
      <c r="L253" s="7">
        <v>115</v>
      </c>
      <c r="M253" s="7"/>
      <c r="N253" s="5" t="s">
        <v>199</v>
      </c>
      <c r="O253" s="5" t="s">
        <v>20</v>
      </c>
    </row>
    <row r="254" spans="1:15">
      <c r="A254" s="17" t="s">
        <v>17</v>
      </c>
      <c r="B254" s="17" t="s">
        <v>18</v>
      </c>
      <c r="C254" s="18">
        <v>41000</v>
      </c>
      <c r="D254" s="18">
        <v>41000</v>
      </c>
      <c r="E254" s="19">
        <v>2064844299</v>
      </c>
      <c r="F254" s="20">
        <v>45051.6863773148</v>
      </c>
      <c r="G254" s="17" t="s">
        <v>19</v>
      </c>
      <c r="H254" s="19">
        <v>46575</v>
      </c>
      <c r="I254" s="17" t="s">
        <v>20</v>
      </c>
      <c r="J254" s="17" t="s">
        <v>755</v>
      </c>
      <c r="K254" s="17" t="s">
        <v>756</v>
      </c>
      <c r="L254" s="19">
        <v>433</v>
      </c>
      <c r="M254" s="19"/>
      <c r="N254" s="17" t="s">
        <v>757</v>
      </c>
      <c r="O254" s="17" t="s">
        <v>20</v>
      </c>
    </row>
    <row r="255" spans="1:15">
      <c r="A255" s="5" t="s">
        <v>17</v>
      </c>
      <c r="B255" s="5" t="s">
        <v>18</v>
      </c>
      <c r="C255" s="6">
        <v>7730537</v>
      </c>
      <c r="D255" s="6">
        <v>7730537</v>
      </c>
      <c r="E255" s="7">
        <v>2064867388</v>
      </c>
      <c r="F255" s="8">
        <v>45051.692268518498</v>
      </c>
      <c r="G255" s="5" t="s">
        <v>19</v>
      </c>
      <c r="H255" s="7">
        <v>46576</v>
      </c>
      <c r="I255" s="5" t="s">
        <v>20</v>
      </c>
      <c r="J255" s="5" t="s">
        <v>758</v>
      </c>
      <c r="K255" s="5" t="s">
        <v>67</v>
      </c>
      <c r="L255" s="7">
        <v>393</v>
      </c>
      <c r="M255" s="7"/>
      <c r="N255" s="5" t="s">
        <v>759</v>
      </c>
      <c r="O255" s="5" t="s">
        <v>20</v>
      </c>
    </row>
    <row r="256" spans="1:15">
      <c r="A256" s="17" t="s">
        <v>17</v>
      </c>
      <c r="B256" s="17" t="s">
        <v>18</v>
      </c>
      <c r="C256" s="18">
        <v>210477</v>
      </c>
      <c r="D256" s="18">
        <v>210477</v>
      </c>
      <c r="E256" s="19">
        <v>2064885818</v>
      </c>
      <c r="F256" s="20">
        <v>45051.697037037004</v>
      </c>
      <c r="G256" s="17" t="s">
        <v>19</v>
      </c>
      <c r="H256" s="19">
        <v>46577</v>
      </c>
      <c r="I256" s="17" t="s">
        <v>20</v>
      </c>
      <c r="J256" s="17" t="s">
        <v>760</v>
      </c>
      <c r="K256" s="17" t="s">
        <v>761</v>
      </c>
      <c r="L256" s="19">
        <v>433</v>
      </c>
      <c r="M256" s="19"/>
      <c r="N256" s="17" t="s">
        <v>762</v>
      </c>
      <c r="O256" s="17" t="s">
        <v>20</v>
      </c>
    </row>
    <row r="257" spans="1:15">
      <c r="A257" s="5" t="s">
        <v>17</v>
      </c>
      <c r="B257" s="5" t="s">
        <v>18</v>
      </c>
      <c r="C257" s="6">
        <v>115020</v>
      </c>
      <c r="D257" s="6">
        <v>115020</v>
      </c>
      <c r="E257" s="7">
        <v>2064908732</v>
      </c>
      <c r="F257" s="8">
        <v>45051.703159722201</v>
      </c>
      <c r="G257" s="5" t="s">
        <v>19</v>
      </c>
      <c r="H257" s="7">
        <v>46578</v>
      </c>
      <c r="I257" s="5" t="s">
        <v>20</v>
      </c>
      <c r="J257" s="5" t="s">
        <v>763</v>
      </c>
      <c r="K257" s="5" t="s">
        <v>764</v>
      </c>
      <c r="L257" s="7">
        <v>281</v>
      </c>
      <c r="M257" s="7"/>
      <c r="N257" s="5" t="s">
        <v>765</v>
      </c>
      <c r="O257" s="5" t="s">
        <v>20</v>
      </c>
    </row>
    <row r="258" spans="1:15">
      <c r="A258" s="17" t="s">
        <v>17</v>
      </c>
      <c r="B258" s="17" t="s">
        <v>18</v>
      </c>
      <c r="C258" s="18">
        <v>74269</v>
      </c>
      <c r="D258" s="18">
        <v>74269</v>
      </c>
      <c r="E258" s="19">
        <v>2064969049</v>
      </c>
      <c r="F258" s="20">
        <v>45051.720127314802</v>
      </c>
      <c r="G258" s="17" t="s">
        <v>19</v>
      </c>
      <c r="H258" s="19">
        <v>46579</v>
      </c>
      <c r="I258" s="17" t="s">
        <v>20</v>
      </c>
      <c r="J258" s="17" t="s">
        <v>766</v>
      </c>
      <c r="K258" s="17" t="s">
        <v>767</v>
      </c>
      <c r="L258" s="19">
        <v>426</v>
      </c>
      <c r="M258" s="19"/>
      <c r="N258" s="17" t="s">
        <v>768</v>
      </c>
      <c r="O258" s="17" t="s">
        <v>20</v>
      </c>
    </row>
    <row r="259" spans="1:15">
      <c r="A259" s="5" t="s">
        <v>17</v>
      </c>
      <c r="B259" s="5" t="s">
        <v>18</v>
      </c>
      <c r="C259" s="6">
        <v>474706</v>
      </c>
      <c r="D259" s="6">
        <v>474706</v>
      </c>
      <c r="E259" s="7">
        <v>2064982648</v>
      </c>
      <c r="F259" s="8">
        <v>45051.724074074104</v>
      </c>
      <c r="G259" s="5" t="s">
        <v>19</v>
      </c>
      <c r="H259" s="7">
        <v>46580</v>
      </c>
      <c r="I259" s="5" t="s">
        <v>20</v>
      </c>
      <c r="J259" s="5" t="s">
        <v>769</v>
      </c>
      <c r="K259" s="5" t="s">
        <v>767</v>
      </c>
      <c r="L259" s="7">
        <v>426</v>
      </c>
      <c r="M259" s="7"/>
      <c r="N259" s="5" t="s">
        <v>768</v>
      </c>
      <c r="O259" s="5" t="s">
        <v>20</v>
      </c>
    </row>
    <row r="260" spans="1:15">
      <c r="A260" s="17" t="s">
        <v>17</v>
      </c>
      <c r="B260" s="17" t="s">
        <v>18</v>
      </c>
      <c r="C260" s="18">
        <v>74917</v>
      </c>
      <c r="D260" s="18">
        <v>74917</v>
      </c>
      <c r="E260" s="19">
        <v>2064992598</v>
      </c>
      <c r="F260" s="20">
        <v>45051.726956018501</v>
      </c>
      <c r="G260" s="17" t="s">
        <v>19</v>
      </c>
      <c r="H260" s="19">
        <v>46581</v>
      </c>
      <c r="I260" s="17" t="s">
        <v>20</v>
      </c>
      <c r="J260" s="17" t="s">
        <v>769</v>
      </c>
      <c r="K260" s="17" t="s">
        <v>767</v>
      </c>
      <c r="L260" s="19">
        <v>426</v>
      </c>
      <c r="M260" s="19"/>
      <c r="N260" s="17" t="s">
        <v>768</v>
      </c>
      <c r="O260" s="17" t="s">
        <v>20</v>
      </c>
    </row>
    <row r="261" spans="1:15">
      <c r="A261" s="5" t="s">
        <v>17</v>
      </c>
      <c r="B261" s="5" t="s">
        <v>18</v>
      </c>
      <c r="C261" s="6">
        <v>65944</v>
      </c>
      <c r="D261" s="6">
        <v>65944</v>
      </c>
      <c r="E261" s="7">
        <v>2064999569</v>
      </c>
      <c r="F261" s="8">
        <v>45051.7289930556</v>
      </c>
      <c r="G261" s="5" t="s">
        <v>19</v>
      </c>
      <c r="H261" s="7">
        <v>46582</v>
      </c>
      <c r="I261" s="5" t="s">
        <v>20</v>
      </c>
      <c r="J261" s="5" t="s">
        <v>769</v>
      </c>
      <c r="K261" s="5" t="s">
        <v>767</v>
      </c>
      <c r="L261" s="7">
        <v>426</v>
      </c>
      <c r="M261" s="7"/>
      <c r="N261" s="5" t="s">
        <v>768</v>
      </c>
      <c r="O261" s="5" t="s">
        <v>20</v>
      </c>
    </row>
    <row r="262" spans="1:15">
      <c r="A262" s="17" t="s">
        <v>17</v>
      </c>
      <c r="B262" s="17" t="s">
        <v>18</v>
      </c>
      <c r="C262" s="18">
        <v>65208</v>
      </c>
      <c r="D262" s="18">
        <v>65208</v>
      </c>
      <c r="E262" s="19">
        <v>2065006812</v>
      </c>
      <c r="F262" s="20">
        <v>45051.731134259302</v>
      </c>
      <c r="G262" s="17" t="s">
        <v>19</v>
      </c>
      <c r="H262" s="19">
        <v>46583</v>
      </c>
      <c r="I262" s="17" t="s">
        <v>20</v>
      </c>
      <c r="J262" s="17" t="s">
        <v>770</v>
      </c>
      <c r="K262" s="17" t="s">
        <v>767</v>
      </c>
      <c r="L262" s="19">
        <v>426</v>
      </c>
      <c r="M262" s="19"/>
      <c r="N262" s="17" t="s">
        <v>768</v>
      </c>
      <c r="O262" s="17" t="s">
        <v>20</v>
      </c>
    </row>
    <row r="263" spans="1:15" s="29" customFormat="1">
      <c r="A263" s="30" t="s">
        <v>17</v>
      </c>
      <c r="B263" s="30" t="s">
        <v>18</v>
      </c>
      <c r="C263" s="31">
        <v>236599</v>
      </c>
      <c r="D263" s="31">
        <v>236599</v>
      </c>
      <c r="E263" s="32">
        <v>2065013438</v>
      </c>
      <c r="F263" s="33">
        <v>45051.733136574097</v>
      </c>
      <c r="G263" s="30" t="s">
        <v>19</v>
      </c>
      <c r="H263" s="32">
        <v>46584</v>
      </c>
      <c r="I263" s="30" t="s">
        <v>20</v>
      </c>
      <c r="J263" s="30" t="s">
        <v>769</v>
      </c>
      <c r="K263" s="30" t="s">
        <v>767</v>
      </c>
      <c r="L263" s="32">
        <v>426</v>
      </c>
      <c r="M263" s="32"/>
      <c r="N263" s="30" t="s">
        <v>768</v>
      </c>
      <c r="O263" s="30" t="s">
        <v>20</v>
      </c>
    </row>
    <row r="264" spans="1:15" s="29" customFormat="1">
      <c r="A264" s="30" t="s">
        <v>17</v>
      </c>
      <c r="B264" s="30" t="s">
        <v>18</v>
      </c>
      <c r="C264" s="31">
        <v>39401</v>
      </c>
      <c r="D264" s="31">
        <v>39401</v>
      </c>
      <c r="E264" s="32">
        <v>2065020748</v>
      </c>
      <c r="F264" s="33">
        <v>45051.735312500001</v>
      </c>
      <c r="G264" s="30" t="s">
        <v>19</v>
      </c>
      <c r="H264" s="32">
        <v>46585</v>
      </c>
      <c r="I264" s="30" t="s">
        <v>20</v>
      </c>
      <c r="J264" s="30" t="s">
        <v>769</v>
      </c>
      <c r="K264" s="30" t="s">
        <v>767</v>
      </c>
      <c r="L264" s="32">
        <v>426</v>
      </c>
      <c r="M264" s="32"/>
      <c r="N264" s="30" t="s">
        <v>768</v>
      </c>
      <c r="O264" s="30" t="s">
        <v>20</v>
      </c>
    </row>
    <row r="265" spans="1:15" s="29" customFormat="1">
      <c r="A265" s="30" t="s">
        <v>17</v>
      </c>
      <c r="B265" s="30" t="s">
        <v>18</v>
      </c>
      <c r="C265" s="31">
        <v>39038</v>
      </c>
      <c r="D265" s="31">
        <v>39038</v>
      </c>
      <c r="E265" s="32">
        <v>2065026109</v>
      </c>
      <c r="F265" s="33">
        <v>45051.736921296302</v>
      </c>
      <c r="G265" s="30" t="s">
        <v>19</v>
      </c>
      <c r="H265" s="32">
        <v>46586</v>
      </c>
      <c r="I265" s="30" t="s">
        <v>20</v>
      </c>
      <c r="J265" s="30" t="s">
        <v>769</v>
      </c>
      <c r="K265" s="30" t="s">
        <v>767</v>
      </c>
      <c r="L265" s="32">
        <v>426</v>
      </c>
      <c r="M265" s="32"/>
      <c r="N265" s="30" t="s">
        <v>768</v>
      </c>
      <c r="O265" s="30" t="s">
        <v>20</v>
      </c>
    </row>
    <row r="266" spans="1:15" s="29" customFormat="1">
      <c r="A266" s="30" t="s">
        <v>17</v>
      </c>
      <c r="B266" s="30" t="s">
        <v>18</v>
      </c>
      <c r="C266" s="31">
        <v>34654</v>
      </c>
      <c r="D266" s="31">
        <v>34654</v>
      </c>
      <c r="E266" s="32">
        <v>2065032896</v>
      </c>
      <c r="F266" s="33">
        <v>45051.738958333299</v>
      </c>
      <c r="G266" s="30" t="s">
        <v>19</v>
      </c>
      <c r="H266" s="32">
        <v>46587</v>
      </c>
      <c r="I266" s="30" t="s">
        <v>20</v>
      </c>
      <c r="J266" s="30" t="s">
        <v>769</v>
      </c>
      <c r="K266" s="30" t="s">
        <v>767</v>
      </c>
      <c r="L266" s="32">
        <v>426</v>
      </c>
      <c r="M266" s="32"/>
      <c r="N266" s="30" t="s">
        <v>768</v>
      </c>
      <c r="O266" s="30" t="s">
        <v>20</v>
      </c>
    </row>
    <row r="267" spans="1:15" s="29" customFormat="1">
      <c r="A267" s="30" t="s">
        <v>17</v>
      </c>
      <c r="B267" s="30" t="s">
        <v>18</v>
      </c>
      <c r="C267" s="31">
        <v>34267</v>
      </c>
      <c r="D267" s="31">
        <v>34267</v>
      </c>
      <c r="E267" s="32">
        <v>2065038980</v>
      </c>
      <c r="F267" s="33">
        <v>45051.740787037001</v>
      </c>
      <c r="G267" s="30" t="s">
        <v>19</v>
      </c>
      <c r="H267" s="32">
        <v>46588</v>
      </c>
      <c r="I267" s="30" t="s">
        <v>20</v>
      </c>
      <c r="J267" s="30" t="s">
        <v>769</v>
      </c>
      <c r="K267" s="30" t="s">
        <v>767</v>
      </c>
      <c r="L267" s="32">
        <v>426</v>
      </c>
      <c r="M267" s="32"/>
      <c r="N267" s="30" t="s">
        <v>768</v>
      </c>
      <c r="O267" s="30" t="s">
        <v>20</v>
      </c>
    </row>
    <row r="268" spans="1:15">
      <c r="A268" s="21" t="s">
        <v>17</v>
      </c>
      <c r="B268" s="21" t="s">
        <v>18</v>
      </c>
      <c r="C268" s="22">
        <v>26787.22</v>
      </c>
      <c r="D268" s="22">
        <v>26787.22</v>
      </c>
      <c r="E268" s="23">
        <v>2065045542</v>
      </c>
      <c r="F268" s="24">
        <v>45051.742696759298</v>
      </c>
      <c r="G268" s="21" t="s">
        <v>19</v>
      </c>
      <c r="H268" s="23">
        <v>46589</v>
      </c>
      <c r="I268" s="21" t="s">
        <v>20</v>
      </c>
      <c r="J268" s="21" t="s">
        <v>122</v>
      </c>
      <c r="K268" s="21" t="s">
        <v>771</v>
      </c>
      <c r="L268" s="23">
        <v>393</v>
      </c>
      <c r="M268" s="23"/>
      <c r="N268" s="21" t="s">
        <v>772</v>
      </c>
      <c r="O268" s="21" t="s">
        <v>20</v>
      </c>
    </row>
    <row r="269" spans="1:15">
      <c r="A269" s="21" t="s">
        <v>17</v>
      </c>
      <c r="B269" s="21" t="s">
        <v>18</v>
      </c>
      <c r="C269" s="22">
        <v>23201</v>
      </c>
      <c r="D269" s="22">
        <v>23201</v>
      </c>
      <c r="E269" s="23">
        <v>2065050937</v>
      </c>
      <c r="F269" s="24">
        <v>45051.744328703702</v>
      </c>
      <c r="G269" s="21" t="s">
        <v>19</v>
      </c>
      <c r="H269" s="23">
        <v>46590</v>
      </c>
      <c r="I269" s="21" t="s">
        <v>20</v>
      </c>
      <c r="J269" s="21" t="s">
        <v>773</v>
      </c>
      <c r="K269" s="21" t="s">
        <v>767</v>
      </c>
      <c r="L269" s="23">
        <v>363</v>
      </c>
      <c r="M269" s="23"/>
      <c r="N269" s="21" t="s">
        <v>768</v>
      </c>
      <c r="O269" s="21" t="s">
        <v>20</v>
      </c>
    </row>
    <row r="270" spans="1:15">
      <c r="A270" s="21" t="s">
        <v>17</v>
      </c>
      <c r="B270" s="21" t="s">
        <v>18</v>
      </c>
      <c r="C270" s="22">
        <v>34924806</v>
      </c>
      <c r="D270" s="22">
        <v>34924806</v>
      </c>
      <c r="E270" s="23">
        <v>2065057483</v>
      </c>
      <c r="F270" s="24">
        <v>45051.746284722198</v>
      </c>
      <c r="G270" s="21" t="s">
        <v>19</v>
      </c>
      <c r="H270" s="23">
        <v>46591</v>
      </c>
      <c r="I270" s="21" t="s">
        <v>20</v>
      </c>
      <c r="J270" s="21" t="s">
        <v>774</v>
      </c>
      <c r="K270" s="21" t="s">
        <v>91</v>
      </c>
      <c r="L270" s="23">
        <v>393</v>
      </c>
      <c r="M270" s="23"/>
      <c r="N270" s="21" t="s">
        <v>92</v>
      </c>
      <c r="O270" s="21" t="s">
        <v>20</v>
      </c>
    </row>
    <row r="271" spans="1:15">
      <c r="A271" s="21" t="s">
        <v>17</v>
      </c>
      <c r="B271" s="21" t="s">
        <v>18</v>
      </c>
      <c r="C271" s="22">
        <v>5278</v>
      </c>
      <c r="D271" s="22">
        <v>5278</v>
      </c>
      <c r="E271" s="23">
        <v>2065058364</v>
      </c>
      <c r="F271" s="24">
        <v>45051.746550925898</v>
      </c>
      <c r="G271" s="21" t="s">
        <v>19</v>
      </c>
      <c r="H271" s="23">
        <v>46592</v>
      </c>
      <c r="I271" s="21" t="s">
        <v>20</v>
      </c>
      <c r="J271" s="21" t="s">
        <v>775</v>
      </c>
      <c r="K271" s="21" t="s">
        <v>767</v>
      </c>
      <c r="L271" s="23">
        <v>363</v>
      </c>
      <c r="M271" s="23"/>
      <c r="N271" s="21" t="s">
        <v>768</v>
      </c>
      <c r="O271" s="21" t="s">
        <v>20</v>
      </c>
    </row>
    <row r="272" spans="1:15">
      <c r="A272" s="21" t="s">
        <v>17</v>
      </c>
      <c r="B272" s="21" t="s">
        <v>18</v>
      </c>
      <c r="C272" s="22">
        <v>298863</v>
      </c>
      <c r="D272" s="22">
        <v>298863</v>
      </c>
      <c r="E272" s="23">
        <v>2065070726</v>
      </c>
      <c r="F272" s="24">
        <v>45051.7503125</v>
      </c>
      <c r="G272" s="21" t="s">
        <v>19</v>
      </c>
      <c r="H272" s="23">
        <v>46593</v>
      </c>
      <c r="I272" s="21" t="s">
        <v>20</v>
      </c>
      <c r="J272" s="21" t="s">
        <v>776</v>
      </c>
      <c r="K272" s="21" t="s">
        <v>777</v>
      </c>
      <c r="L272" s="23">
        <v>277</v>
      </c>
      <c r="M272" s="23"/>
      <c r="N272" s="21" t="s">
        <v>778</v>
      </c>
      <c r="O272" s="21" t="s">
        <v>20</v>
      </c>
    </row>
    <row r="273" spans="1:15">
      <c r="A273" s="21" t="s">
        <v>17</v>
      </c>
      <c r="B273" s="21" t="s">
        <v>18</v>
      </c>
      <c r="C273" s="22">
        <v>9321.5400000000009</v>
      </c>
      <c r="D273" s="22">
        <v>9321.5400000000009</v>
      </c>
      <c r="E273" s="23">
        <v>2065075101</v>
      </c>
      <c r="F273" s="24">
        <v>45051.7516666667</v>
      </c>
      <c r="G273" s="21" t="s">
        <v>19</v>
      </c>
      <c r="H273" s="23">
        <v>46594</v>
      </c>
      <c r="I273" s="21" t="s">
        <v>20</v>
      </c>
      <c r="J273" s="21" t="s">
        <v>779</v>
      </c>
      <c r="K273" s="21" t="s">
        <v>76</v>
      </c>
      <c r="L273" s="23">
        <v>393</v>
      </c>
      <c r="M273" s="23"/>
      <c r="N273" s="21" t="s">
        <v>85</v>
      </c>
      <c r="O273" s="21" t="s">
        <v>20</v>
      </c>
    </row>
    <row r="274" spans="1:15">
      <c r="A274" s="21" t="s">
        <v>17</v>
      </c>
      <c r="B274" s="21" t="s">
        <v>18</v>
      </c>
      <c r="C274" s="22">
        <v>907535</v>
      </c>
      <c r="D274" s="22">
        <v>907535</v>
      </c>
      <c r="E274" s="23">
        <v>2065113188</v>
      </c>
      <c r="F274" s="24">
        <v>45051.763587963003</v>
      </c>
      <c r="G274" s="21" t="s">
        <v>19</v>
      </c>
      <c r="H274" s="23">
        <v>46595</v>
      </c>
      <c r="I274" s="21" t="s">
        <v>20</v>
      </c>
      <c r="J274" s="21" t="s">
        <v>780</v>
      </c>
      <c r="K274" s="21" t="s">
        <v>781</v>
      </c>
      <c r="L274" s="23">
        <v>403</v>
      </c>
      <c r="M274" s="23"/>
      <c r="N274" s="21" t="s">
        <v>782</v>
      </c>
      <c r="O274" s="21" t="s">
        <v>20</v>
      </c>
    </row>
    <row r="275" spans="1:15">
      <c r="A275" s="21" t="s">
        <v>17</v>
      </c>
      <c r="B275" s="21" t="s">
        <v>18</v>
      </c>
      <c r="C275" s="22">
        <v>1300</v>
      </c>
      <c r="D275" s="22">
        <v>1300</v>
      </c>
      <c r="E275" s="23">
        <v>2065378732</v>
      </c>
      <c r="F275" s="24">
        <v>45051.848726851902</v>
      </c>
      <c r="G275" s="21" t="s">
        <v>19</v>
      </c>
      <c r="H275" s="23">
        <v>46596</v>
      </c>
      <c r="I275" s="21" t="s">
        <v>20</v>
      </c>
      <c r="J275" s="21" t="s">
        <v>783</v>
      </c>
      <c r="K275" s="21" t="s">
        <v>784</v>
      </c>
      <c r="L275" s="23">
        <v>393</v>
      </c>
      <c r="M275" s="23"/>
      <c r="N275" s="21" t="s">
        <v>785</v>
      </c>
      <c r="O275" s="21" t="s">
        <v>20</v>
      </c>
    </row>
    <row r="276" spans="1:15">
      <c r="A276" s="21" t="s">
        <v>17</v>
      </c>
      <c r="B276" s="21" t="s">
        <v>18</v>
      </c>
      <c r="C276" s="22">
        <v>341.5</v>
      </c>
      <c r="D276" s="22">
        <v>341.5</v>
      </c>
      <c r="E276" s="23">
        <v>2065476151</v>
      </c>
      <c r="F276" s="24">
        <v>45051.885613425897</v>
      </c>
      <c r="G276" s="21" t="s">
        <v>19</v>
      </c>
      <c r="H276" s="23">
        <v>46597</v>
      </c>
      <c r="I276" s="21" t="s">
        <v>20</v>
      </c>
      <c r="J276" s="21" t="s">
        <v>786</v>
      </c>
      <c r="K276" s="21" t="s">
        <v>76</v>
      </c>
      <c r="L276" s="23">
        <v>393</v>
      </c>
      <c r="M276" s="23"/>
      <c r="N276" s="21" t="s">
        <v>85</v>
      </c>
      <c r="O276" s="21" t="s">
        <v>20</v>
      </c>
    </row>
    <row r="277" spans="1:15">
      <c r="A277" s="21" t="s">
        <v>17</v>
      </c>
      <c r="B277" s="21" t="s">
        <v>18</v>
      </c>
      <c r="C277" s="22">
        <v>62284</v>
      </c>
      <c r="D277" s="22">
        <v>62284</v>
      </c>
      <c r="E277" s="23">
        <v>2065618431</v>
      </c>
      <c r="F277" s="24">
        <v>45051.9624652778</v>
      </c>
      <c r="G277" s="21" t="s">
        <v>19</v>
      </c>
      <c r="H277" s="23">
        <v>46598</v>
      </c>
      <c r="I277" s="21" t="s">
        <v>20</v>
      </c>
      <c r="J277" s="21" t="s">
        <v>787</v>
      </c>
      <c r="K277" s="21" t="s">
        <v>751</v>
      </c>
      <c r="L277" s="23">
        <v>393</v>
      </c>
      <c r="M277" s="23"/>
      <c r="N277" s="21" t="s">
        <v>752</v>
      </c>
      <c r="O277" s="21" t="s">
        <v>20</v>
      </c>
    </row>
    <row r="278" spans="1:15">
      <c r="A278" s="5" t="s">
        <v>17</v>
      </c>
      <c r="B278" s="5" t="s">
        <v>18</v>
      </c>
      <c r="C278" s="6">
        <v>196477</v>
      </c>
      <c r="D278" s="6">
        <v>196477</v>
      </c>
      <c r="E278" s="7">
        <v>2065909237</v>
      </c>
      <c r="F278" s="8">
        <v>45052.380312499998</v>
      </c>
      <c r="G278" s="5" t="s">
        <v>19</v>
      </c>
      <c r="H278" s="7">
        <v>46599</v>
      </c>
      <c r="I278" s="5" t="s">
        <v>20</v>
      </c>
      <c r="J278" s="5" t="s">
        <v>788</v>
      </c>
      <c r="K278" s="5" t="s">
        <v>789</v>
      </c>
      <c r="L278" s="7">
        <v>433</v>
      </c>
      <c r="M278" s="7"/>
      <c r="N278" s="5" t="s">
        <v>790</v>
      </c>
      <c r="O278" s="5" t="s">
        <v>20</v>
      </c>
    </row>
    <row r="279" spans="1:15">
      <c r="A279" s="17" t="s">
        <v>17</v>
      </c>
      <c r="B279" s="17" t="s">
        <v>18</v>
      </c>
      <c r="C279" s="18">
        <v>97.05</v>
      </c>
      <c r="D279" s="18">
        <v>97.05</v>
      </c>
      <c r="E279" s="19">
        <v>2066348298</v>
      </c>
      <c r="F279" s="20">
        <v>45052.530972222201</v>
      </c>
      <c r="G279" s="17" t="s">
        <v>19</v>
      </c>
      <c r="H279" s="19">
        <v>46600</v>
      </c>
      <c r="I279" s="17" t="s">
        <v>20</v>
      </c>
      <c r="J279" s="17" t="s">
        <v>791</v>
      </c>
      <c r="K279" s="17" t="s">
        <v>56</v>
      </c>
      <c r="L279" s="19">
        <v>393</v>
      </c>
      <c r="M279" s="19"/>
      <c r="N279" s="17" t="s">
        <v>75</v>
      </c>
      <c r="O279" s="17" t="s">
        <v>20</v>
      </c>
    </row>
    <row r="280" spans="1:15">
      <c r="A280" s="5" t="s">
        <v>17</v>
      </c>
      <c r="B280" s="5" t="s">
        <v>18</v>
      </c>
      <c r="C280" s="6">
        <v>1244.44</v>
      </c>
      <c r="D280" s="6">
        <v>1244.44</v>
      </c>
      <c r="E280" s="7">
        <v>2066565137</v>
      </c>
      <c r="F280" s="8">
        <v>45052.6226157407</v>
      </c>
      <c r="G280" s="5" t="s">
        <v>19</v>
      </c>
      <c r="H280" s="7">
        <v>46601</v>
      </c>
      <c r="I280" s="5" t="s">
        <v>20</v>
      </c>
      <c r="J280" s="5" t="s">
        <v>792</v>
      </c>
      <c r="K280" s="5" t="s">
        <v>76</v>
      </c>
      <c r="L280" s="7">
        <v>393</v>
      </c>
      <c r="M280" s="7"/>
      <c r="N280" s="5" t="s">
        <v>85</v>
      </c>
      <c r="O280" s="5" t="s">
        <v>20</v>
      </c>
    </row>
    <row r="281" spans="1:15">
      <c r="A281" s="17" t="s">
        <v>17</v>
      </c>
      <c r="B281" s="17" t="s">
        <v>18</v>
      </c>
      <c r="C281" s="18">
        <v>6000</v>
      </c>
      <c r="D281" s="18">
        <v>6000</v>
      </c>
      <c r="E281" s="19">
        <v>2067355974</v>
      </c>
      <c r="F281" s="20">
        <v>45053.419097222199</v>
      </c>
      <c r="G281" s="17" t="s">
        <v>19</v>
      </c>
      <c r="H281" s="19">
        <v>46602</v>
      </c>
      <c r="I281" s="17" t="s">
        <v>20</v>
      </c>
      <c r="J281" s="17" t="s">
        <v>793</v>
      </c>
      <c r="K281" s="17" t="s">
        <v>794</v>
      </c>
      <c r="L281" s="19">
        <v>433</v>
      </c>
      <c r="M281" s="19"/>
      <c r="N281" s="17" t="s">
        <v>795</v>
      </c>
      <c r="O281" s="17" t="s">
        <v>20</v>
      </c>
    </row>
    <row r="282" spans="1:15">
      <c r="A282" s="5" t="s">
        <v>17</v>
      </c>
      <c r="B282" s="5" t="s">
        <v>18</v>
      </c>
      <c r="C282" s="6">
        <v>50000</v>
      </c>
      <c r="D282" s="6">
        <v>50000</v>
      </c>
      <c r="E282" s="7">
        <v>2067395922</v>
      </c>
      <c r="F282" s="8">
        <v>45053.441458333298</v>
      </c>
      <c r="G282" s="5" t="s">
        <v>19</v>
      </c>
      <c r="H282" s="7">
        <v>46603</v>
      </c>
      <c r="I282" s="5" t="s">
        <v>20</v>
      </c>
      <c r="J282" s="5" t="s">
        <v>796</v>
      </c>
      <c r="K282" s="5" t="s">
        <v>797</v>
      </c>
      <c r="L282" s="7">
        <v>403</v>
      </c>
      <c r="M282" s="7"/>
      <c r="N282" s="5" t="s">
        <v>798</v>
      </c>
      <c r="O282" s="5" t="s">
        <v>20</v>
      </c>
    </row>
    <row r="283" spans="1:15">
      <c r="A283" s="17" t="s">
        <v>17</v>
      </c>
      <c r="B283" s="17" t="s">
        <v>18</v>
      </c>
      <c r="C283" s="18">
        <v>100000</v>
      </c>
      <c r="D283" s="18">
        <v>100000</v>
      </c>
      <c r="E283" s="19">
        <v>2067404976</v>
      </c>
      <c r="F283" s="20">
        <v>45053.446643518502</v>
      </c>
      <c r="G283" s="17" t="s">
        <v>19</v>
      </c>
      <c r="H283" s="19">
        <v>46604</v>
      </c>
      <c r="I283" s="17" t="s">
        <v>20</v>
      </c>
      <c r="J283" s="17" t="s">
        <v>799</v>
      </c>
      <c r="K283" s="17" t="s">
        <v>797</v>
      </c>
      <c r="L283" s="19">
        <v>403</v>
      </c>
      <c r="M283" s="19"/>
      <c r="N283" s="17" t="s">
        <v>798</v>
      </c>
      <c r="O283" s="17" t="s">
        <v>20</v>
      </c>
    </row>
    <row r="284" spans="1:15">
      <c r="A284" s="5" t="s">
        <v>17</v>
      </c>
      <c r="B284" s="5" t="s">
        <v>18</v>
      </c>
      <c r="C284" s="6">
        <v>50000</v>
      </c>
      <c r="D284" s="6">
        <v>50000</v>
      </c>
      <c r="E284" s="7">
        <v>2067410550</v>
      </c>
      <c r="F284" s="8">
        <v>45053.449930555602</v>
      </c>
      <c r="G284" s="5" t="s">
        <v>19</v>
      </c>
      <c r="H284" s="7">
        <v>46605</v>
      </c>
      <c r="I284" s="5" t="s">
        <v>20</v>
      </c>
      <c r="J284" s="5" t="s">
        <v>800</v>
      </c>
      <c r="K284" s="5" t="s">
        <v>797</v>
      </c>
      <c r="L284" s="7">
        <v>403</v>
      </c>
      <c r="M284" s="7"/>
      <c r="N284" s="5" t="s">
        <v>798</v>
      </c>
      <c r="O284" s="5" t="s">
        <v>20</v>
      </c>
    </row>
    <row r="285" spans="1:15">
      <c r="A285" s="17" t="s">
        <v>17</v>
      </c>
      <c r="B285" s="17" t="s">
        <v>18</v>
      </c>
      <c r="C285" s="18">
        <v>974400</v>
      </c>
      <c r="D285" s="18">
        <v>974400</v>
      </c>
      <c r="E285" s="19">
        <v>2067648035</v>
      </c>
      <c r="F285" s="20">
        <v>45053.587986111103</v>
      </c>
      <c r="G285" s="17" t="s">
        <v>19</v>
      </c>
      <c r="H285" s="19">
        <v>46607</v>
      </c>
      <c r="I285" s="17" t="s">
        <v>20</v>
      </c>
      <c r="J285" s="17" t="s">
        <v>801</v>
      </c>
      <c r="K285" s="17" t="s">
        <v>132</v>
      </c>
      <c r="L285" s="19">
        <v>393</v>
      </c>
      <c r="M285" s="19"/>
      <c r="N285" s="17" t="s">
        <v>133</v>
      </c>
      <c r="O285" s="17" t="s">
        <v>20</v>
      </c>
    </row>
    <row r="286" spans="1:15">
      <c r="A286" s="5" t="s">
        <v>17</v>
      </c>
      <c r="B286" s="5" t="s">
        <v>18</v>
      </c>
      <c r="C286" s="6">
        <v>76000</v>
      </c>
      <c r="D286" s="6">
        <v>76000</v>
      </c>
      <c r="E286" s="7">
        <v>2067690973</v>
      </c>
      <c r="F286" s="8">
        <v>45053.616435185198</v>
      </c>
      <c r="G286" s="5" t="s">
        <v>19</v>
      </c>
      <c r="H286" s="7">
        <v>46608</v>
      </c>
      <c r="I286" s="5" t="s">
        <v>20</v>
      </c>
      <c r="J286" s="5" t="s">
        <v>802</v>
      </c>
      <c r="K286" s="5" t="s">
        <v>803</v>
      </c>
      <c r="L286" s="7">
        <v>226</v>
      </c>
      <c r="M286" s="7"/>
      <c r="N286" s="5" t="s">
        <v>804</v>
      </c>
      <c r="O286" s="5" t="s">
        <v>20</v>
      </c>
    </row>
    <row r="287" spans="1:15">
      <c r="A287" s="17" t="s">
        <v>17</v>
      </c>
      <c r="B287" s="17" t="s">
        <v>18</v>
      </c>
      <c r="C287" s="18">
        <v>51.07</v>
      </c>
      <c r="D287" s="18">
        <v>51.07</v>
      </c>
      <c r="E287" s="19">
        <v>2067763062</v>
      </c>
      <c r="F287" s="20">
        <v>45053.663599537002</v>
      </c>
      <c r="G287" s="17" t="s">
        <v>19</v>
      </c>
      <c r="H287" s="19">
        <v>46609</v>
      </c>
      <c r="I287" s="17" t="s">
        <v>20</v>
      </c>
      <c r="J287" s="17" t="s">
        <v>805</v>
      </c>
      <c r="K287" s="17" t="s">
        <v>76</v>
      </c>
      <c r="L287" s="19">
        <v>393</v>
      </c>
      <c r="M287" s="19"/>
      <c r="N287" s="17" t="s">
        <v>77</v>
      </c>
      <c r="O287" s="17" t="s">
        <v>20</v>
      </c>
    </row>
    <row r="288" spans="1:15">
      <c r="A288" s="5" t="s">
        <v>17</v>
      </c>
      <c r="B288" s="5" t="s">
        <v>18</v>
      </c>
      <c r="C288" s="6">
        <v>183119</v>
      </c>
      <c r="D288" s="6">
        <v>183119</v>
      </c>
      <c r="E288" s="7">
        <v>2068112253</v>
      </c>
      <c r="F288" s="8">
        <v>45053.875381944403</v>
      </c>
      <c r="G288" s="5" t="s">
        <v>19</v>
      </c>
      <c r="H288" s="7">
        <v>46610</v>
      </c>
      <c r="I288" s="5" t="s">
        <v>20</v>
      </c>
      <c r="J288" s="5" t="s">
        <v>806</v>
      </c>
      <c r="K288" s="5" t="s">
        <v>807</v>
      </c>
      <c r="L288" s="7">
        <v>433</v>
      </c>
      <c r="M288" s="7"/>
      <c r="N288" s="5" t="s">
        <v>808</v>
      </c>
      <c r="O288" s="5" t="s">
        <v>20</v>
      </c>
    </row>
    <row r="289" spans="1:15">
      <c r="A289" s="17" t="s">
        <v>17</v>
      </c>
      <c r="B289" s="17" t="s">
        <v>18</v>
      </c>
      <c r="C289" s="18">
        <v>82997</v>
      </c>
      <c r="D289" s="18">
        <v>82997</v>
      </c>
      <c r="E289" s="19">
        <v>2068401693</v>
      </c>
      <c r="F289" s="20">
        <v>45054.335682870398</v>
      </c>
      <c r="G289" s="17" t="s">
        <v>19</v>
      </c>
      <c r="H289" s="19">
        <v>46611</v>
      </c>
      <c r="I289" s="17" t="s">
        <v>20</v>
      </c>
      <c r="J289" s="17" t="s">
        <v>809</v>
      </c>
      <c r="K289" s="17" t="s">
        <v>810</v>
      </c>
      <c r="L289" s="19">
        <v>433</v>
      </c>
      <c r="M289" s="19"/>
      <c r="N289" s="17" t="s">
        <v>811</v>
      </c>
      <c r="O289" s="17" t="s">
        <v>20</v>
      </c>
    </row>
    <row r="290" spans="1:15">
      <c r="A290" s="5" t="s">
        <v>17</v>
      </c>
      <c r="B290" s="5" t="s">
        <v>18</v>
      </c>
      <c r="C290" s="6">
        <v>22200</v>
      </c>
      <c r="D290" s="6">
        <v>22200</v>
      </c>
      <c r="E290" s="7">
        <v>2068473563</v>
      </c>
      <c r="F290" s="8">
        <v>45054.360844907402</v>
      </c>
      <c r="G290" s="5" t="s">
        <v>19</v>
      </c>
      <c r="H290" s="7">
        <v>46614</v>
      </c>
      <c r="I290" s="5" t="s">
        <v>20</v>
      </c>
      <c r="J290" s="5" t="s">
        <v>812</v>
      </c>
      <c r="K290" s="5" t="s">
        <v>220</v>
      </c>
      <c r="L290" s="7">
        <v>115</v>
      </c>
      <c r="M290" s="7"/>
      <c r="N290" s="5" t="s">
        <v>221</v>
      </c>
      <c r="O290" s="5" t="s">
        <v>20</v>
      </c>
    </row>
    <row r="291" spans="1:15">
      <c r="A291" s="17" t="s">
        <v>17</v>
      </c>
      <c r="B291" s="17" t="s">
        <v>18</v>
      </c>
      <c r="C291" s="18">
        <v>2000</v>
      </c>
      <c r="D291" s="18">
        <v>2000</v>
      </c>
      <c r="E291" s="19">
        <v>2068542989</v>
      </c>
      <c r="F291" s="20">
        <v>45054.380810185197</v>
      </c>
      <c r="G291" s="17" t="s">
        <v>19</v>
      </c>
      <c r="H291" s="19">
        <v>46615</v>
      </c>
      <c r="I291" s="17" t="s">
        <v>20</v>
      </c>
      <c r="J291" s="17" t="s">
        <v>94</v>
      </c>
      <c r="K291" s="17" t="s">
        <v>813</v>
      </c>
      <c r="L291" s="19">
        <v>433</v>
      </c>
      <c r="M291" s="19"/>
      <c r="N291" s="17" t="s">
        <v>814</v>
      </c>
      <c r="O291" s="17" t="s">
        <v>20</v>
      </c>
    </row>
    <row r="292" spans="1:15">
      <c r="A292" s="5" t="s">
        <v>17</v>
      </c>
      <c r="B292" s="5" t="s">
        <v>18</v>
      </c>
      <c r="C292" s="6">
        <v>2000</v>
      </c>
      <c r="D292" s="6">
        <v>2000</v>
      </c>
      <c r="E292" s="7">
        <v>2068593418</v>
      </c>
      <c r="F292" s="8">
        <v>45054.394224536998</v>
      </c>
      <c r="G292" s="5" t="s">
        <v>19</v>
      </c>
      <c r="H292" s="7">
        <v>46617</v>
      </c>
      <c r="I292" s="5" t="s">
        <v>20</v>
      </c>
      <c r="J292" s="5" t="s">
        <v>815</v>
      </c>
      <c r="K292" s="5" t="s">
        <v>813</v>
      </c>
      <c r="L292" s="7">
        <v>433</v>
      </c>
      <c r="M292" s="7"/>
      <c r="N292" s="5" t="s">
        <v>814</v>
      </c>
      <c r="O292" s="5" t="s">
        <v>20</v>
      </c>
    </row>
    <row r="293" spans="1:15">
      <c r="A293" s="17" t="s">
        <v>17</v>
      </c>
      <c r="B293" s="17" t="s">
        <v>18</v>
      </c>
      <c r="C293" s="18">
        <v>10000</v>
      </c>
      <c r="D293" s="18">
        <v>10000</v>
      </c>
      <c r="E293" s="19">
        <v>2068605996</v>
      </c>
      <c r="F293" s="20">
        <v>45054.397453703699</v>
      </c>
      <c r="G293" s="17" t="s">
        <v>19</v>
      </c>
      <c r="H293" s="19">
        <v>46618</v>
      </c>
      <c r="I293" s="17" t="s">
        <v>20</v>
      </c>
      <c r="J293" s="17" t="s">
        <v>816</v>
      </c>
      <c r="K293" s="17" t="s">
        <v>817</v>
      </c>
      <c r="L293" s="19">
        <v>226</v>
      </c>
      <c r="M293" s="19"/>
      <c r="N293" s="17" t="s">
        <v>818</v>
      </c>
      <c r="O293" s="17" t="s">
        <v>20</v>
      </c>
    </row>
    <row r="294" spans="1:15">
      <c r="A294" s="5" t="s">
        <v>17</v>
      </c>
      <c r="B294" s="5" t="s">
        <v>18</v>
      </c>
      <c r="C294" s="6">
        <v>19000</v>
      </c>
      <c r="D294" s="6">
        <v>19000</v>
      </c>
      <c r="E294" s="7">
        <v>2068632363</v>
      </c>
      <c r="F294" s="8">
        <v>45054.404328703698</v>
      </c>
      <c r="G294" s="5" t="s">
        <v>19</v>
      </c>
      <c r="H294" s="7">
        <v>46620</v>
      </c>
      <c r="I294" s="5" t="s">
        <v>20</v>
      </c>
      <c r="J294" s="5" t="s">
        <v>819</v>
      </c>
      <c r="K294" s="5" t="s">
        <v>820</v>
      </c>
      <c r="L294" s="7">
        <v>433</v>
      </c>
      <c r="M294" s="7"/>
      <c r="N294" s="5" t="s">
        <v>821</v>
      </c>
      <c r="O294" s="5" t="s">
        <v>20</v>
      </c>
    </row>
    <row r="295" spans="1:15">
      <c r="A295" s="17" t="s">
        <v>17</v>
      </c>
      <c r="B295" s="17" t="s">
        <v>18</v>
      </c>
      <c r="C295" s="18">
        <v>99295</v>
      </c>
      <c r="D295" s="18">
        <v>99295</v>
      </c>
      <c r="E295" s="19">
        <v>2068641915</v>
      </c>
      <c r="F295" s="20">
        <v>45054.406643518501</v>
      </c>
      <c r="G295" s="17" t="s">
        <v>19</v>
      </c>
      <c r="H295" s="19">
        <v>46621</v>
      </c>
      <c r="I295" s="17" t="s">
        <v>20</v>
      </c>
      <c r="J295" s="17" t="s">
        <v>822</v>
      </c>
      <c r="K295" s="17" t="s">
        <v>823</v>
      </c>
      <c r="L295" s="19">
        <v>433</v>
      </c>
      <c r="M295" s="19"/>
      <c r="N295" s="17" t="s">
        <v>824</v>
      </c>
      <c r="O295" s="17" t="s">
        <v>20</v>
      </c>
    </row>
    <row r="296" spans="1:15">
      <c r="A296" s="5" t="s">
        <v>17</v>
      </c>
      <c r="B296" s="5" t="s">
        <v>18</v>
      </c>
      <c r="C296" s="6">
        <v>146382</v>
      </c>
      <c r="D296" s="6">
        <v>146382</v>
      </c>
      <c r="E296" s="7">
        <v>2068659997</v>
      </c>
      <c r="F296" s="8">
        <v>45054.411134259302</v>
      </c>
      <c r="G296" s="5" t="s">
        <v>19</v>
      </c>
      <c r="H296" s="7">
        <v>46622</v>
      </c>
      <c r="I296" s="5" t="s">
        <v>20</v>
      </c>
      <c r="J296" s="5" t="s">
        <v>825</v>
      </c>
      <c r="K296" s="5" t="s">
        <v>826</v>
      </c>
      <c r="L296" s="7">
        <v>393</v>
      </c>
      <c r="M296" s="7"/>
      <c r="N296" s="5" t="s">
        <v>827</v>
      </c>
      <c r="O296" s="5" t="s">
        <v>20</v>
      </c>
    </row>
    <row r="297" spans="1:15">
      <c r="A297" s="17" t="s">
        <v>17</v>
      </c>
      <c r="B297" s="17" t="s">
        <v>18</v>
      </c>
      <c r="C297" s="18">
        <v>600</v>
      </c>
      <c r="D297" s="18">
        <v>600</v>
      </c>
      <c r="E297" s="19">
        <v>2068727935</v>
      </c>
      <c r="F297" s="20">
        <v>45054.427870370397</v>
      </c>
      <c r="G297" s="17" t="s">
        <v>19</v>
      </c>
      <c r="H297" s="19">
        <v>46623</v>
      </c>
      <c r="I297" s="17" t="s">
        <v>20</v>
      </c>
      <c r="J297" s="17" t="s">
        <v>828</v>
      </c>
      <c r="K297" s="17" t="s">
        <v>829</v>
      </c>
      <c r="L297" s="19">
        <v>115</v>
      </c>
      <c r="M297" s="19"/>
      <c r="N297" s="17" t="s">
        <v>830</v>
      </c>
      <c r="O297" s="17" t="s">
        <v>20</v>
      </c>
    </row>
    <row r="298" spans="1:15">
      <c r="A298" s="5" t="s">
        <v>17</v>
      </c>
      <c r="B298" s="5" t="s">
        <v>18</v>
      </c>
      <c r="C298" s="6">
        <v>1585250.44</v>
      </c>
      <c r="D298" s="6">
        <v>1585250.44</v>
      </c>
      <c r="E298" s="7">
        <v>2068767341</v>
      </c>
      <c r="F298" s="8">
        <v>45054.436979166698</v>
      </c>
      <c r="G298" s="5" t="s">
        <v>19</v>
      </c>
      <c r="H298" s="7">
        <v>46624</v>
      </c>
      <c r="I298" s="5" t="s">
        <v>20</v>
      </c>
      <c r="J298" s="5" t="s">
        <v>831</v>
      </c>
      <c r="K298" s="5" t="s">
        <v>86</v>
      </c>
      <c r="L298" s="7">
        <v>426</v>
      </c>
      <c r="M298" s="7"/>
      <c r="N298" s="5" t="s">
        <v>87</v>
      </c>
      <c r="O298" s="5" t="s">
        <v>20</v>
      </c>
    </row>
    <row r="299" spans="1:15">
      <c r="A299" s="17" t="s">
        <v>17</v>
      </c>
      <c r="B299" s="17" t="s">
        <v>18</v>
      </c>
      <c r="C299" s="18">
        <v>189545</v>
      </c>
      <c r="D299" s="18">
        <v>189545</v>
      </c>
      <c r="E299" s="19">
        <v>2068835609</v>
      </c>
      <c r="F299" s="20">
        <v>45054.453067129602</v>
      </c>
      <c r="G299" s="17" t="s">
        <v>19</v>
      </c>
      <c r="H299" s="19">
        <v>46625</v>
      </c>
      <c r="I299" s="17" t="s">
        <v>20</v>
      </c>
      <c r="J299" s="17" t="s">
        <v>832</v>
      </c>
      <c r="K299" s="17" t="s">
        <v>833</v>
      </c>
      <c r="L299" s="19">
        <v>111</v>
      </c>
      <c r="M299" s="19"/>
      <c r="N299" s="17" t="s">
        <v>834</v>
      </c>
      <c r="O299" s="17" t="s">
        <v>20</v>
      </c>
    </row>
    <row r="300" spans="1:15">
      <c r="A300" s="5" t="s">
        <v>17</v>
      </c>
      <c r="B300" s="5" t="s">
        <v>18</v>
      </c>
      <c r="C300" s="6">
        <v>17352.13</v>
      </c>
      <c r="D300" s="6">
        <v>17352.13</v>
      </c>
      <c r="E300" s="7">
        <v>2068838429</v>
      </c>
      <c r="F300" s="8">
        <v>45054.453692129602</v>
      </c>
      <c r="G300" s="5" t="s">
        <v>19</v>
      </c>
      <c r="H300" s="7">
        <v>46626</v>
      </c>
      <c r="I300" s="5" t="s">
        <v>20</v>
      </c>
      <c r="J300" s="5" t="s">
        <v>835</v>
      </c>
      <c r="K300" s="5" t="s">
        <v>86</v>
      </c>
      <c r="L300" s="7">
        <v>440</v>
      </c>
      <c r="M300" s="7"/>
      <c r="N300" s="5" t="s">
        <v>87</v>
      </c>
      <c r="O300" s="5" t="s">
        <v>20</v>
      </c>
    </row>
    <row r="301" spans="1:15">
      <c r="A301" s="17" t="s">
        <v>17</v>
      </c>
      <c r="B301" s="17" t="s">
        <v>18</v>
      </c>
      <c r="C301" s="18">
        <v>2828.84</v>
      </c>
      <c r="D301" s="18">
        <v>2828.84</v>
      </c>
      <c r="E301" s="19">
        <v>2068885296</v>
      </c>
      <c r="F301" s="20">
        <v>45054.464328703703</v>
      </c>
      <c r="G301" s="17" t="s">
        <v>19</v>
      </c>
      <c r="H301" s="19">
        <v>46627</v>
      </c>
      <c r="I301" s="17" t="s">
        <v>20</v>
      </c>
      <c r="J301" s="17" t="s">
        <v>836</v>
      </c>
      <c r="K301" s="17" t="s">
        <v>837</v>
      </c>
      <c r="L301" s="19">
        <v>393</v>
      </c>
      <c r="M301" s="19"/>
      <c r="N301" s="17" t="s">
        <v>838</v>
      </c>
      <c r="O301" s="17" t="s">
        <v>20</v>
      </c>
    </row>
    <row r="302" spans="1:15">
      <c r="A302" s="5" t="s">
        <v>17</v>
      </c>
      <c r="B302" s="5" t="s">
        <v>18</v>
      </c>
      <c r="C302" s="6">
        <v>76297378</v>
      </c>
      <c r="D302" s="6">
        <v>76297378</v>
      </c>
      <c r="E302" s="7">
        <v>2068916041</v>
      </c>
      <c r="F302" s="8">
        <v>45054.470914351798</v>
      </c>
      <c r="G302" s="5" t="s">
        <v>19</v>
      </c>
      <c r="H302" s="7">
        <v>46629</v>
      </c>
      <c r="I302" s="5" t="s">
        <v>20</v>
      </c>
      <c r="J302" s="5" t="s">
        <v>839</v>
      </c>
      <c r="K302" s="5" t="s">
        <v>175</v>
      </c>
      <c r="L302" s="7">
        <v>393</v>
      </c>
      <c r="M302" s="7"/>
      <c r="N302" s="5" t="s">
        <v>176</v>
      </c>
      <c r="O302" s="5" t="s">
        <v>20</v>
      </c>
    </row>
    <row r="303" spans="1:15">
      <c r="A303" s="17" t="s">
        <v>17</v>
      </c>
      <c r="B303" s="17" t="s">
        <v>18</v>
      </c>
      <c r="C303" s="18">
        <v>99295</v>
      </c>
      <c r="D303" s="18">
        <v>99295</v>
      </c>
      <c r="E303" s="19">
        <v>2068965689</v>
      </c>
      <c r="F303" s="20">
        <v>45054.481134259302</v>
      </c>
      <c r="G303" s="17" t="s">
        <v>19</v>
      </c>
      <c r="H303" s="19">
        <v>46630</v>
      </c>
      <c r="I303" s="17" t="s">
        <v>20</v>
      </c>
      <c r="J303" s="17" t="s">
        <v>178</v>
      </c>
      <c r="K303" s="17" t="s">
        <v>840</v>
      </c>
      <c r="L303" s="19">
        <v>433</v>
      </c>
      <c r="M303" s="19"/>
      <c r="N303" s="17" t="s">
        <v>841</v>
      </c>
      <c r="O303" s="17" t="s">
        <v>20</v>
      </c>
    </row>
    <row r="304" spans="1:15">
      <c r="A304" s="5" t="s">
        <v>17</v>
      </c>
      <c r="B304" s="5" t="s">
        <v>18</v>
      </c>
      <c r="C304" s="6">
        <v>52500</v>
      </c>
      <c r="D304" s="6">
        <v>52500</v>
      </c>
      <c r="E304" s="7">
        <v>2069033624</v>
      </c>
      <c r="F304" s="8">
        <v>45054.496423611097</v>
      </c>
      <c r="G304" s="5" t="s">
        <v>19</v>
      </c>
      <c r="H304" s="7">
        <v>46631</v>
      </c>
      <c r="I304" s="5" t="s">
        <v>20</v>
      </c>
      <c r="J304" s="5" t="s">
        <v>842</v>
      </c>
      <c r="K304" s="5" t="s">
        <v>843</v>
      </c>
      <c r="L304" s="7">
        <v>224</v>
      </c>
      <c r="M304" s="7"/>
      <c r="N304" s="5" t="s">
        <v>844</v>
      </c>
      <c r="O304" s="5" t="s">
        <v>20</v>
      </c>
    </row>
    <row r="305" spans="1:15">
      <c r="A305" s="17" t="s">
        <v>17</v>
      </c>
      <c r="B305" s="17" t="s">
        <v>18</v>
      </c>
      <c r="C305" s="18">
        <v>51400</v>
      </c>
      <c r="D305" s="18">
        <v>51400</v>
      </c>
      <c r="E305" s="19">
        <v>2069071493</v>
      </c>
      <c r="F305" s="20">
        <v>45054.505127314798</v>
      </c>
      <c r="G305" s="17" t="s">
        <v>19</v>
      </c>
      <c r="H305" s="19">
        <v>46632</v>
      </c>
      <c r="I305" s="17" t="s">
        <v>20</v>
      </c>
      <c r="J305" s="17" t="s">
        <v>845</v>
      </c>
      <c r="K305" s="17" t="s">
        <v>846</v>
      </c>
      <c r="L305" s="19">
        <v>115</v>
      </c>
      <c r="M305" s="19"/>
      <c r="N305" s="17" t="s">
        <v>847</v>
      </c>
      <c r="O305" s="17" t="s">
        <v>20</v>
      </c>
    </row>
    <row r="306" spans="1:15">
      <c r="A306" s="5" t="s">
        <v>17</v>
      </c>
      <c r="B306" s="5" t="s">
        <v>18</v>
      </c>
      <c r="C306" s="6">
        <v>2795.3</v>
      </c>
      <c r="D306" s="6">
        <v>2795.3</v>
      </c>
      <c r="E306" s="7">
        <v>2069091796</v>
      </c>
      <c r="F306" s="8">
        <v>45054.510254629597</v>
      </c>
      <c r="G306" s="5" t="s">
        <v>19</v>
      </c>
      <c r="H306" s="7">
        <v>46633</v>
      </c>
      <c r="I306" s="5" t="s">
        <v>20</v>
      </c>
      <c r="J306" s="5" t="s">
        <v>848</v>
      </c>
      <c r="K306" s="5" t="s">
        <v>76</v>
      </c>
      <c r="L306" s="7">
        <v>393</v>
      </c>
      <c r="M306" s="7"/>
      <c r="N306" s="5" t="s">
        <v>85</v>
      </c>
      <c r="O306" s="5" t="s">
        <v>20</v>
      </c>
    </row>
    <row r="307" spans="1:15">
      <c r="A307" s="17" t="s">
        <v>17</v>
      </c>
      <c r="B307" s="17" t="s">
        <v>18</v>
      </c>
      <c r="C307" s="18">
        <v>2795.3</v>
      </c>
      <c r="D307" s="18">
        <v>2795.3</v>
      </c>
      <c r="E307" s="19">
        <v>2069100111</v>
      </c>
      <c r="F307" s="20">
        <v>45054.512824074103</v>
      </c>
      <c r="G307" s="17" t="s">
        <v>19</v>
      </c>
      <c r="H307" s="19">
        <v>46634</v>
      </c>
      <c r="I307" s="17" t="s">
        <v>20</v>
      </c>
      <c r="J307" s="17" t="s">
        <v>849</v>
      </c>
      <c r="K307" s="17" t="s">
        <v>76</v>
      </c>
      <c r="L307" s="19">
        <v>393</v>
      </c>
      <c r="M307" s="19"/>
      <c r="N307" s="17" t="s">
        <v>85</v>
      </c>
      <c r="O307" s="17" t="s">
        <v>20</v>
      </c>
    </row>
    <row r="308" spans="1:15">
      <c r="A308" s="5" t="s">
        <v>17</v>
      </c>
      <c r="B308" s="5" t="s">
        <v>18</v>
      </c>
      <c r="C308" s="6">
        <v>9325.57</v>
      </c>
      <c r="D308" s="6">
        <v>9325.57</v>
      </c>
      <c r="E308" s="7">
        <v>2069138146</v>
      </c>
      <c r="F308" s="8">
        <v>45054.520914351902</v>
      </c>
      <c r="G308" s="5" t="s">
        <v>19</v>
      </c>
      <c r="H308" s="7">
        <v>46635</v>
      </c>
      <c r="I308" s="5" t="s">
        <v>20</v>
      </c>
      <c r="J308" s="5" t="s">
        <v>850</v>
      </c>
      <c r="K308" s="5" t="s">
        <v>76</v>
      </c>
      <c r="L308" s="7">
        <v>393</v>
      </c>
      <c r="M308" s="7"/>
      <c r="N308" s="5" t="s">
        <v>85</v>
      </c>
      <c r="O308" s="5" t="s">
        <v>20</v>
      </c>
    </row>
    <row r="309" spans="1:15">
      <c r="A309" s="17" t="s">
        <v>17</v>
      </c>
      <c r="B309" s="17" t="s">
        <v>18</v>
      </c>
      <c r="C309" s="18">
        <v>90000</v>
      </c>
      <c r="D309" s="18">
        <v>90000</v>
      </c>
      <c r="E309" s="19">
        <v>2069182257</v>
      </c>
      <c r="F309" s="20">
        <v>45054.531863425902</v>
      </c>
      <c r="G309" s="17" t="s">
        <v>19</v>
      </c>
      <c r="H309" s="19">
        <v>46637</v>
      </c>
      <c r="I309" s="17" t="s">
        <v>20</v>
      </c>
      <c r="J309" s="17" t="s">
        <v>851</v>
      </c>
      <c r="K309" s="17" t="s">
        <v>169</v>
      </c>
      <c r="L309" s="19">
        <v>433</v>
      </c>
      <c r="M309" s="19"/>
      <c r="N309" s="17" t="s">
        <v>90</v>
      </c>
      <c r="O309" s="17" t="s">
        <v>20</v>
      </c>
    </row>
    <row r="310" spans="1:15">
      <c r="A310" s="5" t="s">
        <v>17</v>
      </c>
      <c r="B310" s="5" t="s">
        <v>18</v>
      </c>
      <c r="C310" s="6">
        <v>163323</v>
      </c>
      <c r="D310" s="6">
        <v>163323</v>
      </c>
      <c r="E310" s="7">
        <v>2069203978</v>
      </c>
      <c r="F310" s="8">
        <v>45054.537361111099</v>
      </c>
      <c r="G310" s="5" t="s">
        <v>19</v>
      </c>
      <c r="H310" s="7">
        <v>46639</v>
      </c>
      <c r="I310" s="5" t="s">
        <v>20</v>
      </c>
      <c r="J310" s="5" t="s">
        <v>197</v>
      </c>
      <c r="K310" s="5" t="s">
        <v>852</v>
      </c>
      <c r="L310" s="7">
        <v>154</v>
      </c>
      <c r="M310" s="7"/>
      <c r="N310" s="5" t="s">
        <v>853</v>
      </c>
      <c r="O310" s="5" t="s">
        <v>20</v>
      </c>
    </row>
    <row r="311" spans="1:15">
      <c r="A311" s="17" t="s">
        <v>17</v>
      </c>
      <c r="B311" s="17" t="s">
        <v>18</v>
      </c>
      <c r="C311" s="18">
        <v>880000</v>
      </c>
      <c r="D311" s="18">
        <v>880000</v>
      </c>
      <c r="E311" s="19">
        <v>2069240495</v>
      </c>
      <c r="F311" s="20">
        <v>45054.547210648103</v>
      </c>
      <c r="G311" s="17" t="s">
        <v>19</v>
      </c>
      <c r="H311" s="19">
        <v>46640</v>
      </c>
      <c r="I311" s="17" t="s">
        <v>20</v>
      </c>
      <c r="J311" s="17" t="s">
        <v>854</v>
      </c>
      <c r="K311" s="17" t="s">
        <v>797</v>
      </c>
      <c r="L311" s="19">
        <v>403</v>
      </c>
      <c r="M311" s="19"/>
      <c r="N311" s="17" t="s">
        <v>798</v>
      </c>
      <c r="O311" s="17" t="s">
        <v>20</v>
      </c>
    </row>
    <row r="312" spans="1:15">
      <c r="A312" s="5" t="s">
        <v>17</v>
      </c>
      <c r="B312" s="5" t="s">
        <v>18</v>
      </c>
      <c r="C312" s="6">
        <v>130074</v>
      </c>
      <c r="D312" s="6">
        <v>130074</v>
      </c>
      <c r="E312" s="7">
        <v>2069328642</v>
      </c>
      <c r="F312" s="8">
        <v>45054.571655092601</v>
      </c>
      <c r="G312" s="5" t="s">
        <v>19</v>
      </c>
      <c r="H312" s="7">
        <v>46641</v>
      </c>
      <c r="I312" s="5" t="s">
        <v>20</v>
      </c>
      <c r="J312" s="5" t="s">
        <v>855</v>
      </c>
      <c r="K312" s="5" t="s">
        <v>856</v>
      </c>
      <c r="L312" s="7">
        <v>433</v>
      </c>
      <c r="M312" s="7"/>
      <c r="N312" s="5" t="s">
        <v>857</v>
      </c>
      <c r="O312" s="5" t="s">
        <v>20</v>
      </c>
    </row>
    <row r="313" spans="1:15">
      <c r="A313" s="17" t="s">
        <v>17</v>
      </c>
      <c r="B313" s="17" t="s">
        <v>18</v>
      </c>
      <c r="C313" s="18">
        <v>298863</v>
      </c>
      <c r="D313" s="18">
        <v>298863</v>
      </c>
      <c r="E313" s="19">
        <v>2069358434</v>
      </c>
      <c r="F313" s="20">
        <v>45054.579537037003</v>
      </c>
      <c r="G313" s="17" t="s">
        <v>19</v>
      </c>
      <c r="H313" s="19">
        <v>46642</v>
      </c>
      <c r="I313" s="17" t="s">
        <v>20</v>
      </c>
      <c r="J313" s="17" t="s">
        <v>858</v>
      </c>
      <c r="K313" s="17" t="s">
        <v>859</v>
      </c>
      <c r="L313" s="19">
        <v>277</v>
      </c>
      <c r="M313" s="19"/>
      <c r="N313" s="17" t="s">
        <v>860</v>
      </c>
      <c r="O313" s="17" t="s">
        <v>20</v>
      </c>
    </row>
    <row r="314" spans="1:15">
      <c r="A314" s="5" t="s">
        <v>17</v>
      </c>
      <c r="B314" s="5" t="s">
        <v>18</v>
      </c>
      <c r="C314" s="6">
        <v>30108</v>
      </c>
      <c r="D314" s="6">
        <v>30108</v>
      </c>
      <c r="E314" s="7">
        <v>2069389264</v>
      </c>
      <c r="F314" s="8">
        <v>45054.587696759299</v>
      </c>
      <c r="G314" s="5" t="s">
        <v>19</v>
      </c>
      <c r="H314" s="7">
        <v>46643</v>
      </c>
      <c r="I314" s="5" t="s">
        <v>20</v>
      </c>
      <c r="J314" s="5" t="s">
        <v>177</v>
      </c>
      <c r="K314" s="5" t="s">
        <v>735</v>
      </c>
      <c r="L314" s="7">
        <v>393</v>
      </c>
      <c r="M314" s="7"/>
      <c r="N314" s="5" t="s">
        <v>736</v>
      </c>
      <c r="O314" s="5" t="s">
        <v>20</v>
      </c>
    </row>
    <row r="315" spans="1:15">
      <c r="A315" s="17" t="s">
        <v>17</v>
      </c>
      <c r="B315" s="17" t="s">
        <v>18</v>
      </c>
      <c r="C315" s="18">
        <v>1498990</v>
      </c>
      <c r="D315" s="18">
        <v>1498990</v>
      </c>
      <c r="E315" s="19">
        <v>2069416014</v>
      </c>
      <c r="F315" s="20">
        <v>45054.594398148103</v>
      </c>
      <c r="G315" s="17" t="s">
        <v>19</v>
      </c>
      <c r="H315" s="19">
        <v>46644</v>
      </c>
      <c r="I315" s="17" t="s">
        <v>20</v>
      </c>
      <c r="J315" s="17" t="s">
        <v>861</v>
      </c>
      <c r="K315" s="17" t="s">
        <v>862</v>
      </c>
      <c r="L315" s="19">
        <v>426</v>
      </c>
      <c r="M315" s="19"/>
      <c r="N315" s="17" t="s">
        <v>863</v>
      </c>
      <c r="O315" s="17" t="s">
        <v>20</v>
      </c>
    </row>
    <row r="316" spans="1:15">
      <c r="A316" s="5" t="s">
        <v>17</v>
      </c>
      <c r="B316" s="5" t="s">
        <v>18</v>
      </c>
      <c r="C316" s="6">
        <v>10000</v>
      </c>
      <c r="D316" s="6">
        <v>10000</v>
      </c>
      <c r="E316" s="7">
        <v>2069587157</v>
      </c>
      <c r="F316" s="8">
        <v>45054.635601851798</v>
      </c>
      <c r="G316" s="5" t="s">
        <v>19</v>
      </c>
      <c r="H316" s="7">
        <v>46645</v>
      </c>
      <c r="I316" s="5" t="s">
        <v>20</v>
      </c>
      <c r="J316" s="5" t="s">
        <v>864</v>
      </c>
      <c r="K316" s="5" t="s">
        <v>865</v>
      </c>
      <c r="L316" s="7">
        <v>226</v>
      </c>
      <c r="M316" s="7"/>
      <c r="N316" s="5" t="s">
        <v>866</v>
      </c>
      <c r="O316" s="5" t="s">
        <v>20</v>
      </c>
    </row>
    <row r="317" spans="1:15">
      <c r="A317" s="17" t="s">
        <v>17</v>
      </c>
      <c r="B317" s="17" t="s">
        <v>18</v>
      </c>
      <c r="C317" s="18">
        <v>16000</v>
      </c>
      <c r="D317" s="18">
        <v>16000</v>
      </c>
      <c r="E317" s="19">
        <v>2069624877</v>
      </c>
      <c r="F317" s="20">
        <v>45054.644618055601</v>
      </c>
      <c r="G317" s="17" t="s">
        <v>19</v>
      </c>
      <c r="H317" s="19">
        <v>46646</v>
      </c>
      <c r="I317" s="17" t="s">
        <v>20</v>
      </c>
      <c r="J317" s="17" t="s">
        <v>867</v>
      </c>
      <c r="K317" s="17" t="s">
        <v>865</v>
      </c>
      <c r="L317" s="19">
        <v>226</v>
      </c>
      <c r="M317" s="19"/>
      <c r="N317" s="17" t="s">
        <v>868</v>
      </c>
      <c r="O317" s="17" t="s">
        <v>20</v>
      </c>
    </row>
    <row r="318" spans="1:15">
      <c r="A318" s="5" t="s">
        <v>17</v>
      </c>
      <c r="B318" s="5" t="s">
        <v>18</v>
      </c>
      <c r="C318" s="6">
        <v>180000</v>
      </c>
      <c r="D318" s="6">
        <v>180000</v>
      </c>
      <c r="E318" s="7">
        <v>2069662559</v>
      </c>
      <c r="F318" s="8">
        <v>45054.653715277796</v>
      </c>
      <c r="G318" s="5" t="s">
        <v>19</v>
      </c>
      <c r="H318" s="7">
        <v>46647</v>
      </c>
      <c r="I318" s="5" t="s">
        <v>20</v>
      </c>
      <c r="J318" s="5" t="s">
        <v>869</v>
      </c>
      <c r="K318" s="5" t="s">
        <v>870</v>
      </c>
      <c r="L318" s="7">
        <v>111</v>
      </c>
      <c r="M318" s="7"/>
      <c r="N318" s="5" t="s">
        <v>871</v>
      </c>
      <c r="O318" s="5" t="s">
        <v>20</v>
      </c>
    </row>
    <row r="319" spans="1:15">
      <c r="A319" s="17" t="s">
        <v>17</v>
      </c>
      <c r="B319" s="17" t="s">
        <v>18</v>
      </c>
      <c r="C319" s="18">
        <v>4889</v>
      </c>
      <c r="D319" s="18">
        <v>4889</v>
      </c>
      <c r="E319" s="19">
        <v>2069691271</v>
      </c>
      <c r="F319" s="20">
        <v>45054.660543981503</v>
      </c>
      <c r="G319" s="17" t="s">
        <v>19</v>
      </c>
      <c r="H319" s="19">
        <v>46648</v>
      </c>
      <c r="I319" s="17" t="s">
        <v>20</v>
      </c>
      <c r="J319" s="17" t="s">
        <v>872</v>
      </c>
      <c r="K319" s="17" t="s">
        <v>873</v>
      </c>
      <c r="L319" s="19">
        <v>393</v>
      </c>
      <c r="M319" s="19"/>
      <c r="N319" s="17" t="s">
        <v>874</v>
      </c>
      <c r="O319" s="17" t="s">
        <v>20</v>
      </c>
    </row>
    <row r="320" spans="1:15">
      <c r="A320" s="5" t="s">
        <v>17</v>
      </c>
      <c r="B320" s="5" t="s">
        <v>18</v>
      </c>
      <c r="C320" s="6">
        <v>100000</v>
      </c>
      <c r="D320" s="6">
        <v>100000</v>
      </c>
      <c r="E320" s="7">
        <v>2069754571</v>
      </c>
      <c r="F320" s="8">
        <v>45054.675914351901</v>
      </c>
      <c r="G320" s="5" t="s">
        <v>19</v>
      </c>
      <c r="H320" s="7">
        <v>46649</v>
      </c>
      <c r="I320" s="5" t="s">
        <v>20</v>
      </c>
      <c r="J320" s="5" t="s">
        <v>64</v>
      </c>
      <c r="K320" s="5" t="s">
        <v>875</v>
      </c>
      <c r="L320" s="7">
        <v>101</v>
      </c>
      <c r="M320" s="7"/>
      <c r="N320" s="5" t="s">
        <v>65</v>
      </c>
      <c r="O320" s="5" t="s">
        <v>20</v>
      </c>
    </row>
    <row r="321" spans="1:15">
      <c r="A321" s="17" t="s">
        <v>17</v>
      </c>
      <c r="B321" s="17" t="s">
        <v>18</v>
      </c>
      <c r="C321" s="18">
        <v>365675497.75999999</v>
      </c>
      <c r="D321" s="18">
        <v>365675497.75999999</v>
      </c>
      <c r="E321" s="19">
        <v>2069776148</v>
      </c>
      <c r="F321" s="20">
        <v>45054.681157407402</v>
      </c>
      <c r="G321" s="17" t="s">
        <v>19</v>
      </c>
      <c r="H321" s="19">
        <v>46650</v>
      </c>
      <c r="I321" s="17" t="s">
        <v>20</v>
      </c>
      <c r="J321" s="17" t="s">
        <v>29</v>
      </c>
      <c r="K321" s="17" t="s">
        <v>30</v>
      </c>
      <c r="L321" s="19">
        <v>102</v>
      </c>
      <c r="M321" s="19"/>
      <c r="N321" s="17" t="s">
        <v>876</v>
      </c>
      <c r="O321" s="17" t="s">
        <v>20</v>
      </c>
    </row>
    <row r="322" spans="1:15">
      <c r="A322" s="5" t="s">
        <v>17</v>
      </c>
      <c r="B322" s="5" t="s">
        <v>18</v>
      </c>
      <c r="C322" s="6">
        <v>700234</v>
      </c>
      <c r="D322" s="6">
        <v>700234</v>
      </c>
      <c r="E322" s="7">
        <v>2069809366</v>
      </c>
      <c r="F322" s="8">
        <v>45054.689456018503</v>
      </c>
      <c r="G322" s="5" t="s">
        <v>19</v>
      </c>
      <c r="H322" s="7">
        <v>46651</v>
      </c>
      <c r="I322" s="5" t="s">
        <v>20</v>
      </c>
      <c r="J322" s="5" t="s">
        <v>877</v>
      </c>
      <c r="K322" s="5" t="s">
        <v>878</v>
      </c>
      <c r="L322" s="7">
        <v>393</v>
      </c>
      <c r="M322" s="7"/>
      <c r="N322" s="5" t="s">
        <v>879</v>
      </c>
      <c r="O322" s="5" t="s">
        <v>20</v>
      </c>
    </row>
    <row r="323" spans="1:15">
      <c r="A323" s="17" t="s">
        <v>17</v>
      </c>
      <c r="B323" s="17" t="s">
        <v>18</v>
      </c>
      <c r="C323" s="18">
        <v>657368.80000000005</v>
      </c>
      <c r="D323" s="18">
        <v>657368.80000000005</v>
      </c>
      <c r="E323" s="19">
        <v>2069813246</v>
      </c>
      <c r="F323" s="20">
        <v>45054.690497685202</v>
      </c>
      <c r="G323" s="17" t="s">
        <v>19</v>
      </c>
      <c r="H323" s="19">
        <v>46652</v>
      </c>
      <c r="I323" s="17" t="s">
        <v>20</v>
      </c>
      <c r="J323" s="17" t="s">
        <v>29</v>
      </c>
      <c r="K323" s="17" t="s">
        <v>30</v>
      </c>
      <c r="L323" s="19">
        <v>102</v>
      </c>
      <c r="M323" s="19"/>
      <c r="N323" s="17" t="s">
        <v>876</v>
      </c>
      <c r="O323" s="17" t="s">
        <v>20</v>
      </c>
    </row>
    <row r="324" spans="1:15">
      <c r="A324" s="5" t="s">
        <v>17</v>
      </c>
      <c r="B324" s="5" t="s">
        <v>18</v>
      </c>
      <c r="C324" s="6">
        <v>1367537</v>
      </c>
      <c r="D324" s="6">
        <v>1367537</v>
      </c>
      <c r="E324" s="7">
        <v>2069875556</v>
      </c>
      <c r="F324" s="8">
        <v>45054.708368055602</v>
      </c>
      <c r="G324" s="5" t="s">
        <v>19</v>
      </c>
      <c r="H324" s="7">
        <v>46654</v>
      </c>
      <c r="I324" s="5" t="s">
        <v>20</v>
      </c>
      <c r="J324" s="5" t="s">
        <v>880</v>
      </c>
      <c r="K324" s="5" t="s">
        <v>881</v>
      </c>
      <c r="L324" s="7">
        <v>393</v>
      </c>
      <c r="M324" s="7"/>
      <c r="N324" s="5" t="s">
        <v>882</v>
      </c>
      <c r="O324" s="5" t="s">
        <v>20</v>
      </c>
    </row>
    <row r="325" spans="1:15">
      <c r="A325" s="17" t="s">
        <v>17</v>
      </c>
      <c r="B325" s="17" t="s">
        <v>18</v>
      </c>
      <c r="C325" s="22">
        <v>7872070.4500000002</v>
      </c>
      <c r="D325" s="18">
        <v>7872070.4500000002</v>
      </c>
      <c r="E325" s="19">
        <v>2069897163</v>
      </c>
      <c r="F325" s="20">
        <v>45054.714861111097</v>
      </c>
      <c r="G325" s="17" t="s">
        <v>19</v>
      </c>
      <c r="H325" s="19">
        <v>46655</v>
      </c>
      <c r="I325" s="17" t="s">
        <v>20</v>
      </c>
      <c r="J325" s="17" t="s">
        <v>883</v>
      </c>
      <c r="K325" s="17" t="s">
        <v>128</v>
      </c>
      <c r="L325" s="19">
        <v>106</v>
      </c>
      <c r="M325" s="19"/>
      <c r="N325" s="17" t="s">
        <v>129</v>
      </c>
      <c r="O325" s="17" t="s">
        <v>20</v>
      </c>
    </row>
    <row r="326" spans="1:15">
      <c r="A326" s="5" t="s">
        <v>17</v>
      </c>
      <c r="B326" s="5" t="s">
        <v>18</v>
      </c>
      <c r="C326" s="6">
        <v>2616.62</v>
      </c>
      <c r="D326" s="6">
        <v>2616.62</v>
      </c>
      <c r="E326" s="7">
        <v>2069944166</v>
      </c>
      <c r="F326" s="8">
        <v>45054.729560185202</v>
      </c>
      <c r="G326" s="5" t="s">
        <v>19</v>
      </c>
      <c r="H326" s="7">
        <v>46657</v>
      </c>
      <c r="I326" s="5" t="s">
        <v>20</v>
      </c>
      <c r="J326" s="5" t="s">
        <v>25</v>
      </c>
      <c r="K326" s="5" t="s">
        <v>884</v>
      </c>
      <c r="L326" s="7">
        <v>393</v>
      </c>
      <c r="M326" s="7"/>
      <c r="N326" s="5" t="s">
        <v>74</v>
      </c>
      <c r="O326" s="5" t="s">
        <v>20</v>
      </c>
    </row>
    <row r="327" spans="1:15">
      <c r="A327" s="17" t="s">
        <v>17</v>
      </c>
      <c r="B327" s="17" t="s">
        <v>18</v>
      </c>
      <c r="C327" s="18">
        <v>109045</v>
      </c>
      <c r="D327" s="18">
        <v>109045</v>
      </c>
      <c r="E327" s="19">
        <v>2069964720</v>
      </c>
      <c r="F327" s="20">
        <v>45054.736180555599</v>
      </c>
      <c r="G327" s="17" t="s">
        <v>19</v>
      </c>
      <c r="H327" s="19">
        <v>46659</v>
      </c>
      <c r="I327" s="17" t="s">
        <v>20</v>
      </c>
      <c r="J327" s="17" t="s">
        <v>885</v>
      </c>
      <c r="K327" s="17" t="s">
        <v>886</v>
      </c>
      <c r="L327" s="19">
        <v>433</v>
      </c>
      <c r="M327" s="19"/>
      <c r="N327" s="17" t="s">
        <v>887</v>
      </c>
      <c r="O327" s="17" t="s">
        <v>20</v>
      </c>
    </row>
    <row r="328" spans="1:15">
      <c r="A328" s="5" t="s">
        <v>17</v>
      </c>
      <c r="B328" s="5" t="s">
        <v>18</v>
      </c>
      <c r="C328" s="6">
        <v>33225760</v>
      </c>
      <c r="D328" s="6">
        <v>33225760</v>
      </c>
      <c r="E328" s="7">
        <v>2069967326</v>
      </c>
      <c r="F328" s="8">
        <v>45054.737025463</v>
      </c>
      <c r="G328" s="5" t="s">
        <v>19</v>
      </c>
      <c r="H328" s="7">
        <v>46660</v>
      </c>
      <c r="I328" s="5" t="s">
        <v>20</v>
      </c>
      <c r="J328" s="5" t="s">
        <v>888</v>
      </c>
      <c r="K328" s="5" t="s">
        <v>889</v>
      </c>
      <c r="L328" s="7">
        <v>111</v>
      </c>
      <c r="M328" s="7"/>
      <c r="N328" s="5" t="s">
        <v>890</v>
      </c>
      <c r="O328" s="5" t="s">
        <v>20</v>
      </c>
    </row>
    <row r="329" spans="1:15">
      <c r="A329" s="17" t="s">
        <v>17</v>
      </c>
      <c r="B329" s="17" t="s">
        <v>18</v>
      </c>
      <c r="C329" s="18">
        <v>36576769</v>
      </c>
      <c r="D329" s="18">
        <v>36576769</v>
      </c>
      <c r="E329" s="19">
        <v>2070105912</v>
      </c>
      <c r="F329" s="20">
        <v>45054.784097222197</v>
      </c>
      <c r="G329" s="17" t="s">
        <v>19</v>
      </c>
      <c r="H329" s="19">
        <v>46662</v>
      </c>
      <c r="I329" s="17" t="s">
        <v>20</v>
      </c>
      <c r="J329" s="17" t="s">
        <v>28</v>
      </c>
      <c r="K329" s="17" t="s">
        <v>891</v>
      </c>
      <c r="L329" s="19">
        <v>393</v>
      </c>
      <c r="M329" s="19"/>
      <c r="N329" s="17" t="s">
        <v>892</v>
      </c>
      <c r="O329" s="17" t="s">
        <v>20</v>
      </c>
    </row>
    <row r="330" spans="1:15">
      <c r="A330" s="5" t="s">
        <v>17</v>
      </c>
      <c r="B330" s="5" t="s">
        <v>18</v>
      </c>
      <c r="C330" s="6">
        <v>3060277</v>
      </c>
      <c r="D330" s="6">
        <v>3060277</v>
      </c>
      <c r="E330" s="7">
        <v>2070128788</v>
      </c>
      <c r="F330" s="8">
        <v>45054.792083333297</v>
      </c>
      <c r="G330" s="5" t="s">
        <v>19</v>
      </c>
      <c r="H330" s="7">
        <v>46663</v>
      </c>
      <c r="I330" s="5" t="s">
        <v>20</v>
      </c>
      <c r="J330" s="5" t="s">
        <v>893</v>
      </c>
      <c r="K330" s="5" t="s">
        <v>894</v>
      </c>
      <c r="L330" s="7">
        <v>393</v>
      </c>
      <c r="M330" s="7"/>
      <c r="N330" s="5" t="s">
        <v>895</v>
      </c>
      <c r="O330" s="5" t="s">
        <v>20</v>
      </c>
    </row>
    <row r="331" spans="1:15">
      <c r="A331" s="17" t="s">
        <v>17</v>
      </c>
      <c r="B331" s="17" t="s">
        <v>18</v>
      </c>
      <c r="C331" s="18">
        <v>30893000</v>
      </c>
      <c r="D331" s="18">
        <v>30893000</v>
      </c>
      <c r="E331" s="19">
        <v>2070400066</v>
      </c>
      <c r="F331" s="20">
        <v>45054.888900462996</v>
      </c>
      <c r="G331" s="17" t="s">
        <v>19</v>
      </c>
      <c r="H331" s="19">
        <v>46664</v>
      </c>
      <c r="I331" s="17" t="s">
        <v>20</v>
      </c>
      <c r="J331" s="17" t="s">
        <v>896</v>
      </c>
      <c r="K331" s="17" t="s">
        <v>897</v>
      </c>
      <c r="L331" s="19">
        <v>393</v>
      </c>
      <c r="M331" s="19"/>
      <c r="N331" s="17" t="s">
        <v>898</v>
      </c>
      <c r="O331" s="17" t="s">
        <v>20</v>
      </c>
    </row>
    <row r="332" spans="1:15">
      <c r="A332" s="5" t="s">
        <v>17</v>
      </c>
      <c r="B332" s="5" t="s">
        <v>18</v>
      </c>
      <c r="C332" s="6">
        <v>160119</v>
      </c>
      <c r="D332" s="6">
        <v>160119</v>
      </c>
      <c r="E332" s="7">
        <v>2070494940</v>
      </c>
      <c r="F332" s="8">
        <v>45054.932418981502</v>
      </c>
      <c r="G332" s="5" t="s">
        <v>19</v>
      </c>
      <c r="H332" s="7">
        <v>46668</v>
      </c>
      <c r="I332" s="5" t="s">
        <v>20</v>
      </c>
      <c r="J332" s="5" t="s">
        <v>899</v>
      </c>
      <c r="K332" s="5" t="s">
        <v>900</v>
      </c>
      <c r="L332" s="7">
        <v>433</v>
      </c>
      <c r="M332" s="7"/>
      <c r="N332" s="5" t="s">
        <v>223</v>
      </c>
      <c r="O332" s="5" t="s">
        <v>20</v>
      </c>
    </row>
    <row r="333" spans="1:15">
      <c r="A333" s="17" t="s">
        <v>17</v>
      </c>
      <c r="B333" s="17" t="s">
        <v>18</v>
      </c>
      <c r="C333" s="18">
        <v>209961.09</v>
      </c>
      <c r="D333" s="18">
        <v>209961.09</v>
      </c>
      <c r="E333" s="19">
        <v>2070498998</v>
      </c>
      <c r="F333" s="20">
        <v>45054.934664351902</v>
      </c>
      <c r="G333" s="17" t="s">
        <v>19</v>
      </c>
      <c r="H333" s="19">
        <v>46669</v>
      </c>
      <c r="I333" s="17" t="s">
        <v>20</v>
      </c>
      <c r="J333" s="17" t="s">
        <v>901</v>
      </c>
      <c r="K333" s="17" t="s">
        <v>109</v>
      </c>
      <c r="L333" s="19">
        <v>393</v>
      </c>
      <c r="M333" s="19"/>
      <c r="N333" s="17" t="s">
        <v>110</v>
      </c>
      <c r="O333" s="17" t="s">
        <v>20</v>
      </c>
    </row>
    <row r="334" spans="1:15">
      <c r="A334" s="5" t="s">
        <v>17</v>
      </c>
      <c r="B334" s="5" t="s">
        <v>18</v>
      </c>
      <c r="C334" s="6">
        <v>2400</v>
      </c>
      <c r="D334" s="6">
        <v>2400</v>
      </c>
      <c r="E334" s="7">
        <v>2070570511</v>
      </c>
      <c r="F334" s="8">
        <v>45055.012407407397</v>
      </c>
      <c r="G334" s="5" t="s">
        <v>19</v>
      </c>
      <c r="H334" s="7">
        <v>46670</v>
      </c>
      <c r="I334" s="5" t="s">
        <v>20</v>
      </c>
      <c r="J334" s="5" t="s">
        <v>902</v>
      </c>
      <c r="K334" s="5" t="s">
        <v>903</v>
      </c>
      <c r="L334" s="7">
        <v>433</v>
      </c>
      <c r="M334" s="7"/>
      <c r="N334" s="5" t="s">
        <v>904</v>
      </c>
      <c r="O334" s="5" t="s">
        <v>20</v>
      </c>
    </row>
    <row r="335" spans="1:15">
      <c r="A335" s="17" t="s">
        <v>17</v>
      </c>
      <c r="B335" s="17" t="s">
        <v>18</v>
      </c>
      <c r="C335" s="18">
        <v>169295</v>
      </c>
      <c r="D335" s="18">
        <v>169295</v>
      </c>
      <c r="E335" s="19">
        <v>2070721953</v>
      </c>
      <c r="F335" s="20">
        <v>45055.326469907399</v>
      </c>
      <c r="G335" s="17" t="s">
        <v>19</v>
      </c>
      <c r="H335" s="19">
        <v>46672</v>
      </c>
      <c r="I335" s="17" t="s">
        <v>20</v>
      </c>
      <c r="J335" s="17" t="s">
        <v>905</v>
      </c>
      <c r="K335" s="17" t="s">
        <v>906</v>
      </c>
      <c r="L335" s="19">
        <v>433</v>
      </c>
      <c r="M335" s="19"/>
      <c r="N335" s="17" t="s">
        <v>907</v>
      </c>
      <c r="O335" s="17" t="s">
        <v>20</v>
      </c>
    </row>
    <row r="336" spans="1:15">
      <c r="A336" s="5" t="s">
        <v>17</v>
      </c>
      <c r="B336" s="5" t="s">
        <v>18</v>
      </c>
      <c r="C336" s="6">
        <v>112074</v>
      </c>
      <c r="D336" s="6">
        <v>112074</v>
      </c>
      <c r="E336" s="7">
        <v>2070727525</v>
      </c>
      <c r="F336" s="8">
        <v>45055.329039351898</v>
      </c>
      <c r="G336" s="5" t="s">
        <v>19</v>
      </c>
      <c r="H336" s="7">
        <v>46673</v>
      </c>
      <c r="I336" s="5" t="s">
        <v>20</v>
      </c>
      <c r="J336" s="5" t="s">
        <v>908</v>
      </c>
      <c r="K336" s="5" t="s">
        <v>909</v>
      </c>
      <c r="L336" s="7">
        <v>433</v>
      </c>
      <c r="M336" s="7"/>
      <c r="N336" s="5" t="s">
        <v>910</v>
      </c>
      <c r="O336" s="5" t="s">
        <v>20</v>
      </c>
    </row>
    <row r="337" spans="1:15">
      <c r="A337" s="17" t="s">
        <v>17</v>
      </c>
      <c r="B337" s="17" t="s">
        <v>18</v>
      </c>
      <c r="C337" s="18">
        <v>367885</v>
      </c>
      <c r="D337" s="18">
        <v>367885</v>
      </c>
      <c r="E337" s="19">
        <v>2070736585</v>
      </c>
      <c r="F337" s="20">
        <v>45055.333043981504</v>
      </c>
      <c r="G337" s="17" t="s">
        <v>19</v>
      </c>
      <c r="H337" s="19">
        <v>46674</v>
      </c>
      <c r="I337" s="17" t="s">
        <v>20</v>
      </c>
      <c r="J337" s="17" t="s">
        <v>905</v>
      </c>
      <c r="K337" s="17" t="s">
        <v>204</v>
      </c>
      <c r="L337" s="19">
        <v>433</v>
      </c>
      <c r="M337" s="19"/>
      <c r="N337" s="17" t="s">
        <v>911</v>
      </c>
      <c r="O337" s="17" t="s">
        <v>20</v>
      </c>
    </row>
    <row r="338" spans="1:15">
      <c r="A338" s="5" t="s">
        <v>17</v>
      </c>
      <c r="B338" s="5" t="s">
        <v>18</v>
      </c>
      <c r="C338" s="6">
        <v>59751</v>
      </c>
      <c r="D338" s="6">
        <v>59751</v>
      </c>
      <c r="E338" s="7">
        <v>2070759413</v>
      </c>
      <c r="F338" s="8">
        <v>45055.342384259297</v>
      </c>
      <c r="G338" s="5" t="s">
        <v>19</v>
      </c>
      <c r="H338" s="7">
        <v>46677</v>
      </c>
      <c r="I338" s="5" t="s">
        <v>20</v>
      </c>
      <c r="J338" s="5" t="s">
        <v>912</v>
      </c>
      <c r="K338" s="5" t="s">
        <v>913</v>
      </c>
      <c r="L338" s="7">
        <v>433</v>
      </c>
      <c r="M338" s="7"/>
      <c r="N338" s="5" t="s">
        <v>914</v>
      </c>
      <c r="O338" s="5" t="s">
        <v>20</v>
      </c>
    </row>
    <row r="339" spans="1:15">
      <c r="A339" s="17" t="s">
        <v>17</v>
      </c>
      <c r="B339" s="17" t="s">
        <v>18</v>
      </c>
      <c r="C339" s="18">
        <v>70000</v>
      </c>
      <c r="D339" s="18">
        <v>70000</v>
      </c>
      <c r="E339" s="19">
        <v>2070805840</v>
      </c>
      <c r="F339" s="20">
        <v>45055.358634259297</v>
      </c>
      <c r="G339" s="17" t="s">
        <v>19</v>
      </c>
      <c r="H339" s="19">
        <v>46678</v>
      </c>
      <c r="I339" s="17" t="s">
        <v>20</v>
      </c>
      <c r="J339" s="17" t="s">
        <v>915</v>
      </c>
      <c r="K339" s="17" t="s">
        <v>916</v>
      </c>
      <c r="L339" s="19">
        <v>111</v>
      </c>
      <c r="M339" s="19"/>
      <c r="N339" s="17" t="s">
        <v>917</v>
      </c>
      <c r="O339" s="17" t="s">
        <v>20</v>
      </c>
    </row>
    <row r="340" spans="1:15">
      <c r="A340" s="5" t="s">
        <v>17</v>
      </c>
      <c r="B340" s="5" t="s">
        <v>18</v>
      </c>
      <c r="C340" s="6">
        <v>2594610</v>
      </c>
      <c r="D340" s="6">
        <v>2594610</v>
      </c>
      <c r="E340" s="7">
        <v>2070814023</v>
      </c>
      <c r="F340" s="8">
        <v>45055.361203703702</v>
      </c>
      <c r="G340" s="5" t="s">
        <v>19</v>
      </c>
      <c r="H340" s="7">
        <v>46679</v>
      </c>
      <c r="I340" s="5" t="s">
        <v>20</v>
      </c>
      <c r="J340" s="5" t="s">
        <v>918</v>
      </c>
      <c r="K340" s="5" t="s">
        <v>919</v>
      </c>
      <c r="L340" s="7">
        <v>393</v>
      </c>
      <c r="M340" s="7"/>
      <c r="N340" s="5" t="s">
        <v>920</v>
      </c>
      <c r="O340" s="5" t="s">
        <v>20</v>
      </c>
    </row>
    <row r="341" spans="1:15">
      <c r="A341" s="17" t="s">
        <v>17</v>
      </c>
      <c r="B341" s="17" t="s">
        <v>18</v>
      </c>
      <c r="C341" s="18">
        <v>35578</v>
      </c>
      <c r="D341" s="18">
        <v>35578</v>
      </c>
      <c r="E341" s="19">
        <v>2070826022</v>
      </c>
      <c r="F341" s="20">
        <v>45055.364999999998</v>
      </c>
      <c r="G341" s="17" t="s">
        <v>19</v>
      </c>
      <c r="H341" s="19">
        <v>46680</v>
      </c>
      <c r="I341" s="17" t="s">
        <v>20</v>
      </c>
      <c r="J341" s="17" t="s">
        <v>921</v>
      </c>
      <c r="K341" s="17" t="s">
        <v>922</v>
      </c>
      <c r="L341" s="19">
        <v>433</v>
      </c>
      <c r="M341" s="19"/>
      <c r="N341" s="17" t="s">
        <v>923</v>
      </c>
      <c r="O341" s="17" t="s">
        <v>20</v>
      </c>
    </row>
    <row r="342" spans="1:15">
      <c r="A342" s="5" t="s">
        <v>17</v>
      </c>
      <c r="B342" s="5" t="s">
        <v>18</v>
      </c>
      <c r="C342" s="6">
        <v>1182651</v>
      </c>
      <c r="D342" s="6">
        <v>1182651</v>
      </c>
      <c r="E342" s="7">
        <v>2070901301</v>
      </c>
      <c r="F342" s="8">
        <v>45055.387268518498</v>
      </c>
      <c r="G342" s="5" t="s">
        <v>19</v>
      </c>
      <c r="H342" s="7">
        <v>46681</v>
      </c>
      <c r="I342" s="5" t="s">
        <v>20</v>
      </c>
      <c r="J342" s="5" t="s">
        <v>924</v>
      </c>
      <c r="K342" s="5" t="s">
        <v>111</v>
      </c>
      <c r="L342" s="7">
        <v>426</v>
      </c>
      <c r="M342" s="7"/>
      <c r="N342" s="5" t="s">
        <v>112</v>
      </c>
      <c r="O342" s="5" t="s">
        <v>20</v>
      </c>
    </row>
    <row r="343" spans="1:15">
      <c r="A343" s="17" t="s">
        <v>17</v>
      </c>
      <c r="B343" s="17" t="s">
        <v>18</v>
      </c>
      <c r="C343" s="18">
        <v>94392.79</v>
      </c>
      <c r="D343" s="18">
        <v>94392.79</v>
      </c>
      <c r="E343" s="19">
        <v>2070947940</v>
      </c>
      <c r="F343" s="20">
        <v>45055.399768518502</v>
      </c>
      <c r="G343" s="17" t="s">
        <v>19</v>
      </c>
      <c r="H343" s="19">
        <v>46682</v>
      </c>
      <c r="I343" s="17" t="s">
        <v>20</v>
      </c>
      <c r="J343" s="17" t="s">
        <v>135</v>
      </c>
      <c r="K343" s="17" t="s">
        <v>136</v>
      </c>
      <c r="L343" s="19">
        <v>393</v>
      </c>
      <c r="M343" s="19"/>
      <c r="N343" s="17" t="s">
        <v>137</v>
      </c>
      <c r="O343" s="17" t="s">
        <v>20</v>
      </c>
    </row>
    <row r="344" spans="1:15">
      <c r="A344" s="5" t="s">
        <v>17</v>
      </c>
      <c r="B344" s="5" t="s">
        <v>18</v>
      </c>
      <c r="C344" s="6">
        <v>133699</v>
      </c>
      <c r="D344" s="6">
        <v>133699</v>
      </c>
      <c r="E344" s="7">
        <v>2071024435</v>
      </c>
      <c r="F344" s="8">
        <v>45055.42</v>
      </c>
      <c r="G344" s="5" t="s">
        <v>19</v>
      </c>
      <c r="H344" s="7">
        <v>46685</v>
      </c>
      <c r="I344" s="5" t="s">
        <v>20</v>
      </c>
      <c r="J344" s="5" t="s">
        <v>925</v>
      </c>
      <c r="K344" s="5" t="s">
        <v>926</v>
      </c>
      <c r="L344" s="7">
        <v>433</v>
      </c>
      <c r="M344" s="7"/>
      <c r="N344" s="5" t="s">
        <v>927</v>
      </c>
      <c r="O344" s="5" t="s">
        <v>20</v>
      </c>
    </row>
    <row r="345" spans="1:15">
      <c r="A345" s="17" t="s">
        <v>17</v>
      </c>
      <c r="B345" s="17" t="s">
        <v>18</v>
      </c>
      <c r="C345" s="18">
        <v>351439.25</v>
      </c>
      <c r="D345" s="18">
        <v>351439.25</v>
      </c>
      <c r="E345" s="19">
        <v>2071036510</v>
      </c>
      <c r="F345" s="20">
        <v>45055.423194444404</v>
      </c>
      <c r="G345" s="17" t="s">
        <v>19</v>
      </c>
      <c r="H345" s="19">
        <v>46686</v>
      </c>
      <c r="I345" s="17" t="s">
        <v>20</v>
      </c>
      <c r="J345" s="17" t="s">
        <v>928</v>
      </c>
      <c r="K345" s="17" t="s">
        <v>161</v>
      </c>
      <c r="L345" s="19">
        <v>426</v>
      </c>
      <c r="M345" s="19"/>
      <c r="N345" s="17" t="s">
        <v>162</v>
      </c>
      <c r="O345" s="17" t="s">
        <v>20</v>
      </c>
    </row>
    <row r="346" spans="1:15">
      <c r="A346" s="5" t="s">
        <v>17</v>
      </c>
      <c r="B346" s="5" t="s">
        <v>18</v>
      </c>
      <c r="C346" s="6">
        <v>104483648</v>
      </c>
      <c r="D346" s="6">
        <v>104483648</v>
      </c>
      <c r="E346" s="7">
        <v>2071084605</v>
      </c>
      <c r="F346" s="8">
        <v>45055.435335648202</v>
      </c>
      <c r="G346" s="5" t="s">
        <v>19</v>
      </c>
      <c r="H346" s="7">
        <v>46688</v>
      </c>
      <c r="I346" s="5" t="s">
        <v>20</v>
      </c>
      <c r="J346" s="5" t="s">
        <v>929</v>
      </c>
      <c r="K346" s="5" t="s">
        <v>930</v>
      </c>
      <c r="L346" s="7">
        <v>393</v>
      </c>
      <c r="M346" s="7"/>
      <c r="N346" s="5" t="s">
        <v>931</v>
      </c>
      <c r="O346" s="5" t="s">
        <v>20</v>
      </c>
    </row>
    <row r="347" spans="1:15">
      <c r="A347" s="17" t="s">
        <v>17</v>
      </c>
      <c r="B347" s="17" t="s">
        <v>18</v>
      </c>
      <c r="C347" s="18">
        <v>67099</v>
      </c>
      <c r="D347" s="18">
        <v>67099</v>
      </c>
      <c r="E347" s="19">
        <v>2071092252</v>
      </c>
      <c r="F347" s="20">
        <v>45055.437210648102</v>
      </c>
      <c r="G347" s="17" t="s">
        <v>19</v>
      </c>
      <c r="H347" s="19">
        <v>46689</v>
      </c>
      <c r="I347" s="17" t="s">
        <v>20</v>
      </c>
      <c r="J347" s="17" t="s">
        <v>932</v>
      </c>
      <c r="K347" s="17" t="s">
        <v>933</v>
      </c>
      <c r="L347" s="19">
        <v>393</v>
      </c>
      <c r="M347" s="19"/>
      <c r="N347" s="17" t="s">
        <v>934</v>
      </c>
      <c r="O347" s="17" t="s">
        <v>20</v>
      </c>
    </row>
    <row r="348" spans="1:15">
      <c r="A348" s="5" t="s">
        <v>17</v>
      </c>
      <c r="B348" s="5" t="s">
        <v>18</v>
      </c>
      <c r="C348" s="6">
        <v>1171.21</v>
      </c>
      <c r="D348" s="6">
        <v>1171.21</v>
      </c>
      <c r="E348" s="7">
        <v>2071092710</v>
      </c>
      <c r="F348" s="8">
        <v>45055.437314814801</v>
      </c>
      <c r="G348" s="5" t="s">
        <v>19</v>
      </c>
      <c r="H348" s="7">
        <v>46690</v>
      </c>
      <c r="I348" s="5" t="s">
        <v>20</v>
      </c>
      <c r="J348" s="5" t="s">
        <v>935</v>
      </c>
      <c r="K348" s="5" t="s">
        <v>121</v>
      </c>
      <c r="L348" s="7">
        <v>393</v>
      </c>
      <c r="M348" s="7"/>
      <c r="N348" s="5" t="s">
        <v>936</v>
      </c>
      <c r="O348" s="5" t="s">
        <v>20</v>
      </c>
    </row>
    <row r="349" spans="1:15">
      <c r="A349" s="17" t="s">
        <v>17</v>
      </c>
      <c r="B349" s="17" t="s">
        <v>18</v>
      </c>
      <c r="C349" s="18">
        <v>2380981</v>
      </c>
      <c r="D349" s="18">
        <v>2380981</v>
      </c>
      <c r="E349" s="19">
        <v>2071094245</v>
      </c>
      <c r="F349" s="20">
        <v>45055.437685185199</v>
      </c>
      <c r="G349" s="17" t="s">
        <v>19</v>
      </c>
      <c r="H349" s="19">
        <v>46691</v>
      </c>
      <c r="I349" s="17" t="s">
        <v>20</v>
      </c>
      <c r="J349" s="17" t="s">
        <v>937</v>
      </c>
      <c r="K349" s="17" t="s">
        <v>938</v>
      </c>
      <c r="L349" s="19">
        <v>335</v>
      </c>
      <c r="M349" s="19"/>
      <c r="N349" s="17" t="s">
        <v>939</v>
      </c>
      <c r="O349" s="17" t="s">
        <v>20</v>
      </c>
    </row>
    <row r="350" spans="1:15">
      <c r="A350" s="5" t="s">
        <v>17</v>
      </c>
      <c r="B350" s="5" t="s">
        <v>18</v>
      </c>
      <c r="C350" s="6">
        <v>220000</v>
      </c>
      <c r="D350" s="6">
        <v>220000</v>
      </c>
      <c r="E350" s="7">
        <v>2071111655</v>
      </c>
      <c r="F350" s="8">
        <v>45055.442013888904</v>
      </c>
      <c r="G350" s="5" t="s">
        <v>19</v>
      </c>
      <c r="H350" s="7">
        <v>46693</v>
      </c>
      <c r="I350" s="5" t="s">
        <v>20</v>
      </c>
      <c r="J350" s="5" t="s">
        <v>940</v>
      </c>
      <c r="K350" s="5" t="s">
        <v>941</v>
      </c>
      <c r="L350" s="7">
        <v>277</v>
      </c>
      <c r="M350" s="7"/>
      <c r="N350" s="5" t="s">
        <v>942</v>
      </c>
      <c r="O350" s="5" t="s">
        <v>20</v>
      </c>
    </row>
    <row r="351" spans="1:15">
      <c r="A351" s="17" t="s">
        <v>17</v>
      </c>
      <c r="B351" s="17" t="s">
        <v>18</v>
      </c>
      <c r="C351" s="18">
        <v>1034.08</v>
      </c>
      <c r="D351" s="18">
        <v>1034.08</v>
      </c>
      <c r="E351" s="19">
        <v>2071117921</v>
      </c>
      <c r="F351" s="20">
        <v>45055.443657407399</v>
      </c>
      <c r="G351" s="17" t="s">
        <v>19</v>
      </c>
      <c r="H351" s="19">
        <v>46694</v>
      </c>
      <c r="I351" s="17" t="s">
        <v>20</v>
      </c>
      <c r="J351" s="17" t="s">
        <v>943</v>
      </c>
      <c r="K351" s="17" t="s">
        <v>121</v>
      </c>
      <c r="L351" s="19">
        <v>393</v>
      </c>
      <c r="M351" s="19"/>
      <c r="N351" s="17" t="s">
        <v>936</v>
      </c>
      <c r="O351" s="17" t="s">
        <v>20</v>
      </c>
    </row>
    <row r="352" spans="1:15">
      <c r="A352" s="5" t="s">
        <v>17</v>
      </c>
      <c r="B352" s="5" t="s">
        <v>18</v>
      </c>
      <c r="C352" s="6">
        <v>1035.44</v>
      </c>
      <c r="D352" s="6">
        <v>1035.44</v>
      </c>
      <c r="E352" s="7">
        <v>2071136501</v>
      </c>
      <c r="F352" s="8">
        <v>45055.448379629597</v>
      </c>
      <c r="G352" s="5" t="s">
        <v>19</v>
      </c>
      <c r="H352" s="7">
        <v>46695</v>
      </c>
      <c r="I352" s="5" t="s">
        <v>20</v>
      </c>
      <c r="J352" s="5" t="s">
        <v>944</v>
      </c>
      <c r="K352" s="5" t="s">
        <v>121</v>
      </c>
      <c r="L352" s="7">
        <v>393</v>
      </c>
      <c r="M352" s="7"/>
      <c r="N352" s="5" t="s">
        <v>936</v>
      </c>
      <c r="O352" s="5" t="s">
        <v>20</v>
      </c>
    </row>
    <row r="353" spans="1:15">
      <c r="A353" s="17" t="s">
        <v>17</v>
      </c>
      <c r="B353" s="17" t="s">
        <v>18</v>
      </c>
      <c r="C353" s="18">
        <v>885682</v>
      </c>
      <c r="D353" s="18">
        <v>885682</v>
      </c>
      <c r="E353" s="19">
        <v>2071137197</v>
      </c>
      <c r="F353" s="20">
        <v>45055.448576388902</v>
      </c>
      <c r="G353" s="17" t="s">
        <v>19</v>
      </c>
      <c r="H353" s="19">
        <v>46696</v>
      </c>
      <c r="I353" s="17" t="s">
        <v>20</v>
      </c>
      <c r="J353" s="17" t="s">
        <v>945</v>
      </c>
      <c r="K353" s="17" t="s">
        <v>946</v>
      </c>
      <c r="L353" s="19">
        <v>433</v>
      </c>
      <c r="M353" s="19"/>
      <c r="N353" s="17" t="s">
        <v>947</v>
      </c>
      <c r="O353" s="17" t="s">
        <v>20</v>
      </c>
    </row>
    <row r="354" spans="1:15">
      <c r="A354" s="5" t="s">
        <v>17</v>
      </c>
      <c r="B354" s="5" t="s">
        <v>18</v>
      </c>
      <c r="C354" s="6">
        <v>1150.78</v>
      </c>
      <c r="D354" s="6">
        <v>1150.78</v>
      </c>
      <c r="E354" s="7">
        <v>2071173400</v>
      </c>
      <c r="F354" s="8">
        <v>45055.457685185203</v>
      </c>
      <c r="G354" s="5" t="s">
        <v>19</v>
      </c>
      <c r="H354" s="7">
        <v>46697</v>
      </c>
      <c r="I354" s="5" t="s">
        <v>20</v>
      </c>
      <c r="J354" s="5" t="s">
        <v>948</v>
      </c>
      <c r="K354" s="5" t="s">
        <v>121</v>
      </c>
      <c r="L354" s="7">
        <v>393</v>
      </c>
      <c r="M354" s="7"/>
      <c r="N354" s="5" t="s">
        <v>936</v>
      </c>
      <c r="O354" s="5" t="s">
        <v>20</v>
      </c>
    </row>
    <row r="355" spans="1:15">
      <c r="A355" s="17" t="s">
        <v>17</v>
      </c>
      <c r="B355" s="17" t="s">
        <v>18</v>
      </c>
      <c r="C355" s="18">
        <v>970.15</v>
      </c>
      <c r="D355" s="18">
        <v>970.15</v>
      </c>
      <c r="E355" s="19">
        <v>2071180922</v>
      </c>
      <c r="F355" s="20">
        <v>45055.459537037001</v>
      </c>
      <c r="G355" s="17" t="s">
        <v>19</v>
      </c>
      <c r="H355" s="19">
        <v>46698</v>
      </c>
      <c r="I355" s="17" t="s">
        <v>20</v>
      </c>
      <c r="J355" s="17" t="s">
        <v>949</v>
      </c>
      <c r="K355" s="17" t="s">
        <v>121</v>
      </c>
      <c r="L355" s="19">
        <v>393</v>
      </c>
      <c r="M355" s="19"/>
      <c r="N355" s="17" t="s">
        <v>936</v>
      </c>
      <c r="O355" s="17" t="s">
        <v>20</v>
      </c>
    </row>
    <row r="356" spans="1:15">
      <c r="A356" s="5" t="s">
        <v>17</v>
      </c>
      <c r="B356" s="5" t="s">
        <v>18</v>
      </c>
      <c r="C356" s="6">
        <v>731.91</v>
      </c>
      <c r="D356" s="6">
        <v>731.91</v>
      </c>
      <c r="E356" s="7">
        <v>2071189621</v>
      </c>
      <c r="F356" s="8">
        <v>45055.461724537003</v>
      </c>
      <c r="G356" s="5" t="s">
        <v>19</v>
      </c>
      <c r="H356" s="7">
        <v>46700</v>
      </c>
      <c r="I356" s="5" t="s">
        <v>20</v>
      </c>
      <c r="J356" s="5" t="s">
        <v>950</v>
      </c>
      <c r="K356" s="5" t="s">
        <v>121</v>
      </c>
      <c r="L356" s="7">
        <v>393</v>
      </c>
      <c r="M356" s="7"/>
      <c r="N356" s="5" t="s">
        <v>936</v>
      </c>
      <c r="O356" s="5" t="s">
        <v>20</v>
      </c>
    </row>
    <row r="357" spans="1:15">
      <c r="A357" s="17" t="s">
        <v>17</v>
      </c>
      <c r="B357" s="17" t="s">
        <v>18</v>
      </c>
      <c r="C357" s="18">
        <v>701.22</v>
      </c>
      <c r="D357" s="18">
        <v>701.22</v>
      </c>
      <c r="E357" s="19">
        <v>2071205362</v>
      </c>
      <c r="F357" s="20">
        <v>45055.465601851902</v>
      </c>
      <c r="G357" s="17" t="s">
        <v>19</v>
      </c>
      <c r="H357" s="19">
        <v>46701</v>
      </c>
      <c r="I357" s="17" t="s">
        <v>20</v>
      </c>
      <c r="J357" s="17" t="s">
        <v>951</v>
      </c>
      <c r="K357" s="17" t="s">
        <v>121</v>
      </c>
      <c r="L357" s="19">
        <v>393</v>
      </c>
      <c r="M357" s="19"/>
      <c r="N357" s="17" t="s">
        <v>936</v>
      </c>
      <c r="O357" s="17" t="s">
        <v>20</v>
      </c>
    </row>
    <row r="358" spans="1:15">
      <c r="A358" s="5" t="s">
        <v>17</v>
      </c>
      <c r="B358" s="5" t="s">
        <v>18</v>
      </c>
      <c r="C358" s="6">
        <v>762.27</v>
      </c>
      <c r="D358" s="6">
        <v>762.27</v>
      </c>
      <c r="E358" s="7">
        <v>2071220122</v>
      </c>
      <c r="F358" s="8">
        <v>45055.469270833302</v>
      </c>
      <c r="G358" s="5" t="s">
        <v>19</v>
      </c>
      <c r="H358" s="7">
        <v>46703</v>
      </c>
      <c r="I358" s="5" t="s">
        <v>20</v>
      </c>
      <c r="J358" s="5" t="s">
        <v>952</v>
      </c>
      <c r="K358" s="5" t="s">
        <v>121</v>
      </c>
      <c r="L358" s="7">
        <v>393</v>
      </c>
      <c r="M358" s="7"/>
      <c r="N358" s="5" t="s">
        <v>936</v>
      </c>
      <c r="O358" s="5" t="s">
        <v>20</v>
      </c>
    </row>
    <row r="359" spans="1:15">
      <c r="A359" s="17" t="s">
        <v>17</v>
      </c>
      <c r="B359" s="17" t="s">
        <v>18</v>
      </c>
      <c r="C359" s="18">
        <v>367093</v>
      </c>
      <c r="D359" s="18">
        <v>367093</v>
      </c>
      <c r="E359" s="19">
        <v>2071410085</v>
      </c>
      <c r="F359" s="20">
        <v>45055.518287036997</v>
      </c>
      <c r="G359" s="17" t="s">
        <v>19</v>
      </c>
      <c r="H359" s="19">
        <v>46705</v>
      </c>
      <c r="I359" s="17" t="s">
        <v>20</v>
      </c>
      <c r="J359" s="17" t="s">
        <v>953</v>
      </c>
      <c r="K359" s="17" t="s">
        <v>954</v>
      </c>
      <c r="L359" s="19">
        <v>393</v>
      </c>
      <c r="M359" s="19"/>
      <c r="N359" s="17" t="s">
        <v>955</v>
      </c>
      <c r="O359" s="17" t="s">
        <v>20</v>
      </c>
    </row>
    <row r="360" spans="1:15">
      <c r="A360" s="5" t="s">
        <v>17</v>
      </c>
      <c r="B360" s="5" t="s">
        <v>18</v>
      </c>
      <c r="C360" s="6">
        <v>1536667</v>
      </c>
      <c r="D360" s="6">
        <v>1536667</v>
      </c>
      <c r="E360" s="7">
        <v>2071446499</v>
      </c>
      <c r="F360" s="8">
        <v>45055.529143518499</v>
      </c>
      <c r="G360" s="5" t="s">
        <v>19</v>
      </c>
      <c r="H360" s="7">
        <v>46706</v>
      </c>
      <c r="I360" s="5" t="s">
        <v>20</v>
      </c>
      <c r="J360" s="5" t="s">
        <v>956</v>
      </c>
      <c r="K360" s="5" t="s">
        <v>151</v>
      </c>
      <c r="L360" s="7">
        <v>393</v>
      </c>
      <c r="M360" s="7"/>
      <c r="N360" s="5" t="s">
        <v>152</v>
      </c>
      <c r="O360" s="5" t="s">
        <v>20</v>
      </c>
    </row>
    <row r="361" spans="1:15">
      <c r="A361" s="17" t="s">
        <v>17</v>
      </c>
      <c r="B361" s="17" t="s">
        <v>18</v>
      </c>
      <c r="C361" s="18">
        <v>1944780</v>
      </c>
      <c r="D361" s="18">
        <v>1944780</v>
      </c>
      <c r="E361" s="19">
        <v>2071449894</v>
      </c>
      <c r="F361" s="20">
        <v>45055.5301273148</v>
      </c>
      <c r="G361" s="17" t="s">
        <v>19</v>
      </c>
      <c r="H361" s="19">
        <v>46707</v>
      </c>
      <c r="I361" s="17" t="s">
        <v>20</v>
      </c>
      <c r="J361" s="17" t="s">
        <v>957</v>
      </c>
      <c r="K361" s="17" t="s">
        <v>958</v>
      </c>
      <c r="L361" s="19">
        <v>393</v>
      </c>
      <c r="M361" s="19"/>
      <c r="N361" s="17" t="s">
        <v>959</v>
      </c>
      <c r="O361" s="17" t="s">
        <v>20</v>
      </c>
    </row>
    <row r="362" spans="1:15">
      <c r="A362" s="5" t="s">
        <v>17</v>
      </c>
      <c r="B362" s="5" t="s">
        <v>18</v>
      </c>
      <c r="C362" s="6">
        <v>26000</v>
      </c>
      <c r="D362" s="6">
        <v>26000</v>
      </c>
      <c r="E362" s="7">
        <v>2071467570</v>
      </c>
      <c r="F362" s="8">
        <v>45055.535381944399</v>
      </c>
      <c r="G362" s="5" t="s">
        <v>19</v>
      </c>
      <c r="H362" s="7">
        <v>46708</v>
      </c>
      <c r="I362" s="5" t="s">
        <v>20</v>
      </c>
      <c r="J362" s="5" t="s">
        <v>960</v>
      </c>
      <c r="K362" s="5" t="s">
        <v>961</v>
      </c>
      <c r="L362" s="7">
        <v>433</v>
      </c>
      <c r="M362" s="7"/>
      <c r="N362" s="5" t="s">
        <v>962</v>
      </c>
      <c r="O362" s="5" t="s">
        <v>20</v>
      </c>
    </row>
    <row r="363" spans="1:15">
      <c r="A363" s="17" t="s">
        <v>17</v>
      </c>
      <c r="B363" s="17" t="s">
        <v>18</v>
      </c>
      <c r="C363" s="18">
        <v>23452522</v>
      </c>
      <c r="D363" s="18">
        <v>23452522</v>
      </c>
      <c r="E363" s="19">
        <v>2071497464</v>
      </c>
      <c r="F363" s="20">
        <v>45055.544479166703</v>
      </c>
      <c r="G363" s="17" t="s">
        <v>19</v>
      </c>
      <c r="H363" s="19">
        <v>46709</v>
      </c>
      <c r="I363" s="17" t="s">
        <v>20</v>
      </c>
      <c r="J363" s="17" t="s">
        <v>963</v>
      </c>
      <c r="K363" s="17" t="s">
        <v>964</v>
      </c>
      <c r="L363" s="19">
        <v>393</v>
      </c>
      <c r="M363" s="19"/>
      <c r="N363" s="17" t="s">
        <v>965</v>
      </c>
      <c r="O363" s="17" t="s">
        <v>20</v>
      </c>
    </row>
    <row r="364" spans="1:15">
      <c r="A364" s="5" t="s">
        <v>17</v>
      </c>
      <c r="B364" s="5" t="s">
        <v>18</v>
      </c>
      <c r="C364" s="6">
        <v>5000000</v>
      </c>
      <c r="D364" s="6">
        <v>5000000</v>
      </c>
      <c r="E364" s="7">
        <v>2071599688</v>
      </c>
      <c r="F364" s="8">
        <v>45055.572685185201</v>
      </c>
      <c r="G364" s="5" t="s">
        <v>19</v>
      </c>
      <c r="H364" s="7">
        <v>46711</v>
      </c>
      <c r="I364" s="5" t="s">
        <v>20</v>
      </c>
      <c r="J364" s="5" t="s">
        <v>963</v>
      </c>
      <c r="K364" s="5" t="s">
        <v>964</v>
      </c>
      <c r="L364" s="7">
        <v>393</v>
      </c>
      <c r="M364" s="7"/>
      <c r="N364" s="5" t="s">
        <v>965</v>
      </c>
      <c r="O364" s="5" t="s">
        <v>20</v>
      </c>
    </row>
    <row r="365" spans="1:15">
      <c r="A365" s="17" t="s">
        <v>17</v>
      </c>
      <c r="B365" s="17" t="s">
        <v>18</v>
      </c>
      <c r="C365" s="18">
        <v>104540839.22</v>
      </c>
      <c r="D365" s="18">
        <v>104540839.22</v>
      </c>
      <c r="E365" s="19">
        <v>2071681929</v>
      </c>
      <c r="F365" s="20">
        <v>45055.5941087963</v>
      </c>
      <c r="G365" s="17" t="s">
        <v>19</v>
      </c>
      <c r="H365" s="19">
        <v>46712</v>
      </c>
      <c r="I365" s="17" t="s">
        <v>20</v>
      </c>
      <c r="J365" s="17" t="s">
        <v>966</v>
      </c>
      <c r="K365" s="17" t="s">
        <v>967</v>
      </c>
      <c r="L365" s="19">
        <v>138</v>
      </c>
      <c r="M365" s="19"/>
      <c r="N365" s="17" t="s">
        <v>968</v>
      </c>
      <c r="O365" s="17" t="s">
        <v>20</v>
      </c>
    </row>
    <row r="366" spans="1:15">
      <c r="A366" s="5" t="s">
        <v>17</v>
      </c>
      <c r="B366" s="5" t="s">
        <v>18</v>
      </c>
      <c r="C366" s="6">
        <v>162029</v>
      </c>
      <c r="D366" s="6">
        <v>162029</v>
      </c>
      <c r="E366" s="7">
        <v>2071754416</v>
      </c>
      <c r="F366" s="8">
        <v>45055.613495370402</v>
      </c>
      <c r="G366" s="5" t="s">
        <v>19</v>
      </c>
      <c r="H366" s="7">
        <v>46713</v>
      </c>
      <c r="I366" s="5" t="s">
        <v>20</v>
      </c>
      <c r="J366" s="5" t="s">
        <v>969</v>
      </c>
      <c r="K366" s="5" t="s">
        <v>396</v>
      </c>
      <c r="L366" s="7">
        <v>115</v>
      </c>
      <c r="M366" s="7"/>
      <c r="N366" s="5" t="s">
        <v>397</v>
      </c>
      <c r="O366" s="5" t="s">
        <v>20</v>
      </c>
    </row>
    <row r="367" spans="1:15">
      <c r="A367" s="17" t="s">
        <v>17</v>
      </c>
      <c r="B367" s="17" t="s">
        <v>18</v>
      </c>
      <c r="C367" s="18">
        <v>372185</v>
      </c>
      <c r="D367" s="18">
        <v>372185</v>
      </c>
      <c r="E367" s="19">
        <v>2071796346</v>
      </c>
      <c r="F367" s="20">
        <v>45055.624398148102</v>
      </c>
      <c r="G367" s="17" t="s">
        <v>19</v>
      </c>
      <c r="H367" s="19">
        <v>46714</v>
      </c>
      <c r="I367" s="17" t="s">
        <v>20</v>
      </c>
      <c r="J367" s="17" t="s">
        <v>970</v>
      </c>
      <c r="K367" s="17" t="s">
        <v>971</v>
      </c>
      <c r="L367" s="19">
        <v>284</v>
      </c>
      <c r="M367" s="19"/>
      <c r="N367" s="17" t="s">
        <v>972</v>
      </c>
      <c r="O367" s="17" t="s">
        <v>20</v>
      </c>
    </row>
    <row r="368" spans="1:15">
      <c r="A368" s="5" t="s">
        <v>17</v>
      </c>
      <c r="B368" s="5" t="s">
        <v>18</v>
      </c>
      <c r="C368" s="6">
        <v>4444054.51</v>
      </c>
      <c r="D368" s="6">
        <v>4444054.51</v>
      </c>
      <c r="E368" s="7">
        <v>2071849970</v>
      </c>
      <c r="F368" s="8">
        <v>45055.638159722199</v>
      </c>
      <c r="G368" s="5" t="s">
        <v>19</v>
      </c>
      <c r="H368" s="7">
        <v>46715</v>
      </c>
      <c r="I368" s="5" t="s">
        <v>20</v>
      </c>
      <c r="J368" s="5" t="s">
        <v>973</v>
      </c>
      <c r="K368" s="5" t="s">
        <v>126</v>
      </c>
      <c r="L368" s="7">
        <v>426</v>
      </c>
      <c r="M368" s="7"/>
      <c r="N368" s="5" t="s">
        <v>127</v>
      </c>
      <c r="O368" s="5" t="s">
        <v>20</v>
      </c>
    </row>
    <row r="369" spans="1:15">
      <c r="A369" s="17" t="s">
        <v>17</v>
      </c>
      <c r="B369" s="17" t="s">
        <v>18</v>
      </c>
      <c r="C369" s="18">
        <v>368863</v>
      </c>
      <c r="D369" s="18">
        <v>368863</v>
      </c>
      <c r="E369" s="19">
        <v>2071882406</v>
      </c>
      <c r="F369" s="20">
        <v>45055.646736111099</v>
      </c>
      <c r="G369" s="17" t="s">
        <v>19</v>
      </c>
      <c r="H369" s="19">
        <v>46716</v>
      </c>
      <c r="I369" s="17" t="s">
        <v>20</v>
      </c>
      <c r="J369" s="17" t="s">
        <v>974</v>
      </c>
      <c r="K369" s="17" t="s">
        <v>975</v>
      </c>
      <c r="L369" s="19">
        <v>403</v>
      </c>
      <c r="M369" s="19"/>
      <c r="N369" s="17" t="s">
        <v>976</v>
      </c>
      <c r="O369" s="17" t="s">
        <v>20</v>
      </c>
    </row>
    <row r="370" spans="1:15">
      <c r="A370" s="5" t="s">
        <v>17</v>
      </c>
      <c r="B370" s="5" t="s">
        <v>18</v>
      </c>
      <c r="C370" s="6">
        <v>142112854</v>
      </c>
      <c r="D370" s="6">
        <v>142112854</v>
      </c>
      <c r="E370" s="7">
        <v>2071958539</v>
      </c>
      <c r="F370" s="8">
        <v>45055.667199074102</v>
      </c>
      <c r="G370" s="5" t="s">
        <v>19</v>
      </c>
      <c r="H370" s="7">
        <v>46718</v>
      </c>
      <c r="I370" s="5" t="s">
        <v>20</v>
      </c>
      <c r="J370" s="5" t="s">
        <v>977</v>
      </c>
      <c r="K370" s="5" t="s">
        <v>93</v>
      </c>
      <c r="L370" s="7">
        <v>393</v>
      </c>
      <c r="M370" s="7"/>
      <c r="N370" s="5" t="s">
        <v>63</v>
      </c>
      <c r="O370" s="5" t="s">
        <v>20</v>
      </c>
    </row>
    <row r="371" spans="1:15">
      <c r="A371" s="17" t="s">
        <v>17</v>
      </c>
      <c r="B371" s="17" t="s">
        <v>18</v>
      </c>
      <c r="C371" s="18">
        <v>154299301</v>
      </c>
      <c r="D371" s="18">
        <v>154299301</v>
      </c>
      <c r="E371" s="19">
        <v>2071966282</v>
      </c>
      <c r="F371" s="20">
        <v>45055.669189814798</v>
      </c>
      <c r="G371" s="17" t="s">
        <v>19</v>
      </c>
      <c r="H371" s="19">
        <v>46719</v>
      </c>
      <c r="I371" s="17" t="s">
        <v>20</v>
      </c>
      <c r="J371" s="17" t="s">
        <v>978</v>
      </c>
      <c r="K371" s="17" t="s">
        <v>93</v>
      </c>
      <c r="L371" s="19">
        <v>393</v>
      </c>
      <c r="M371" s="19"/>
      <c r="N371" s="17" t="s">
        <v>63</v>
      </c>
      <c r="O371" s="17" t="s">
        <v>20</v>
      </c>
    </row>
    <row r="372" spans="1:15">
      <c r="A372" s="5" t="s">
        <v>17</v>
      </c>
      <c r="B372" s="5" t="s">
        <v>18</v>
      </c>
      <c r="C372" s="6">
        <v>9123297</v>
      </c>
      <c r="D372" s="6">
        <v>9123297</v>
      </c>
      <c r="E372" s="7">
        <v>2071966671</v>
      </c>
      <c r="F372" s="8">
        <v>45055.669305555602</v>
      </c>
      <c r="G372" s="5" t="s">
        <v>19</v>
      </c>
      <c r="H372" s="7">
        <v>46720</v>
      </c>
      <c r="I372" s="5" t="s">
        <v>20</v>
      </c>
      <c r="J372" s="5" t="s">
        <v>979</v>
      </c>
      <c r="K372" s="5" t="s">
        <v>980</v>
      </c>
      <c r="L372" s="7">
        <v>393</v>
      </c>
      <c r="M372" s="7"/>
      <c r="N372" s="5" t="s">
        <v>981</v>
      </c>
      <c r="O372" s="5" t="s">
        <v>20</v>
      </c>
    </row>
    <row r="373" spans="1:15">
      <c r="A373" s="17" t="s">
        <v>17</v>
      </c>
      <c r="B373" s="17" t="s">
        <v>18</v>
      </c>
      <c r="C373" s="18">
        <v>18372588</v>
      </c>
      <c r="D373" s="18">
        <v>18372588</v>
      </c>
      <c r="E373" s="19">
        <v>2071981769</v>
      </c>
      <c r="F373" s="20">
        <v>45055.673217592601</v>
      </c>
      <c r="G373" s="17" t="s">
        <v>19</v>
      </c>
      <c r="H373" s="19">
        <v>46721</v>
      </c>
      <c r="I373" s="17" t="s">
        <v>20</v>
      </c>
      <c r="J373" s="17" t="s">
        <v>982</v>
      </c>
      <c r="K373" s="17" t="s">
        <v>318</v>
      </c>
      <c r="L373" s="19">
        <v>393</v>
      </c>
      <c r="M373" s="19"/>
      <c r="N373" s="17" t="s">
        <v>983</v>
      </c>
      <c r="O373" s="17" t="s">
        <v>20</v>
      </c>
    </row>
    <row r="374" spans="1:15">
      <c r="A374" s="5" t="s">
        <v>17</v>
      </c>
      <c r="B374" s="5" t="s">
        <v>18</v>
      </c>
      <c r="C374" s="6">
        <v>13957301</v>
      </c>
      <c r="D374" s="6">
        <v>13957301</v>
      </c>
      <c r="E374" s="7">
        <v>2071983281</v>
      </c>
      <c r="F374" s="8">
        <v>45055.673622685201</v>
      </c>
      <c r="G374" s="5" t="s">
        <v>19</v>
      </c>
      <c r="H374" s="7">
        <v>46722</v>
      </c>
      <c r="I374" s="5" t="s">
        <v>20</v>
      </c>
      <c r="J374" s="5" t="s">
        <v>26</v>
      </c>
      <c r="K374" s="5" t="s">
        <v>984</v>
      </c>
      <c r="L374" s="7">
        <v>393</v>
      </c>
      <c r="M374" s="7"/>
      <c r="N374" s="5" t="s">
        <v>985</v>
      </c>
      <c r="O374" s="5" t="s">
        <v>20</v>
      </c>
    </row>
    <row r="375" spans="1:15">
      <c r="A375" s="17" t="s">
        <v>17</v>
      </c>
      <c r="B375" s="17" t="s">
        <v>18</v>
      </c>
      <c r="C375" s="18">
        <v>261910</v>
      </c>
      <c r="D375" s="18">
        <v>261910</v>
      </c>
      <c r="E375" s="19">
        <v>2071995744</v>
      </c>
      <c r="F375" s="20">
        <v>45055.676863425899</v>
      </c>
      <c r="G375" s="17" t="s">
        <v>19</v>
      </c>
      <c r="H375" s="19">
        <v>46723</v>
      </c>
      <c r="I375" s="17" t="s">
        <v>20</v>
      </c>
      <c r="J375" s="17" t="s">
        <v>986</v>
      </c>
      <c r="K375" s="17" t="s">
        <v>987</v>
      </c>
      <c r="L375" s="19">
        <v>433</v>
      </c>
      <c r="M375" s="19"/>
      <c r="N375" s="17" t="s">
        <v>988</v>
      </c>
      <c r="O375" s="17" t="s">
        <v>20</v>
      </c>
    </row>
    <row r="376" spans="1:15">
      <c r="A376" s="5" t="s">
        <v>17</v>
      </c>
      <c r="B376" s="5" t="s">
        <v>18</v>
      </c>
      <c r="C376" s="6">
        <v>12119</v>
      </c>
      <c r="D376" s="6">
        <v>12119</v>
      </c>
      <c r="E376" s="7">
        <v>2071996911</v>
      </c>
      <c r="F376" s="8">
        <v>45055.677152777796</v>
      </c>
      <c r="G376" s="5" t="s">
        <v>19</v>
      </c>
      <c r="H376" s="7">
        <v>46724</v>
      </c>
      <c r="I376" s="5" t="s">
        <v>20</v>
      </c>
      <c r="J376" s="5" t="s">
        <v>989</v>
      </c>
      <c r="K376" s="5" t="s">
        <v>984</v>
      </c>
      <c r="L376" s="7">
        <v>393</v>
      </c>
      <c r="M376" s="7"/>
      <c r="N376" s="5" t="s">
        <v>985</v>
      </c>
      <c r="O376" s="5" t="s">
        <v>20</v>
      </c>
    </row>
    <row r="377" spans="1:15">
      <c r="A377" s="17" t="s">
        <v>17</v>
      </c>
      <c r="B377" s="17" t="s">
        <v>18</v>
      </c>
      <c r="C377" s="18">
        <v>74316368</v>
      </c>
      <c r="D377" s="18">
        <v>74316368</v>
      </c>
      <c r="E377" s="19">
        <v>2072013557</v>
      </c>
      <c r="F377" s="20">
        <v>45055.681423611102</v>
      </c>
      <c r="G377" s="17" t="s">
        <v>19</v>
      </c>
      <c r="H377" s="19">
        <v>46726</v>
      </c>
      <c r="I377" s="17" t="s">
        <v>20</v>
      </c>
      <c r="J377" s="17" t="s">
        <v>990</v>
      </c>
      <c r="K377" s="17" t="s">
        <v>984</v>
      </c>
      <c r="L377" s="19">
        <v>393</v>
      </c>
      <c r="M377" s="19"/>
      <c r="N377" s="17" t="s">
        <v>985</v>
      </c>
      <c r="O377" s="17" t="s">
        <v>20</v>
      </c>
    </row>
    <row r="378" spans="1:15">
      <c r="A378" s="5" t="s">
        <v>17</v>
      </c>
      <c r="B378" s="5" t="s">
        <v>18</v>
      </c>
      <c r="C378" s="6">
        <v>8603</v>
      </c>
      <c r="D378" s="6">
        <v>8603</v>
      </c>
      <c r="E378" s="7">
        <v>2072019763</v>
      </c>
      <c r="F378" s="8">
        <v>45055.683009259301</v>
      </c>
      <c r="G378" s="5" t="s">
        <v>19</v>
      </c>
      <c r="H378" s="7">
        <v>46727</v>
      </c>
      <c r="I378" s="5" t="s">
        <v>20</v>
      </c>
      <c r="J378" s="5" t="s">
        <v>42</v>
      </c>
      <c r="K378" s="5" t="s">
        <v>43</v>
      </c>
      <c r="L378" s="7">
        <v>393</v>
      </c>
      <c r="M378" s="7"/>
      <c r="N378" s="5" t="s">
        <v>44</v>
      </c>
      <c r="O378" s="5" t="s">
        <v>20</v>
      </c>
    </row>
    <row r="379" spans="1:15">
      <c r="A379" s="17" t="s">
        <v>17</v>
      </c>
      <c r="B379" s="17" t="s">
        <v>18</v>
      </c>
      <c r="C379" s="18">
        <v>186270021</v>
      </c>
      <c r="D379" s="18">
        <v>186270021</v>
      </c>
      <c r="E379" s="19">
        <v>2072023043</v>
      </c>
      <c r="F379" s="20">
        <v>45055.683888888903</v>
      </c>
      <c r="G379" s="17" t="s">
        <v>19</v>
      </c>
      <c r="H379" s="19">
        <v>46728</v>
      </c>
      <c r="I379" s="17" t="s">
        <v>20</v>
      </c>
      <c r="J379" s="17" t="s">
        <v>989</v>
      </c>
      <c r="K379" s="17" t="s">
        <v>984</v>
      </c>
      <c r="L379" s="19">
        <v>393</v>
      </c>
      <c r="M379" s="19"/>
      <c r="N379" s="17" t="s">
        <v>985</v>
      </c>
      <c r="O379" s="17" t="s">
        <v>20</v>
      </c>
    </row>
    <row r="380" spans="1:15">
      <c r="A380" s="5" t="s">
        <v>17</v>
      </c>
      <c r="B380" s="5" t="s">
        <v>18</v>
      </c>
      <c r="C380" s="6">
        <v>49000</v>
      </c>
      <c r="D380" s="6">
        <v>49000</v>
      </c>
      <c r="E380" s="7">
        <v>2072036154</v>
      </c>
      <c r="F380" s="8">
        <v>45055.687384259298</v>
      </c>
      <c r="G380" s="5" t="s">
        <v>19</v>
      </c>
      <c r="H380" s="7">
        <v>46729</v>
      </c>
      <c r="I380" s="5" t="s">
        <v>20</v>
      </c>
      <c r="J380" s="5" t="s">
        <v>991</v>
      </c>
      <c r="K380" s="5" t="s">
        <v>992</v>
      </c>
      <c r="L380" s="7">
        <v>403</v>
      </c>
      <c r="M380" s="7"/>
      <c r="N380" s="5" t="s">
        <v>993</v>
      </c>
      <c r="O380" s="5" t="s">
        <v>20</v>
      </c>
    </row>
    <row r="381" spans="1:15">
      <c r="A381" s="17" t="s">
        <v>17</v>
      </c>
      <c r="B381" s="17" t="s">
        <v>18</v>
      </c>
      <c r="C381" s="18">
        <v>296600</v>
      </c>
      <c r="D381" s="18">
        <v>296600</v>
      </c>
      <c r="E381" s="19">
        <v>2072068497</v>
      </c>
      <c r="F381" s="20">
        <v>45055.697083333303</v>
      </c>
      <c r="G381" s="17" t="s">
        <v>19</v>
      </c>
      <c r="H381" s="19">
        <v>46731</v>
      </c>
      <c r="I381" s="17" t="s">
        <v>20</v>
      </c>
      <c r="J381" s="17" t="s">
        <v>994</v>
      </c>
      <c r="K381" s="17" t="s">
        <v>995</v>
      </c>
      <c r="L381" s="19">
        <v>393</v>
      </c>
      <c r="M381" s="19"/>
      <c r="N381" s="17" t="s">
        <v>996</v>
      </c>
      <c r="O381" s="17" t="s">
        <v>20</v>
      </c>
    </row>
    <row r="382" spans="1:15">
      <c r="A382" s="5" t="s">
        <v>17</v>
      </c>
      <c r="B382" s="5" t="s">
        <v>18</v>
      </c>
      <c r="C382" s="6">
        <v>246300</v>
      </c>
      <c r="D382" s="6">
        <v>246300</v>
      </c>
      <c r="E382" s="7">
        <v>2072129298</v>
      </c>
      <c r="F382" s="8">
        <v>45055.715740740699</v>
      </c>
      <c r="G382" s="5" t="s">
        <v>19</v>
      </c>
      <c r="H382" s="7">
        <v>46733</v>
      </c>
      <c r="I382" s="5" t="s">
        <v>20</v>
      </c>
      <c r="J382" s="5" t="s">
        <v>997</v>
      </c>
      <c r="K382" s="5" t="s">
        <v>998</v>
      </c>
      <c r="L382" s="7">
        <v>393</v>
      </c>
      <c r="M382" s="7"/>
      <c r="N382" s="5" t="s">
        <v>999</v>
      </c>
      <c r="O382" s="5" t="s">
        <v>20</v>
      </c>
    </row>
    <row r="383" spans="1:15">
      <c r="A383" s="17" t="s">
        <v>17</v>
      </c>
      <c r="B383" s="17" t="s">
        <v>18</v>
      </c>
      <c r="C383" s="22">
        <v>346522</v>
      </c>
      <c r="D383" s="18">
        <v>346522</v>
      </c>
      <c r="E383" s="19">
        <v>2072144009</v>
      </c>
      <c r="F383" s="20">
        <v>45055.7203703704</v>
      </c>
      <c r="G383" s="17" t="s">
        <v>19</v>
      </c>
      <c r="H383" s="19">
        <v>46734</v>
      </c>
      <c r="I383" s="17" t="s">
        <v>20</v>
      </c>
      <c r="J383" s="17" t="s">
        <v>1000</v>
      </c>
      <c r="K383" s="17" t="s">
        <v>1001</v>
      </c>
      <c r="L383" s="19">
        <v>226</v>
      </c>
      <c r="M383" s="19"/>
      <c r="N383" s="17" t="s">
        <v>1002</v>
      </c>
      <c r="O383" s="17" t="s">
        <v>20</v>
      </c>
    </row>
    <row r="384" spans="1:15">
      <c r="A384" s="5" t="s">
        <v>17</v>
      </c>
      <c r="B384" s="5" t="s">
        <v>18</v>
      </c>
      <c r="C384" s="6">
        <v>3069559</v>
      </c>
      <c r="D384" s="6">
        <v>3069559</v>
      </c>
      <c r="E384" s="7">
        <v>2072252442</v>
      </c>
      <c r="F384" s="8">
        <v>45055.756249999999</v>
      </c>
      <c r="G384" s="5" t="s">
        <v>19</v>
      </c>
      <c r="H384" s="7">
        <v>46735</v>
      </c>
      <c r="I384" s="5" t="s">
        <v>20</v>
      </c>
      <c r="J384" s="5" t="s">
        <v>1003</v>
      </c>
      <c r="K384" s="5" t="s">
        <v>1004</v>
      </c>
      <c r="L384" s="7">
        <v>393</v>
      </c>
      <c r="M384" s="7"/>
      <c r="N384" s="5" t="s">
        <v>1005</v>
      </c>
      <c r="O384" s="5" t="s">
        <v>20</v>
      </c>
    </row>
    <row r="385" spans="1:15">
      <c r="A385" s="17" t="s">
        <v>17</v>
      </c>
      <c r="B385" s="17" t="s">
        <v>18</v>
      </c>
      <c r="C385" s="18">
        <v>123267.26</v>
      </c>
      <c r="D385" s="18">
        <v>123267.26</v>
      </c>
      <c r="E385" s="19">
        <v>2072418597</v>
      </c>
      <c r="F385" s="20">
        <v>45055.815057870401</v>
      </c>
      <c r="G385" s="17" t="s">
        <v>19</v>
      </c>
      <c r="H385" s="19">
        <v>46736</v>
      </c>
      <c r="I385" s="17" t="s">
        <v>20</v>
      </c>
      <c r="J385" s="17" t="s">
        <v>1006</v>
      </c>
      <c r="K385" s="17" t="s">
        <v>96</v>
      </c>
      <c r="L385" s="19">
        <v>393</v>
      </c>
      <c r="M385" s="19"/>
      <c r="N385" s="17" t="s">
        <v>97</v>
      </c>
      <c r="O385" s="17" t="s">
        <v>20</v>
      </c>
    </row>
    <row r="386" spans="1:15">
      <c r="A386" s="5" t="s">
        <v>17</v>
      </c>
      <c r="B386" s="5" t="s">
        <v>18</v>
      </c>
      <c r="C386" s="6">
        <v>67009.72</v>
      </c>
      <c r="D386" s="6">
        <v>67009.72</v>
      </c>
      <c r="E386" s="7">
        <v>2072428297</v>
      </c>
      <c r="F386" s="8">
        <v>45055.818703703699</v>
      </c>
      <c r="G386" s="5" t="s">
        <v>19</v>
      </c>
      <c r="H386" s="7">
        <v>46737</v>
      </c>
      <c r="I386" s="5" t="s">
        <v>20</v>
      </c>
      <c r="J386" s="5" t="s">
        <v>1007</v>
      </c>
      <c r="K386" s="5" t="s">
        <v>96</v>
      </c>
      <c r="L386" s="7">
        <v>393</v>
      </c>
      <c r="M386" s="7"/>
      <c r="N386" s="5" t="s">
        <v>97</v>
      </c>
      <c r="O386" s="5" t="s">
        <v>20</v>
      </c>
    </row>
    <row r="387" spans="1:15">
      <c r="A387" s="17" t="s">
        <v>17</v>
      </c>
      <c r="B387" s="17" t="s">
        <v>18</v>
      </c>
      <c r="C387" s="18">
        <v>156511.88</v>
      </c>
      <c r="D387" s="18">
        <v>156511.88</v>
      </c>
      <c r="E387" s="19">
        <v>2072437015</v>
      </c>
      <c r="F387" s="20">
        <v>45055.8219328704</v>
      </c>
      <c r="G387" s="17" t="s">
        <v>19</v>
      </c>
      <c r="H387" s="19">
        <v>46738</v>
      </c>
      <c r="I387" s="17" t="s">
        <v>20</v>
      </c>
      <c r="J387" s="17" t="s">
        <v>1008</v>
      </c>
      <c r="K387" s="17" t="s">
        <v>96</v>
      </c>
      <c r="L387" s="19">
        <v>393</v>
      </c>
      <c r="M387" s="19"/>
      <c r="N387" s="17" t="s">
        <v>97</v>
      </c>
      <c r="O387" s="17" t="s">
        <v>20</v>
      </c>
    </row>
    <row r="388" spans="1:15">
      <c r="A388" s="5" t="s">
        <v>17</v>
      </c>
      <c r="B388" s="5" t="s">
        <v>18</v>
      </c>
      <c r="C388" s="6">
        <v>114155.58</v>
      </c>
      <c r="D388" s="6">
        <v>114155.58</v>
      </c>
      <c r="E388" s="7">
        <v>2072444267</v>
      </c>
      <c r="F388" s="8">
        <v>45055.824525463002</v>
      </c>
      <c r="G388" s="5" t="s">
        <v>19</v>
      </c>
      <c r="H388" s="7">
        <v>46739</v>
      </c>
      <c r="I388" s="5" t="s">
        <v>20</v>
      </c>
      <c r="J388" s="5" t="s">
        <v>1009</v>
      </c>
      <c r="K388" s="5" t="s">
        <v>96</v>
      </c>
      <c r="L388" s="7">
        <v>393</v>
      </c>
      <c r="M388" s="7"/>
      <c r="N388" s="5" t="s">
        <v>97</v>
      </c>
      <c r="O388" s="5" t="s">
        <v>20</v>
      </c>
    </row>
    <row r="389" spans="1:15">
      <c r="A389" s="17" t="s">
        <v>17</v>
      </c>
      <c r="B389" s="17" t="s">
        <v>18</v>
      </c>
      <c r="C389" s="18">
        <v>84642.55</v>
      </c>
      <c r="D389" s="18">
        <v>84642.55</v>
      </c>
      <c r="E389" s="19">
        <v>2072456186</v>
      </c>
      <c r="F389" s="20">
        <v>45055.8287962963</v>
      </c>
      <c r="G389" s="17" t="s">
        <v>19</v>
      </c>
      <c r="H389" s="19">
        <v>46740</v>
      </c>
      <c r="I389" s="17" t="s">
        <v>20</v>
      </c>
      <c r="J389" s="17" t="s">
        <v>1010</v>
      </c>
      <c r="K389" s="17" t="s">
        <v>96</v>
      </c>
      <c r="L389" s="19">
        <v>393</v>
      </c>
      <c r="M389" s="19"/>
      <c r="N389" s="17" t="s">
        <v>97</v>
      </c>
      <c r="O389" s="17" t="s">
        <v>20</v>
      </c>
    </row>
    <row r="390" spans="1:15">
      <c r="A390" s="5" t="s">
        <v>17</v>
      </c>
      <c r="B390" s="5" t="s">
        <v>18</v>
      </c>
      <c r="C390" s="6">
        <v>21981.07</v>
      </c>
      <c r="D390" s="6">
        <v>21981.07</v>
      </c>
      <c r="E390" s="7">
        <v>2072465412</v>
      </c>
      <c r="F390" s="8">
        <v>45055.832175925898</v>
      </c>
      <c r="G390" s="5" t="s">
        <v>19</v>
      </c>
      <c r="H390" s="7">
        <v>46741</v>
      </c>
      <c r="I390" s="5" t="s">
        <v>20</v>
      </c>
      <c r="J390" s="5" t="s">
        <v>1011</v>
      </c>
      <c r="K390" s="5" t="s">
        <v>96</v>
      </c>
      <c r="L390" s="7">
        <v>393</v>
      </c>
      <c r="M390" s="7"/>
      <c r="N390" s="5" t="s">
        <v>97</v>
      </c>
      <c r="O390" s="5" t="s">
        <v>20</v>
      </c>
    </row>
    <row r="391" spans="1:15">
      <c r="A391" s="17" t="s">
        <v>17</v>
      </c>
      <c r="B391" s="17" t="s">
        <v>18</v>
      </c>
      <c r="C391" s="18">
        <v>26000</v>
      </c>
      <c r="D391" s="18">
        <v>26000</v>
      </c>
      <c r="E391" s="19">
        <v>2072505731</v>
      </c>
      <c r="F391" s="20">
        <v>45055.847685185203</v>
      </c>
      <c r="G391" s="17" t="s">
        <v>19</v>
      </c>
      <c r="H391" s="19">
        <v>46742</v>
      </c>
      <c r="I391" s="17" t="s">
        <v>20</v>
      </c>
      <c r="J391" s="17" t="s">
        <v>294</v>
      </c>
      <c r="K391" s="17" t="s">
        <v>1012</v>
      </c>
      <c r="L391" s="19">
        <v>433</v>
      </c>
      <c r="M391" s="19"/>
      <c r="N391" s="17" t="s">
        <v>1013</v>
      </c>
      <c r="O391" s="17" t="s">
        <v>20</v>
      </c>
    </row>
    <row r="392" spans="1:15">
      <c r="A392" s="5" t="s">
        <v>17</v>
      </c>
      <c r="B392" s="5" t="s">
        <v>18</v>
      </c>
      <c r="C392" s="6">
        <v>54270.18</v>
      </c>
      <c r="D392" s="6">
        <v>54270.18</v>
      </c>
      <c r="E392" s="7">
        <v>2072571820</v>
      </c>
      <c r="F392" s="8">
        <v>45055.872546296298</v>
      </c>
      <c r="G392" s="5" t="s">
        <v>19</v>
      </c>
      <c r="H392" s="7">
        <v>46743</v>
      </c>
      <c r="I392" s="5" t="s">
        <v>20</v>
      </c>
      <c r="J392" s="5" t="s">
        <v>1014</v>
      </c>
      <c r="K392" s="5" t="s">
        <v>98</v>
      </c>
      <c r="L392" s="7">
        <v>393</v>
      </c>
      <c r="M392" s="7"/>
      <c r="N392" s="5" t="s">
        <v>99</v>
      </c>
      <c r="O392" s="5" t="s">
        <v>20</v>
      </c>
    </row>
    <row r="393" spans="1:15">
      <c r="A393" s="17" t="s">
        <v>17</v>
      </c>
      <c r="B393" s="17" t="s">
        <v>18</v>
      </c>
      <c r="C393" s="18">
        <v>101967.06</v>
      </c>
      <c r="D393" s="18">
        <v>101967.06</v>
      </c>
      <c r="E393" s="19">
        <v>2072583825</v>
      </c>
      <c r="F393" s="20">
        <v>45055.877337963</v>
      </c>
      <c r="G393" s="17" t="s">
        <v>19</v>
      </c>
      <c r="H393" s="19">
        <v>46744</v>
      </c>
      <c r="I393" s="17" t="s">
        <v>20</v>
      </c>
      <c r="J393" s="17" t="s">
        <v>1015</v>
      </c>
      <c r="K393" s="17" t="s">
        <v>117</v>
      </c>
      <c r="L393" s="19">
        <v>393</v>
      </c>
      <c r="M393" s="19"/>
      <c r="N393" s="17" t="s">
        <v>118</v>
      </c>
      <c r="O393" s="17" t="s">
        <v>20</v>
      </c>
    </row>
    <row r="394" spans="1:15">
      <c r="A394" s="5" t="s">
        <v>17</v>
      </c>
      <c r="B394" s="5" t="s">
        <v>18</v>
      </c>
      <c r="C394" s="6">
        <v>2259599</v>
      </c>
      <c r="D394" s="6">
        <v>2259599</v>
      </c>
      <c r="E394" s="7">
        <v>2072672337</v>
      </c>
      <c r="F394" s="8">
        <v>45055.915567129603</v>
      </c>
      <c r="G394" s="5" t="s">
        <v>19</v>
      </c>
      <c r="H394" s="7">
        <v>46745</v>
      </c>
      <c r="I394" s="5" t="s">
        <v>20</v>
      </c>
      <c r="J394" s="5" t="s">
        <v>1016</v>
      </c>
      <c r="K394" s="5" t="s">
        <v>1017</v>
      </c>
      <c r="L394" s="7">
        <v>393</v>
      </c>
      <c r="M394" s="7"/>
      <c r="N394" s="5" t="s">
        <v>1018</v>
      </c>
      <c r="O394" s="5" t="s">
        <v>20</v>
      </c>
    </row>
    <row r="395" spans="1:15">
      <c r="A395" s="17" t="s">
        <v>17</v>
      </c>
      <c r="B395" s="17" t="s">
        <v>18</v>
      </c>
      <c r="C395" s="18">
        <v>6115.71</v>
      </c>
      <c r="D395" s="18">
        <v>6115.71</v>
      </c>
      <c r="E395" s="19">
        <v>2072749984</v>
      </c>
      <c r="F395" s="20">
        <v>45055.965405092596</v>
      </c>
      <c r="G395" s="17" t="s">
        <v>19</v>
      </c>
      <c r="H395" s="19">
        <v>46746</v>
      </c>
      <c r="I395" s="17" t="s">
        <v>20</v>
      </c>
      <c r="J395" s="17" t="s">
        <v>194</v>
      </c>
      <c r="K395" s="17" t="s">
        <v>195</v>
      </c>
      <c r="L395" s="19">
        <v>393</v>
      </c>
      <c r="M395" s="19"/>
      <c r="N395" s="17" t="s">
        <v>196</v>
      </c>
      <c r="O395" s="17" t="s">
        <v>20</v>
      </c>
    </row>
    <row r="396" spans="1:15">
      <c r="A396" s="5" t="s">
        <v>17</v>
      </c>
      <c r="B396" s="5" t="s">
        <v>18</v>
      </c>
      <c r="C396" s="6">
        <v>6000</v>
      </c>
      <c r="D396" s="6">
        <v>6000</v>
      </c>
      <c r="E396" s="7">
        <v>2072768955</v>
      </c>
      <c r="F396" s="8">
        <v>45055.985810185201</v>
      </c>
      <c r="G396" s="5" t="s">
        <v>19</v>
      </c>
      <c r="H396" s="7">
        <v>46747</v>
      </c>
      <c r="I396" s="5" t="s">
        <v>20</v>
      </c>
      <c r="J396" s="5" t="s">
        <v>1019</v>
      </c>
      <c r="K396" s="5" t="s">
        <v>1020</v>
      </c>
      <c r="L396" s="7">
        <v>433</v>
      </c>
      <c r="M396" s="7"/>
      <c r="N396" s="5" t="s">
        <v>1021</v>
      </c>
      <c r="O396" s="5" t="s">
        <v>20</v>
      </c>
    </row>
    <row r="397" spans="1:15">
      <c r="A397" s="17" t="s">
        <v>17</v>
      </c>
      <c r="B397" s="17" t="s">
        <v>18</v>
      </c>
      <c r="C397" s="18">
        <v>130781</v>
      </c>
      <c r="D397" s="18">
        <v>130781</v>
      </c>
      <c r="E397" s="19">
        <v>2072916223</v>
      </c>
      <c r="F397" s="20">
        <v>45056.3211689815</v>
      </c>
      <c r="G397" s="17" t="s">
        <v>19</v>
      </c>
      <c r="H397" s="19">
        <v>46748</v>
      </c>
      <c r="I397" s="17" t="s">
        <v>20</v>
      </c>
      <c r="J397" s="17" t="s">
        <v>1022</v>
      </c>
      <c r="K397" s="17" t="s">
        <v>1023</v>
      </c>
      <c r="L397" s="19">
        <v>433</v>
      </c>
      <c r="M397" s="19"/>
      <c r="N397" s="17" t="s">
        <v>1024</v>
      </c>
      <c r="O397" s="17" t="s">
        <v>20</v>
      </c>
    </row>
    <row r="398" spans="1:15">
      <c r="A398" s="5" t="s">
        <v>17</v>
      </c>
      <c r="B398" s="5" t="s">
        <v>18</v>
      </c>
      <c r="C398" s="6">
        <v>3168134</v>
      </c>
      <c r="D398" s="6">
        <v>3168134</v>
      </c>
      <c r="E398" s="7">
        <v>2072990162</v>
      </c>
      <c r="F398" s="8">
        <v>45056.354236111103</v>
      </c>
      <c r="G398" s="5" t="s">
        <v>19</v>
      </c>
      <c r="H398" s="7">
        <v>46749</v>
      </c>
      <c r="I398" s="5" t="s">
        <v>20</v>
      </c>
      <c r="J398" s="5" t="s">
        <v>1025</v>
      </c>
      <c r="K398" s="5" t="s">
        <v>1026</v>
      </c>
      <c r="L398" s="7">
        <v>115</v>
      </c>
      <c r="M398" s="7"/>
      <c r="N398" s="5" t="s">
        <v>1027</v>
      </c>
      <c r="O398" s="5" t="s">
        <v>20</v>
      </c>
    </row>
    <row r="399" spans="1:15">
      <c r="A399" s="17" t="s">
        <v>17</v>
      </c>
      <c r="B399" s="17" t="s">
        <v>18</v>
      </c>
      <c r="C399" s="18">
        <v>1367549</v>
      </c>
      <c r="D399" s="18">
        <v>1367549</v>
      </c>
      <c r="E399" s="19">
        <v>2073055959</v>
      </c>
      <c r="F399" s="20">
        <v>45056.377824074101</v>
      </c>
      <c r="G399" s="17" t="s">
        <v>19</v>
      </c>
      <c r="H399" s="19">
        <v>46753</v>
      </c>
      <c r="I399" s="17" t="s">
        <v>20</v>
      </c>
      <c r="J399" s="17" t="s">
        <v>1028</v>
      </c>
      <c r="K399" s="17" t="s">
        <v>1029</v>
      </c>
      <c r="L399" s="19">
        <v>403</v>
      </c>
      <c r="M399" s="19"/>
      <c r="N399" s="17" t="s">
        <v>1030</v>
      </c>
      <c r="O399" s="17" t="s">
        <v>20</v>
      </c>
    </row>
    <row r="400" spans="1:15">
      <c r="A400" s="5" t="s">
        <v>17</v>
      </c>
      <c r="B400" s="5" t="s">
        <v>18</v>
      </c>
      <c r="C400" s="6">
        <v>2268910.4700000002</v>
      </c>
      <c r="D400" s="6">
        <v>2268910.4700000002</v>
      </c>
      <c r="E400" s="7">
        <v>2073103986</v>
      </c>
      <c r="F400" s="8">
        <v>45056.394849536999</v>
      </c>
      <c r="G400" s="5" t="s">
        <v>19</v>
      </c>
      <c r="H400" s="7">
        <v>46754</v>
      </c>
      <c r="I400" s="5" t="s">
        <v>20</v>
      </c>
      <c r="J400" s="5" t="s">
        <v>144</v>
      </c>
      <c r="K400" s="5" t="s">
        <v>145</v>
      </c>
      <c r="L400" s="7">
        <v>426</v>
      </c>
      <c r="M400" s="7"/>
      <c r="N400" s="5" t="s">
        <v>146</v>
      </c>
      <c r="O400" s="5" t="s">
        <v>20</v>
      </c>
    </row>
    <row r="401" spans="1:15">
      <c r="A401" s="17" t="s">
        <v>17</v>
      </c>
      <c r="B401" s="17" t="s">
        <v>18</v>
      </c>
      <c r="C401" s="18">
        <v>136074</v>
      </c>
      <c r="D401" s="18">
        <v>136074</v>
      </c>
      <c r="E401" s="19">
        <v>2073109663</v>
      </c>
      <c r="F401" s="20">
        <v>45056.3969097222</v>
      </c>
      <c r="G401" s="17" t="s">
        <v>19</v>
      </c>
      <c r="H401" s="19">
        <v>46755</v>
      </c>
      <c r="I401" s="17" t="s">
        <v>20</v>
      </c>
      <c r="J401" s="17" t="s">
        <v>1031</v>
      </c>
      <c r="K401" s="17" t="s">
        <v>694</v>
      </c>
      <c r="L401" s="19">
        <v>433</v>
      </c>
      <c r="M401" s="19"/>
      <c r="N401" s="17" t="s">
        <v>695</v>
      </c>
      <c r="O401" s="17" t="s">
        <v>20</v>
      </c>
    </row>
    <row r="402" spans="1:15">
      <c r="A402" s="5" t="s">
        <v>17</v>
      </c>
      <c r="B402" s="5" t="s">
        <v>18</v>
      </c>
      <c r="C402" s="6">
        <v>5000</v>
      </c>
      <c r="D402" s="6">
        <v>5000</v>
      </c>
      <c r="E402" s="7">
        <v>2073121030</v>
      </c>
      <c r="F402" s="8">
        <v>45056.400925925896</v>
      </c>
      <c r="G402" s="5" t="s">
        <v>19</v>
      </c>
      <c r="H402" s="7">
        <v>46757</v>
      </c>
      <c r="I402" s="5" t="s">
        <v>20</v>
      </c>
      <c r="J402" s="5" t="s">
        <v>1032</v>
      </c>
      <c r="K402" s="5" t="s">
        <v>1033</v>
      </c>
      <c r="L402" s="7">
        <v>328</v>
      </c>
      <c r="M402" s="7"/>
      <c r="N402" s="5" t="s">
        <v>1034</v>
      </c>
      <c r="O402" s="5" t="s">
        <v>20</v>
      </c>
    </row>
    <row r="403" spans="1:15">
      <c r="A403" s="17" t="s">
        <v>17</v>
      </c>
      <c r="B403" s="17" t="s">
        <v>18</v>
      </c>
      <c r="C403" s="18">
        <v>2026755</v>
      </c>
      <c r="D403" s="18">
        <v>2026755</v>
      </c>
      <c r="E403" s="19">
        <v>2073146396</v>
      </c>
      <c r="F403" s="20">
        <v>45056.409583333298</v>
      </c>
      <c r="G403" s="17" t="s">
        <v>19</v>
      </c>
      <c r="H403" s="19">
        <v>46758</v>
      </c>
      <c r="I403" s="17" t="s">
        <v>20</v>
      </c>
      <c r="J403" s="17" t="s">
        <v>1035</v>
      </c>
      <c r="K403" s="17" t="s">
        <v>1036</v>
      </c>
      <c r="L403" s="19">
        <v>381</v>
      </c>
      <c r="M403" s="19"/>
      <c r="N403" s="17" t="s">
        <v>1037</v>
      </c>
      <c r="O403" s="17" t="s">
        <v>20</v>
      </c>
    </row>
    <row r="404" spans="1:15">
      <c r="A404" s="5" t="s">
        <v>17</v>
      </c>
      <c r="B404" s="5" t="s">
        <v>18</v>
      </c>
      <c r="C404" s="6">
        <v>24943</v>
      </c>
      <c r="D404" s="6">
        <v>24943</v>
      </c>
      <c r="E404" s="7">
        <v>2073190668</v>
      </c>
      <c r="F404" s="8">
        <v>45056.422557870399</v>
      </c>
      <c r="G404" s="5" t="s">
        <v>19</v>
      </c>
      <c r="H404" s="7">
        <v>46759</v>
      </c>
      <c r="I404" s="5" t="s">
        <v>20</v>
      </c>
      <c r="J404" s="5" t="s">
        <v>1038</v>
      </c>
      <c r="K404" s="5" t="s">
        <v>1039</v>
      </c>
      <c r="L404" s="7">
        <v>115</v>
      </c>
      <c r="M404" s="7"/>
      <c r="N404" s="5" t="s">
        <v>1040</v>
      </c>
      <c r="O404" s="5" t="s">
        <v>20</v>
      </c>
    </row>
    <row r="405" spans="1:15">
      <c r="A405" s="17" t="s">
        <v>17</v>
      </c>
      <c r="B405" s="17" t="s">
        <v>18</v>
      </c>
      <c r="C405" s="18">
        <v>150000</v>
      </c>
      <c r="D405" s="18">
        <v>150000</v>
      </c>
      <c r="E405" s="19">
        <v>2073274034</v>
      </c>
      <c r="F405" s="20">
        <v>45056.444363425901</v>
      </c>
      <c r="G405" s="17" t="s">
        <v>19</v>
      </c>
      <c r="H405" s="19">
        <v>46763</v>
      </c>
      <c r="I405" s="17" t="s">
        <v>20</v>
      </c>
      <c r="J405" s="17" t="s">
        <v>1041</v>
      </c>
      <c r="K405" s="17" t="s">
        <v>1042</v>
      </c>
      <c r="L405" s="19">
        <v>226</v>
      </c>
      <c r="M405" s="19"/>
      <c r="N405" s="17" t="s">
        <v>1043</v>
      </c>
      <c r="O405" s="17" t="s">
        <v>20</v>
      </c>
    </row>
    <row r="406" spans="1:15">
      <c r="A406" s="5" t="s">
        <v>17</v>
      </c>
      <c r="B406" s="5" t="s">
        <v>18</v>
      </c>
      <c r="C406" s="6">
        <v>245329</v>
      </c>
      <c r="D406" s="6">
        <v>245329</v>
      </c>
      <c r="E406" s="7">
        <v>2073282706</v>
      </c>
      <c r="F406" s="8">
        <v>45056.446504629603</v>
      </c>
      <c r="G406" s="5" t="s">
        <v>19</v>
      </c>
      <c r="H406" s="7">
        <v>46764</v>
      </c>
      <c r="I406" s="5" t="s">
        <v>20</v>
      </c>
      <c r="J406" s="5" t="s">
        <v>25</v>
      </c>
      <c r="K406" s="5" t="s">
        <v>1044</v>
      </c>
      <c r="L406" s="7">
        <v>393</v>
      </c>
      <c r="M406" s="7"/>
      <c r="N406" s="5" t="s">
        <v>1045</v>
      </c>
      <c r="O406" s="5" t="s">
        <v>20</v>
      </c>
    </row>
    <row r="407" spans="1:15">
      <c r="A407" s="17" t="s">
        <v>17</v>
      </c>
      <c r="B407" s="17" t="s">
        <v>18</v>
      </c>
      <c r="C407" s="18">
        <v>30012588</v>
      </c>
      <c r="D407" s="18">
        <v>30012588</v>
      </c>
      <c r="E407" s="19">
        <v>2073284458</v>
      </c>
      <c r="F407" s="20">
        <v>45056.446921296301</v>
      </c>
      <c r="G407" s="17" t="s">
        <v>19</v>
      </c>
      <c r="H407" s="19">
        <v>46765</v>
      </c>
      <c r="I407" s="17" t="s">
        <v>20</v>
      </c>
      <c r="J407" s="17" t="s">
        <v>1046</v>
      </c>
      <c r="K407" s="17" t="s">
        <v>1047</v>
      </c>
      <c r="L407" s="19">
        <v>393</v>
      </c>
      <c r="M407" s="19"/>
      <c r="N407" s="17" t="s">
        <v>1048</v>
      </c>
      <c r="O407" s="17" t="s">
        <v>20</v>
      </c>
    </row>
    <row r="408" spans="1:15">
      <c r="A408" s="5" t="s">
        <v>17</v>
      </c>
      <c r="B408" s="5" t="s">
        <v>18</v>
      </c>
      <c r="C408" s="6">
        <v>12800</v>
      </c>
      <c r="D408" s="6">
        <v>12800</v>
      </c>
      <c r="E408" s="7">
        <v>2073289408</v>
      </c>
      <c r="F408" s="8">
        <v>45056.448159722197</v>
      </c>
      <c r="G408" s="5" t="s">
        <v>19</v>
      </c>
      <c r="H408" s="7">
        <v>46766</v>
      </c>
      <c r="I408" s="5" t="s">
        <v>20</v>
      </c>
      <c r="J408" s="5" t="s">
        <v>1049</v>
      </c>
      <c r="K408" s="5" t="s">
        <v>1050</v>
      </c>
      <c r="L408" s="7">
        <v>154</v>
      </c>
      <c r="M408" s="7"/>
      <c r="N408" s="5" t="s">
        <v>1051</v>
      </c>
      <c r="O408" s="5" t="s">
        <v>20</v>
      </c>
    </row>
    <row r="409" spans="1:15">
      <c r="A409" s="17" t="s">
        <v>17</v>
      </c>
      <c r="B409" s="17" t="s">
        <v>18</v>
      </c>
      <c r="C409" s="18">
        <v>62432451</v>
      </c>
      <c r="D409" s="18">
        <v>62432451</v>
      </c>
      <c r="E409" s="19">
        <v>2073298967</v>
      </c>
      <c r="F409" s="20">
        <v>45056.450486111098</v>
      </c>
      <c r="G409" s="17" t="s">
        <v>19</v>
      </c>
      <c r="H409" s="19">
        <v>46767</v>
      </c>
      <c r="I409" s="17" t="s">
        <v>20</v>
      </c>
      <c r="J409" s="17" t="s">
        <v>1052</v>
      </c>
      <c r="K409" s="17" t="s">
        <v>1047</v>
      </c>
      <c r="L409" s="19">
        <v>393</v>
      </c>
      <c r="M409" s="19"/>
      <c r="N409" s="17" t="s">
        <v>1053</v>
      </c>
      <c r="O409" s="17" t="s">
        <v>20</v>
      </c>
    </row>
    <row r="410" spans="1:15">
      <c r="A410" s="5" t="s">
        <v>17</v>
      </c>
      <c r="B410" s="5" t="s">
        <v>18</v>
      </c>
      <c r="C410" s="6">
        <v>16073.36</v>
      </c>
      <c r="D410" s="6">
        <v>16073.36</v>
      </c>
      <c r="E410" s="7">
        <v>2073312683</v>
      </c>
      <c r="F410" s="8">
        <v>45056.453900462999</v>
      </c>
      <c r="G410" s="5" t="s">
        <v>19</v>
      </c>
      <c r="H410" s="7">
        <v>46768</v>
      </c>
      <c r="I410" s="5" t="s">
        <v>20</v>
      </c>
      <c r="J410" s="5" t="s">
        <v>1054</v>
      </c>
      <c r="K410" s="5" t="s">
        <v>1055</v>
      </c>
      <c r="L410" s="7">
        <v>393</v>
      </c>
      <c r="M410" s="7"/>
      <c r="N410" s="5" t="s">
        <v>1056</v>
      </c>
      <c r="O410" s="5" t="s">
        <v>20</v>
      </c>
    </row>
    <row r="411" spans="1:15">
      <c r="A411" s="17" t="s">
        <v>17</v>
      </c>
      <c r="B411" s="17" t="s">
        <v>18</v>
      </c>
      <c r="C411" s="18">
        <v>504294</v>
      </c>
      <c r="D411" s="18">
        <v>504294</v>
      </c>
      <c r="E411" s="19">
        <v>2073313100</v>
      </c>
      <c r="F411" s="20">
        <v>45056.454016203701</v>
      </c>
      <c r="G411" s="17" t="s">
        <v>19</v>
      </c>
      <c r="H411" s="19">
        <v>46769</v>
      </c>
      <c r="I411" s="17" t="s">
        <v>20</v>
      </c>
      <c r="J411" s="17" t="s">
        <v>1057</v>
      </c>
      <c r="K411" s="17" t="s">
        <v>1058</v>
      </c>
      <c r="L411" s="19">
        <v>433</v>
      </c>
      <c r="M411" s="19"/>
      <c r="N411" s="17" t="s">
        <v>1059</v>
      </c>
      <c r="O411" s="17" t="s">
        <v>20</v>
      </c>
    </row>
    <row r="412" spans="1:15">
      <c r="A412" s="5" t="s">
        <v>17</v>
      </c>
      <c r="B412" s="5" t="s">
        <v>18</v>
      </c>
      <c r="C412" s="6">
        <v>75651.199999999997</v>
      </c>
      <c r="D412" s="6">
        <v>75651.199999999997</v>
      </c>
      <c r="E412" s="7">
        <v>2073335979</v>
      </c>
      <c r="F412" s="8">
        <v>45056.459652777798</v>
      </c>
      <c r="G412" s="5" t="s">
        <v>19</v>
      </c>
      <c r="H412" s="7">
        <v>46770</v>
      </c>
      <c r="I412" s="5" t="s">
        <v>20</v>
      </c>
      <c r="J412" s="5" t="s">
        <v>1060</v>
      </c>
      <c r="K412" s="5" t="s">
        <v>1055</v>
      </c>
      <c r="L412" s="7">
        <v>393</v>
      </c>
      <c r="M412" s="7"/>
      <c r="N412" s="5" t="s">
        <v>1056</v>
      </c>
      <c r="O412" s="5" t="s">
        <v>20</v>
      </c>
    </row>
    <row r="413" spans="1:15">
      <c r="A413" s="17" t="s">
        <v>17</v>
      </c>
      <c r="B413" s="17" t="s">
        <v>18</v>
      </c>
      <c r="C413" s="18">
        <v>2431565</v>
      </c>
      <c r="D413" s="18">
        <v>2431565</v>
      </c>
      <c r="E413" s="19">
        <v>2073363279</v>
      </c>
      <c r="F413" s="20">
        <v>45056.466539351903</v>
      </c>
      <c r="G413" s="17" t="s">
        <v>19</v>
      </c>
      <c r="H413" s="19">
        <v>46771</v>
      </c>
      <c r="I413" s="17" t="s">
        <v>20</v>
      </c>
      <c r="J413" s="17" t="s">
        <v>1061</v>
      </c>
      <c r="K413" s="17" t="s">
        <v>1062</v>
      </c>
      <c r="L413" s="19">
        <v>426</v>
      </c>
      <c r="M413" s="19"/>
      <c r="N413" s="17" t="s">
        <v>1063</v>
      </c>
      <c r="O413" s="17" t="s">
        <v>20</v>
      </c>
    </row>
    <row r="414" spans="1:15">
      <c r="A414" s="5" t="s">
        <v>17</v>
      </c>
      <c r="B414" s="5" t="s">
        <v>18</v>
      </c>
      <c r="C414" s="6">
        <v>35000</v>
      </c>
      <c r="D414" s="6">
        <v>35000</v>
      </c>
      <c r="E414" s="7">
        <v>2073378929</v>
      </c>
      <c r="F414" s="8">
        <v>45056.470428240696</v>
      </c>
      <c r="G414" s="5" t="s">
        <v>19</v>
      </c>
      <c r="H414" s="7">
        <v>46772</v>
      </c>
      <c r="I414" s="5" t="s">
        <v>20</v>
      </c>
      <c r="J414" s="5" t="s">
        <v>1064</v>
      </c>
      <c r="K414" s="5" t="s">
        <v>1065</v>
      </c>
      <c r="L414" s="7">
        <v>399</v>
      </c>
      <c r="M414" s="7"/>
      <c r="N414" s="5" t="s">
        <v>1066</v>
      </c>
      <c r="O414" s="5" t="s">
        <v>20</v>
      </c>
    </row>
    <row r="415" spans="1:15">
      <c r="A415" s="17" t="s">
        <v>17</v>
      </c>
      <c r="B415" s="17" t="s">
        <v>18</v>
      </c>
      <c r="C415" s="18">
        <v>163323</v>
      </c>
      <c r="D415" s="18">
        <v>163323</v>
      </c>
      <c r="E415" s="19">
        <v>2073407528</v>
      </c>
      <c r="F415" s="20">
        <v>45056.477488425902</v>
      </c>
      <c r="G415" s="17" t="s">
        <v>19</v>
      </c>
      <c r="H415" s="19">
        <v>46773</v>
      </c>
      <c r="I415" s="17" t="s">
        <v>20</v>
      </c>
      <c r="J415" s="17" t="s">
        <v>1067</v>
      </c>
      <c r="K415" s="17" t="s">
        <v>1068</v>
      </c>
      <c r="L415" s="19">
        <v>154</v>
      </c>
      <c r="M415" s="19"/>
      <c r="N415" s="17" t="s">
        <v>1069</v>
      </c>
      <c r="O415" s="17" t="s">
        <v>20</v>
      </c>
    </row>
    <row r="416" spans="1:15">
      <c r="A416" s="5" t="s">
        <v>17</v>
      </c>
      <c r="B416" s="5" t="s">
        <v>18</v>
      </c>
      <c r="C416" s="6">
        <v>2000</v>
      </c>
      <c r="D416" s="6">
        <v>2000</v>
      </c>
      <c r="E416" s="7">
        <v>2073424907</v>
      </c>
      <c r="F416" s="8">
        <v>45056.481782407398</v>
      </c>
      <c r="G416" s="5" t="s">
        <v>19</v>
      </c>
      <c r="H416" s="7">
        <v>46774</v>
      </c>
      <c r="I416" s="5" t="s">
        <v>20</v>
      </c>
      <c r="J416" s="5" t="s">
        <v>1070</v>
      </c>
      <c r="K416" s="5" t="s">
        <v>1071</v>
      </c>
      <c r="L416" s="7">
        <v>433</v>
      </c>
      <c r="M416" s="7"/>
      <c r="N416" s="5" t="s">
        <v>1072</v>
      </c>
      <c r="O416" s="5" t="s">
        <v>20</v>
      </c>
    </row>
    <row r="417" spans="1:15">
      <c r="A417" s="17" t="s">
        <v>17</v>
      </c>
      <c r="B417" s="17" t="s">
        <v>18</v>
      </c>
      <c r="C417" s="18">
        <v>12254406</v>
      </c>
      <c r="D417" s="18">
        <v>12254406</v>
      </c>
      <c r="E417" s="19">
        <v>2073489995</v>
      </c>
      <c r="F417" s="20">
        <v>45056.4981134259</v>
      </c>
      <c r="G417" s="17" t="s">
        <v>19</v>
      </c>
      <c r="H417" s="19">
        <v>46775</v>
      </c>
      <c r="I417" s="17" t="s">
        <v>20</v>
      </c>
      <c r="J417" s="17" t="s">
        <v>1073</v>
      </c>
      <c r="K417" s="17" t="s">
        <v>1074</v>
      </c>
      <c r="L417" s="19">
        <v>393</v>
      </c>
      <c r="M417" s="19"/>
      <c r="N417" s="17" t="s">
        <v>1075</v>
      </c>
      <c r="O417" s="17" t="s">
        <v>20</v>
      </c>
    </row>
    <row r="418" spans="1:15">
      <c r="A418" s="5" t="s">
        <v>17</v>
      </c>
      <c r="B418" s="5" t="s">
        <v>18</v>
      </c>
      <c r="C418" s="6">
        <v>305452.21000000002</v>
      </c>
      <c r="D418" s="6">
        <v>305452.21000000002</v>
      </c>
      <c r="E418" s="7">
        <v>2073513637</v>
      </c>
      <c r="F418" s="8">
        <v>45056.504432870403</v>
      </c>
      <c r="G418" s="5" t="s">
        <v>19</v>
      </c>
      <c r="H418" s="7">
        <v>46776</v>
      </c>
      <c r="I418" s="5" t="s">
        <v>20</v>
      </c>
      <c r="J418" s="5" t="s">
        <v>1076</v>
      </c>
      <c r="K418" s="5" t="s">
        <v>38</v>
      </c>
      <c r="L418" s="7">
        <v>426</v>
      </c>
      <c r="M418" s="7"/>
      <c r="N418" s="5" t="s">
        <v>39</v>
      </c>
      <c r="O418" s="5" t="s">
        <v>20</v>
      </c>
    </row>
    <row r="419" spans="1:15">
      <c r="A419" s="17" t="s">
        <v>17</v>
      </c>
      <c r="B419" s="17" t="s">
        <v>18</v>
      </c>
      <c r="C419" s="18">
        <v>14613291</v>
      </c>
      <c r="D419" s="18">
        <v>14613291</v>
      </c>
      <c r="E419" s="19">
        <v>2073709515</v>
      </c>
      <c r="F419" s="20">
        <v>45056.563078703701</v>
      </c>
      <c r="G419" s="17" t="s">
        <v>19</v>
      </c>
      <c r="H419" s="19">
        <v>46777</v>
      </c>
      <c r="I419" s="17" t="s">
        <v>20</v>
      </c>
      <c r="J419" s="17" t="s">
        <v>1077</v>
      </c>
      <c r="K419" s="17" t="s">
        <v>186</v>
      </c>
      <c r="L419" s="19">
        <v>426</v>
      </c>
      <c r="M419" s="19"/>
      <c r="N419" s="17" t="s">
        <v>187</v>
      </c>
      <c r="O419" s="17" t="s">
        <v>20</v>
      </c>
    </row>
    <row r="420" spans="1:15">
      <c r="A420" s="5" t="s">
        <v>17</v>
      </c>
      <c r="B420" s="5" t="s">
        <v>18</v>
      </c>
      <c r="C420" s="6">
        <v>168074</v>
      </c>
      <c r="D420" s="6">
        <v>168074</v>
      </c>
      <c r="E420" s="7">
        <v>2073812580</v>
      </c>
      <c r="F420" s="8">
        <v>45056.593136574098</v>
      </c>
      <c r="G420" s="5" t="s">
        <v>19</v>
      </c>
      <c r="H420" s="7">
        <v>46778</v>
      </c>
      <c r="I420" s="5" t="s">
        <v>20</v>
      </c>
      <c r="J420" s="5" t="s">
        <v>1078</v>
      </c>
      <c r="K420" s="5" t="s">
        <v>1079</v>
      </c>
      <c r="L420" s="7">
        <v>433</v>
      </c>
      <c r="M420" s="7"/>
      <c r="N420" s="5" t="s">
        <v>1080</v>
      </c>
      <c r="O420" s="5" t="s">
        <v>20</v>
      </c>
    </row>
    <row r="421" spans="1:15">
      <c r="A421" s="17" t="s">
        <v>17</v>
      </c>
      <c r="B421" s="17" t="s">
        <v>18</v>
      </c>
      <c r="C421" s="18">
        <v>27043601</v>
      </c>
      <c r="D421" s="18">
        <v>27043601</v>
      </c>
      <c r="E421" s="19">
        <v>2073816992</v>
      </c>
      <c r="F421" s="20">
        <v>45056.594398148103</v>
      </c>
      <c r="G421" s="17" t="s">
        <v>19</v>
      </c>
      <c r="H421" s="19">
        <v>46779</v>
      </c>
      <c r="I421" s="17" t="s">
        <v>20</v>
      </c>
      <c r="J421" s="17" t="s">
        <v>1081</v>
      </c>
      <c r="K421" s="17" t="s">
        <v>192</v>
      </c>
      <c r="L421" s="19">
        <v>393</v>
      </c>
      <c r="M421" s="19"/>
      <c r="N421" s="17" t="s">
        <v>193</v>
      </c>
      <c r="O421" s="17" t="s">
        <v>20</v>
      </c>
    </row>
    <row r="422" spans="1:15">
      <c r="A422" s="5" t="s">
        <v>17</v>
      </c>
      <c r="B422" s="5" t="s">
        <v>18</v>
      </c>
      <c r="C422" s="6">
        <v>40226462</v>
      </c>
      <c r="D422" s="6">
        <v>40226462</v>
      </c>
      <c r="E422" s="7">
        <v>2073826831</v>
      </c>
      <c r="F422" s="8">
        <v>45056.597256944398</v>
      </c>
      <c r="G422" s="5" t="s">
        <v>19</v>
      </c>
      <c r="H422" s="7">
        <v>46780</v>
      </c>
      <c r="I422" s="5" t="s">
        <v>20</v>
      </c>
      <c r="J422" s="5" t="s">
        <v>1081</v>
      </c>
      <c r="K422" s="5" t="s">
        <v>192</v>
      </c>
      <c r="L422" s="7">
        <v>393</v>
      </c>
      <c r="M422" s="7"/>
      <c r="N422" s="5" t="s">
        <v>193</v>
      </c>
      <c r="O422" s="5" t="s">
        <v>20</v>
      </c>
    </row>
    <row r="423" spans="1:15">
      <c r="A423" s="17" t="s">
        <v>17</v>
      </c>
      <c r="B423" s="17" t="s">
        <v>18</v>
      </c>
      <c r="C423" s="18">
        <v>11930249</v>
      </c>
      <c r="D423" s="18">
        <v>11930249</v>
      </c>
      <c r="E423" s="19">
        <v>2073865074</v>
      </c>
      <c r="F423" s="20">
        <v>45056.6078009259</v>
      </c>
      <c r="G423" s="17" t="s">
        <v>19</v>
      </c>
      <c r="H423" s="19">
        <v>46782</v>
      </c>
      <c r="I423" s="17" t="s">
        <v>20</v>
      </c>
      <c r="J423" s="17" t="s">
        <v>1082</v>
      </c>
      <c r="K423" s="17" t="s">
        <v>1083</v>
      </c>
      <c r="L423" s="19">
        <v>393</v>
      </c>
      <c r="M423" s="19"/>
      <c r="N423" s="17" t="s">
        <v>40</v>
      </c>
      <c r="O423" s="17" t="s">
        <v>20</v>
      </c>
    </row>
    <row r="424" spans="1:15">
      <c r="A424" s="5" t="s">
        <v>17</v>
      </c>
      <c r="B424" s="5" t="s">
        <v>18</v>
      </c>
      <c r="C424" s="6">
        <v>1156</v>
      </c>
      <c r="D424" s="6">
        <v>1156</v>
      </c>
      <c r="E424" s="7">
        <v>2073878608</v>
      </c>
      <c r="F424" s="8">
        <v>45056.6114930556</v>
      </c>
      <c r="G424" s="5" t="s">
        <v>19</v>
      </c>
      <c r="H424" s="7">
        <v>46783</v>
      </c>
      <c r="I424" s="5" t="s">
        <v>20</v>
      </c>
      <c r="J424" s="5" t="s">
        <v>1084</v>
      </c>
      <c r="K424" s="5" t="s">
        <v>113</v>
      </c>
      <c r="L424" s="7">
        <v>426</v>
      </c>
      <c r="M424" s="7"/>
      <c r="N424" s="5" t="s">
        <v>114</v>
      </c>
      <c r="O424" s="5" t="s">
        <v>20</v>
      </c>
    </row>
    <row r="425" spans="1:15">
      <c r="A425" s="17" t="s">
        <v>17</v>
      </c>
      <c r="B425" s="17" t="s">
        <v>18</v>
      </c>
      <c r="C425" s="18">
        <v>500000</v>
      </c>
      <c r="D425" s="18">
        <v>500000</v>
      </c>
      <c r="E425" s="19">
        <v>2073930892</v>
      </c>
      <c r="F425" s="20">
        <v>45056.625520833302</v>
      </c>
      <c r="G425" s="17" t="s">
        <v>19</v>
      </c>
      <c r="H425" s="19">
        <v>46784</v>
      </c>
      <c r="I425" s="17" t="s">
        <v>20</v>
      </c>
      <c r="J425" s="17" t="s">
        <v>1085</v>
      </c>
      <c r="K425" s="17" t="s">
        <v>190</v>
      </c>
      <c r="L425" s="19">
        <v>226</v>
      </c>
      <c r="M425" s="19"/>
      <c r="N425" s="17" t="s">
        <v>191</v>
      </c>
      <c r="O425" s="17" t="s">
        <v>20</v>
      </c>
    </row>
    <row r="426" spans="1:15">
      <c r="A426" s="5" t="s">
        <v>17</v>
      </c>
      <c r="B426" s="5" t="s">
        <v>18</v>
      </c>
      <c r="C426" s="6">
        <v>4552</v>
      </c>
      <c r="D426" s="6">
        <v>4552</v>
      </c>
      <c r="E426" s="7">
        <v>2073939550</v>
      </c>
      <c r="F426" s="8">
        <v>45056.627731481502</v>
      </c>
      <c r="G426" s="5" t="s">
        <v>19</v>
      </c>
      <c r="H426" s="7">
        <v>46785</v>
      </c>
      <c r="I426" s="5" t="s">
        <v>20</v>
      </c>
      <c r="J426" s="5" t="s">
        <v>1086</v>
      </c>
      <c r="K426" s="5" t="s">
        <v>78</v>
      </c>
      <c r="L426" s="7">
        <v>363</v>
      </c>
      <c r="M426" s="7"/>
      <c r="N426" s="5" t="s">
        <v>79</v>
      </c>
      <c r="O426" s="5" t="s">
        <v>20</v>
      </c>
    </row>
    <row r="427" spans="1:15">
      <c r="A427" s="17" t="s">
        <v>17</v>
      </c>
      <c r="B427" s="17" t="s">
        <v>18</v>
      </c>
      <c r="C427" s="18">
        <v>785729</v>
      </c>
      <c r="D427" s="18">
        <v>785729</v>
      </c>
      <c r="E427" s="19">
        <v>2073951941</v>
      </c>
      <c r="F427" s="20">
        <v>45056.631030092598</v>
      </c>
      <c r="G427" s="17" t="s">
        <v>19</v>
      </c>
      <c r="H427" s="19">
        <v>46787</v>
      </c>
      <c r="I427" s="17" t="s">
        <v>20</v>
      </c>
      <c r="J427" s="17" t="s">
        <v>1087</v>
      </c>
      <c r="K427" s="17" t="s">
        <v>1088</v>
      </c>
      <c r="L427" s="19">
        <v>377</v>
      </c>
      <c r="M427" s="19"/>
      <c r="N427" s="17" t="s">
        <v>1089</v>
      </c>
      <c r="O427" s="17" t="s">
        <v>20</v>
      </c>
    </row>
    <row r="428" spans="1:15">
      <c r="A428" s="5" t="s">
        <v>17</v>
      </c>
      <c r="B428" s="5" t="s">
        <v>18</v>
      </c>
      <c r="C428" s="6">
        <v>292100</v>
      </c>
      <c r="D428" s="6">
        <v>292100</v>
      </c>
      <c r="E428" s="7">
        <v>2073966945</v>
      </c>
      <c r="F428" s="8">
        <v>45056.634976851798</v>
      </c>
      <c r="G428" s="5" t="s">
        <v>19</v>
      </c>
      <c r="H428" s="7">
        <v>46789</v>
      </c>
      <c r="I428" s="5" t="s">
        <v>20</v>
      </c>
      <c r="J428" s="5" t="s">
        <v>1090</v>
      </c>
      <c r="K428" s="5" t="s">
        <v>107</v>
      </c>
      <c r="L428" s="7">
        <v>426</v>
      </c>
      <c r="M428" s="7"/>
      <c r="N428" s="5" t="s">
        <v>108</v>
      </c>
      <c r="O428" s="5" t="s">
        <v>20</v>
      </c>
    </row>
    <row r="429" spans="1:15">
      <c r="A429" s="17" t="s">
        <v>17</v>
      </c>
      <c r="B429" s="17" t="s">
        <v>18</v>
      </c>
      <c r="C429" s="18">
        <v>12729</v>
      </c>
      <c r="D429" s="18">
        <v>12729</v>
      </c>
      <c r="E429" s="19">
        <v>2073976439</v>
      </c>
      <c r="F429" s="20">
        <v>45056.637488425898</v>
      </c>
      <c r="G429" s="17" t="s">
        <v>19</v>
      </c>
      <c r="H429" s="19">
        <v>46790</v>
      </c>
      <c r="I429" s="17" t="s">
        <v>20</v>
      </c>
      <c r="J429" s="17" t="s">
        <v>1091</v>
      </c>
      <c r="K429" s="17" t="s">
        <v>107</v>
      </c>
      <c r="L429" s="19">
        <v>426</v>
      </c>
      <c r="M429" s="19"/>
      <c r="N429" s="17" t="s">
        <v>108</v>
      </c>
      <c r="O429" s="17" t="s">
        <v>20</v>
      </c>
    </row>
    <row r="430" spans="1:15">
      <c r="A430" s="5" t="s">
        <v>17</v>
      </c>
      <c r="B430" s="5" t="s">
        <v>18</v>
      </c>
      <c r="C430" s="6">
        <v>178074</v>
      </c>
      <c r="D430" s="6">
        <v>178074</v>
      </c>
      <c r="E430" s="7">
        <v>2073989813</v>
      </c>
      <c r="F430" s="8">
        <v>45056.641006944403</v>
      </c>
      <c r="G430" s="5" t="s">
        <v>19</v>
      </c>
      <c r="H430" s="7">
        <v>46791</v>
      </c>
      <c r="I430" s="5" t="s">
        <v>20</v>
      </c>
      <c r="J430" s="5" t="s">
        <v>1092</v>
      </c>
      <c r="K430" s="5" t="s">
        <v>1093</v>
      </c>
      <c r="L430" s="7">
        <v>433</v>
      </c>
      <c r="M430" s="7"/>
      <c r="N430" s="5" t="s">
        <v>1094</v>
      </c>
      <c r="O430" s="5" t="s">
        <v>20</v>
      </c>
    </row>
    <row r="431" spans="1:15">
      <c r="A431" s="17" t="s">
        <v>17</v>
      </c>
      <c r="B431" s="17" t="s">
        <v>18</v>
      </c>
      <c r="C431" s="18">
        <v>840000</v>
      </c>
      <c r="D431" s="18">
        <v>840000</v>
      </c>
      <c r="E431" s="19">
        <v>2074019218</v>
      </c>
      <c r="F431" s="20">
        <v>45056.648784722202</v>
      </c>
      <c r="G431" s="17" t="s">
        <v>19</v>
      </c>
      <c r="H431" s="19">
        <v>46792</v>
      </c>
      <c r="I431" s="17" t="s">
        <v>20</v>
      </c>
      <c r="J431" s="17" t="s">
        <v>1095</v>
      </c>
      <c r="K431" s="17" t="s">
        <v>1096</v>
      </c>
      <c r="L431" s="19">
        <v>226</v>
      </c>
      <c r="M431" s="19"/>
      <c r="N431" s="17" t="s">
        <v>1097</v>
      </c>
      <c r="O431" s="17" t="s">
        <v>20</v>
      </c>
    </row>
    <row r="432" spans="1:15">
      <c r="A432" s="5" t="s">
        <v>17</v>
      </c>
      <c r="B432" s="5" t="s">
        <v>18</v>
      </c>
      <c r="C432" s="6">
        <v>183339</v>
      </c>
      <c r="D432" s="6">
        <v>183339</v>
      </c>
      <c r="E432" s="7">
        <v>2074142908</v>
      </c>
      <c r="F432" s="8">
        <v>45056.680787037003</v>
      </c>
      <c r="G432" s="5" t="s">
        <v>19</v>
      </c>
      <c r="H432" s="7">
        <v>46796</v>
      </c>
      <c r="I432" s="5" t="s">
        <v>20</v>
      </c>
      <c r="J432" s="5" t="s">
        <v>1098</v>
      </c>
      <c r="K432" s="5" t="s">
        <v>142</v>
      </c>
      <c r="L432" s="7">
        <v>261</v>
      </c>
      <c r="M432" s="7"/>
      <c r="N432" s="5" t="s">
        <v>143</v>
      </c>
      <c r="O432" s="5" t="s">
        <v>20</v>
      </c>
    </row>
    <row r="433" spans="1:15">
      <c r="A433" s="17" t="s">
        <v>17</v>
      </c>
      <c r="B433" s="17" t="s">
        <v>18</v>
      </c>
      <c r="C433" s="22">
        <v>46167.65</v>
      </c>
      <c r="D433" s="18">
        <v>46167.65</v>
      </c>
      <c r="E433" s="19">
        <v>2074163622</v>
      </c>
      <c r="F433" s="20">
        <v>45056.6862384259</v>
      </c>
      <c r="G433" s="17" t="s">
        <v>19</v>
      </c>
      <c r="H433" s="19">
        <v>46799</v>
      </c>
      <c r="I433" s="17" t="s">
        <v>20</v>
      </c>
      <c r="J433" s="17" t="s">
        <v>1099</v>
      </c>
      <c r="K433" s="17" t="s">
        <v>115</v>
      </c>
      <c r="L433" s="19">
        <v>426</v>
      </c>
      <c r="M433" s="19"/>
      <c r="N433" s="17" t="s">
        <v>116</v>
      </c>
      <c r="O433" s="17" t="s">
        <v>20</v>
      </c>
    </row>
    <row r="434" spans="1:15">
      <c r="A434" s="5" t="s">
        <v>17</v>
      </c>
      <c r="B434" s="5" t="s">
        <v>18</v>
      </c>
      <c r="C434" s="6">
        <v>431568201.86000001</v>
      </c>
      <c r="D434" s="6">
        <v>431568201.86000001</v>
      </c>
      <c r="E434" s="7">
        <v>2074384789</v>
      </c>
      <c r="F434" s="8">
        <v>45056.755775463003</v>
      </c>
      <c r="G434" s="5" t="s">
        <v>19</v>
      </c>
      <c r="H434" s="7">
        <v>46800</v>
      </c>
      <c r="I434" s="5" t="s">
        <v>20</v>
      </c>
      <c r="J434" s="5" t="s">
        <v>1100</v>
      </c>
      <c r="K434" s="5" t="s">
        <v>171</v>
      </c>
      <c r="L434" s="7">
        <v>277</v>
      </c>
      <c r="M434" s="7"/>
      <c r="N434" s="5" t="s">
        <v>1101</v>
      </c>
      <c r="O434" s="5" t="s">
        <v>20</v>
      </c>
    </row>
    <row r="435" spans="1:15">
      <c r="A435" s="17" t="s">
        <v>17</v>
      </c>
      <c r="B435" s="17" t="s">
        <v>18</v>
      </c>
      <c r="C435" s="18">
        <v>2500</v>
      </c>
      <c r="D435" s="18">
        <v>2500</v>
      </c>
      <c r="E435" s="19">
        <v>2074608986</v>
      </c>
      <c r="F435" s="20">
        <v>45056.833356481497</v>
      </c>
      <c r="G435" s="17" t="s">
        <v>19</v>
      </c>
      <c r="H435" s="19">
        <v>46802</v>
      </c>
      <c r="I435" s="17" t="s">
        <v>20</v>
      </c>
      <c r="J435" s="17" t="s">
        <v>1102</v>
      </c>
      <c r="K435" s="17" t="s">
        <v>1103</v>
      </c>
      <c r="L435" s="19">
        <v>408</v>
      </c>
      <c r="M435" s="19"/>
      <c r="N435" s="17" t="s">
        <v>1104</v>
      </c>
      <c r="O435" s="17" t="s">
        <v>20</v>
      </c>
    </row>
    <row r="436" spans="1:15">
      <c r="A436" s="5" t="s">
        <v>17</v>
      </c>
      <c r="B436" s="5" t="s">
        <v>18</v>
      </c>
      <c r="C436" s="6">
        <v>148074</v>
      </c>
      <c r="D436" s="6">
        <v>148074</v>
      </c>
      <c r="E436" s="7">
        <v>2074624696</v>
      </c>
      <c r="F436" s="8">
        <v>45056.838865740698</v>
      </c>
      <c r="G436" s="5" t="s">
        <v>19</v>
      </c>
      <c r="H436" s="7">
        <v>46803</v>
      </c>
      <c r="I436" s="5" t="s">
        <v>20</v>
      </c>
      <c r="J436" s="5" t="s">
        <v>1105</v>
      </c>
      <c r="K436" s="5" t="s">
        <v>214</v>
      </c>
      <c r="L436" s="7">
        <v>433</v>
      </c>
      <c r="M436" s="7"/>
      <c r="N436" s="5" t="s">
        <v>215</v>
      </c>
      <c r="O436" s="5" t="s">
        <v>20</v>
      </c>
    </row>
    <row r="437" spans="1:15">
      <c r="A437" s="17" t="s">
        <v>17</v>
      </c>
      <c r="B437" s="17" t="s">
        <v>18</v>
      </c>
      <c r="C437" s="18">
        <v>504.72</v>
      </c>
      <c r="D437" s="18">
        <v>504.72</v>
      </c>
      <c r="E437" s="19">
        <v>2074779352</v>
      </c>
      <c r="F437" s="20">
        <v>45056.8978935185</v>
      </c>
      <c r="G437" s="17" t="s">
        <v>19</v>
      </c>
      <c r="H437" s="19">
        <v>46804</v>
      </c>
      <c r="I437" s="17" t="s">
        <v>20</v>
      </c>
      <c r="J437" s="17" t="s">
        <v>233</v>
      </c>
      <c r="K437" s="17" t="s">
        <v>1106</v>
      </c>
      <c r="L437" s="19">
        <v>393</v>
      </c>
      <c r="M437" s="19"/>
      <c r="N437" s="17" t="s">
        <v>234</v>
      </c>
      <c r="O437" s="17" t="s">
        <v>20</v>
      </c>
    </row>
    <row r="438" spans="1:15">
      <c r="A438" s="5" t="s">
        <v>17</v>
      </c>
      <c r="B438" s="5" t="s">
        <v>18</v>
      </c>
      <c r="C438" s="6">
        <v>321567.94</v>
      </c>
      <c r="D438" s="6">
        <v>321567.94</v>
      </c>
      <c r="E438" s="7">
        <v>2074893755</v>
      </c>
      <c r="F438" s="8">
        <v>45056.966585648202</v>
      </c>
      <c r="G438" s="5" t="s">
        <v>19</v>
      </c>
      <c r="H438" s="7">
        <v>46805</v>
      </c>
      <c r="I438" s="5" t="s">
        <v>20</v>
      </c>
      <c r="J438" s="5" t="s">
        <v>1107</v>
      </c>
      <c r="K438" s="5" t="s">
        <v>149</v>
      </c>
      <c r="L438" s="7">
        <v>393</v>
      </c>
      <c r="M438" s="7"/>
      <c r="N438" s="5" t="s">
        <v>150</v>
      </c>
      <c r="O438" s="5" t="s">
        <v>20</v>
      </c>
    </row>
    <row r="439" spans="1:15">
      <c r="A439" s="17" t="s">
        <v>17</v>
      </c>
      <c r="B439" s="17" t="s">
        <v>18</v>
      </c>
      <c r="C439" s="18">
        <v>51119.23</v>
      </c>
      <c r="D439" s="18">
        <v>51119.23</v>
      </c>
      <c r="E439" s="19">
        <v>2074896699</v>
      </c>
      <c r="F439" s="20">
        <v>45056.969722222202</v>
      </c>
      <c r="G439" s="17" t="s">
        <v>19</v>
      </c>
      <c r="H439" s="19">
        <v>46806</v>
      </c>
      <c r="I439" s="17" t="s">
        <v>20</v>
      </c>
      <c r="J439" s="17" t="s">
        <v>1108</v>
      </c>
      <c r="K439" s="17" t="s">
        <v>149</v>
      </c>
      <c r="L439" s="19">
        <v>393</v>
      </c>
      <c r="M439" s="19"/>
      <c r="N439" s="17" t="s">
        <v>150</v>
      </c>
      <c r="O439" s="17" t="s">
        <v>20</v>
      </c>
    </row>
    <row r="440" spans="1:15">
      <c r="A440" s="5" t="s">
        <v>17</v>
      </c>
      <c r="B440" s="5" t="s">
        <v>18</v>
      </c>
      <c r="C440" s="6">
        <v>69447.59</v>
      </c>
      <c r="D440" s="6">
        <v>69447.59</v>
      </c>
      <c r="E440" s="7">
        <v>2074899538</v>
      </c>
      <c r="F440" s="8">
        <v>45056.972812499997</v>
      </c>
      <c r="G440" s="5" t="s">
        <v>19</v>
      </c>
      <c r="H440" s="7">
        <v>46807</v>
      </c>
      <c r="I440" s="5" t="s">
        <v>20</v>
      </c>
      <c r="J440" s="5" t="s">
        <v>1109</v>
      </c>
      <c r="K440" s="5" t="s">
        <v>149</v>
      </c>
      <c r="L440" s="7">
        <v>393</v>
      </c>
      <c r="M440" s="7"/>
      <c r="N440" s="5" t="s">
        <v>150</v>
      </c>
      <c r="O440" s="5" t="s">
        <v>20</v>
      </c>
    </row>
    <row r="441" spans="1:15">
      <c r="A441" s="17" t="s">
        <v>17</v>
      </c>
      <c r="B441" s="17" t="s">
        <v>18</v>
      </c>
      <c r="C441" s="18">
        <v>60992.87</v>
      </c>
      <c r="D441" s="18">
        <v>60992.87</v>
      </c>
      <c r="E441" s="19">
        <v>2075148308</v>
      </c>
      <c r="F441" s="20">
        <v>45057.368483796301</v>
      </c>
      <c r="G441" s="17" t="s">
        <v>19</v>
      </c>
      <c r="H441" s="19">
        <v>46808</v>
      </c>
      <c r="I441" s="17" t="s">
        <v>20</v>
      </c>
      <c r="J441" s="17" t="s">
        <v>200</v>
      </c>
      <c r="K441" s="17" t="s">
        <v>201</v>
      </c>
      <c r="L441" s="19">
        <v>426</v>
      </c>
      <c r="M441" s="19"/>
      <c r="N441" s="17" t="s">
        <v>202</v>
      </c>
      <c r="O441" s="17" t="s">
        <v>20</v>
      </c>
    </row>
    <row r="442" spans="1:15">
      <c r="A442" s="5" t="s">
        <v>17</v>
      </c>
      <c r="B442" s="5" t="s">
        <v>18</v>
      </c>
      <c r="C442" s="6">
        <v>6670685</v>
      </c>
      <c r="D442" s="6">
        <v>6670685</v>
      </c>
      <c r="E442" s="7">
        <v>2075184072</v>
      </c>
      <c r="F442" s="8">
        <v>45057.381203703699</v>
      </c>
      <c r="G442" s="5" t="s">
        <v>19</v>
      </c>
      <c r="H442" s="7">
        <v>46809</v>
      </c>
      <c r="I442" s="5" t="s">
        <v>20</v>
      </c>
      <c r="J442" s="5" t="s">
        <v>1110</v>
      </c>
      <c r="K442" s="5" t="s">
        <v>1111</v>
      </c>
      <c r="L442" s="7">
        <v>403</v>
      </c>
      <c r="M442" s="7"/>
      <c r="N442" s="5" t="s">
        <v>1112</v>
      </c>
      <c r="O442" s="5" t="s">
        <v>20</v>
      </c>
    </row>
    <row r="443" spans="1:15">
      <c r="A443" s="17" t="s">
        <v>17</v>
      </c>
      <c r="B443" s="17" t="s">
        <v>18</v>
      </c>
      <c r="C443" s="18">
        <v>2000</v>
      </c>
      <c r="D443" s="18">
        <v>2000</v>
      </c>
      <c r="E443" s="19">
        <v>2075193397</v>
      </c>
      <c r="F443" s="20">
        <v>45057.384456018503</v>
      </c>
      <c r="G443" s="17" t="s">
        <v>19</v>
      </c>
      <c r="H443" s="19">
        <v>46810</v>
      </c>
      <c r="I443" s="17" t="s">
        <v>20</v>
      </c>
      <c r="J443" s="17" t="s">
        <v>1113</v>
      </c>
      <c r="K443" s="17" t="s">
        <v>1114</v>
      </c>
      <c r="L443" s="19">
        <v>433</v>
      </c>
      <c r="M443" s="19"/>
      <c r="N443" s="17" t="s">
        <v>1115</v>
      </c>
      <c r="O443" s="17" t="s">
        <v>20</v>
      </c>
    </row>
    <row r="444" spans="1:15">
      <c r="A444" s="5" t="s">
        <v>17</v>
      </c>
      <c r="B444" s="5" t="s">
        <v>18</v>
      </c>
      <c r="C444" s="6">
        <v>1581887</v>
      </c>
      <c r="D444" s="6">
        <v>1581887</v>
      </c>
      <c r="E444" s="7">
        <v>2075194634</v>
      </c>
      <c r="F444" s="8">
        <v>45057.384826388901</v>
      </c>
      <c r="G444" s="5" t="s">
        <v>19</v>
      </c>
      <c r="H444" s="7">
        <v>46811</v>
      </c>
      <c r="I444" s="5" t="s">
        <v>20</v>
      </c>
      <c r="J444" s="5" t="s">
        <v>1116</v>
      </c>
      <c r="K444" s="5" t="s">
        <v>1111</v>
      </c>
      <c r="L444" s="7">
        <v>403</v>
      </c>
      <c r="M444" s="7"/>
      <c r="N444" s="5" t="s">
        <v>1112</v>
      </c>
      <c r="O444" s="5" t="s">
        <v>20</v>
      </c>
    </row>
    <row r="445" spans="1:15">
      <c r="A445" s="17" t="s">
        <v>17</v>
      </c>
      <c r="B445" s="17" t="s">
        <v>18</v>
      </c>
      <c r="C445" s="18">
        <v>68167420</v>
      </c>
      <c r="D445" s="18">
        <v>68167420</v>
      </c>
      <c r="E445" s="19">
        <v>2075228895</v>
      </c>
      <c r="F445" s="20">
        <v>45057.396249999998</v>
      </c>
      <c r="G445" s="17" t="s">
        <v>19</v>
      </c>
      <c r="H445" s="19">
        <v>46813</v>
      </c>
      <c r="I445" s="17" t="s">
        <v>20</v>
      </c>
      <c r="J445" s="17" t="s">
        <v>1117</v>
      </c>
      <c r="K445" s="17" t="s">
        <v>189</v>
      </c>
      <c r="L445" s="19">
        <v>393</v>
      </c>
      <c r="M445" s="19"/>
      <c r="N445" s="17" t="s">
        <v>134</v>
      </c>
      <c r="O445" s="17" t="s">
        <v>20</v>
      </c>
    </row>
    <row r="446" spans="1:15">
      <c r="A446" s="5" t="s">
        <v>17</v>
      </c>
      <c r="B446" s="5" t="s">
        <v>18</v>
      </c>
      <c r="C446" s="6">
        <v>500000</v>
      </c>
      <c r="D446" s="6">
        <v>500000</v>
      </c>
      <c r="E446" s="7">
        <v>2075238850</v>
      </c>
      <c r="F446" s="8">
        <v>45057.399490740703</v>
      </c>
      <c r="G446" s="5" t="s">
        <v>19</v>
      </c>
      <c r="H446" s="7">
        <v>46814</v>
      </c>
      <c r="I446" s="5" t="s">
        <v>20</v>
      </c>
      <c r="J446" s="5" t="s">
        <v>1118</v>
      </c>
      <c r="K446" s="5" t="s">
        <v>1119</v>
      </c>
      <c r="L446" s="7">
        <v>115</v>
      </c>
      <c r="M446" s="7"/>
      <c r="N446" s="5" t="s">
        <v>1120</v>
      </c>
      <c r="O446" s="5" t="s">
        <v>20</v>
      </c>
    </row>
    <row r="447" spans="1:15">
      <c r="A447" s="17" t="s">
        <v>17</v>
      </c>
      <c r="B447" s="17" t="s">
        <v>18</v>
      </c>
      <c r="C447" s="18">
        <v>27500</v>
      </c>
      <c r="D447" s="18">
        <v>27500</v>
      </c>
      <c r="E447" s="19">
        <v>2075274356</v>
      </c>
      <c r="F447" s="20">
        <v>45057.410868055602</v>
      </c>
      <c r="G447" s="17" t="s">
        <v>19</v>
      </c>
      <c r="H447" s="19">
        <v>46815</v>
      </c>
      <c r="I447" s="17" t="s">
        <v>20</v>
      </c>
      <c r="J447" s="17" t="s">
        <v>1121</v>
      </c>
      <c r="K447" s="17" t="s">
        <v>1122</v>
      </c>
      <c r="L447" s="19">
        <v>433</v>
      </c>
      <c r="M447" s="19"/>
      <c r="N447" s="17" t="s">
        <v>1123</v>
      </c>
      <c r="O447" s="17" t="s">
        <v>20</v>
      </c>
    </row>
    <row r="448" spans="1:15">
      <c r="A448" s="5" t="s">
        <v>17</v>
      </c>
      <c r="B448" s="5" t="s">
        <v>18</v>
      </c>
      <c r="C448" s="6">
        <v>100000</v>
      </c>
      <c r="D448" s="6">
        <v>100000</v>
      </c>
      <c r="E448" s="7">
        <v>2075283866</v>
      </c>
      <c r="F448" s="8">
        <v>45057.4137962963</v>
      </c>
      <c r="G448" s="5" t="s">
        <v>19</v>
      </c>
      <c r="H448" s="7">
        <v>46816</v>
      </c>
      <c r="I448" s="5" t="s">
        <v>20</v>
      </c>
      <c r="J448" s="5" t="s">
        <v>28</v>
      </c>
      <c r="K448" s="5" t="s">
        <v>1124</v>
      </c>
      <c r="L448" s="7">
        <v>284</v>
      </c>
      <c r="M448" s="7"/>
      <c r="N448" s="5" t="s">
        <v>1125</v>
      </c>
      <c r="O448" s="5" t="s">
        <v>20</v>
      </c>
    </row>
    <row r="449" spans="1:15">
      <c r="A449" s="17" t="s">
        <v>17</v>
      </c>
      <c r="B449" s="17" t="s">
        <v>18</v>
      </c>
      <c r="C449" s="18">
        <v>363.22</v>
      </c>
      <c r="D449" s="18">
        <v>363.22</v>
      </c>
      <c r="E449" s="19">
        <v>2075384103</v>
      </c>
      <c r="F449" s="20">
        <v>45057.443854166697</v>
      </c>
      <c r="G449" s="17" t="s">
        <v>19</v>
      </c>
      <c r="H449" s="19">
        <v>46817</v>
      </c>
      <c r="I449" s="17" t="s">
        <v>20</v>
      </c>
      <c r="J449" s="17" t="s">
        <v>25</v>
      </c>
      <c r="K449" s="17" t="s">
        <v>1126</v>
      </c>
      <c r="L449" s="19">
        <v>393</v>
      </c>
      <c r="M449" s="19"/>
      <c r="N449" s="17" t="s">
        <v>1127</v>
      </c>
      <c r="O449" s="17" t="s">
        <v>20</v>
      </c>
    </row>
    <row r="450" spans="1:15">
      <c r="A450" s="5" t="s">
        <v>17</v>
      </c>
      <c r="B450" s="5" t="s">
        <v>18</v>
      </c>
      <c r="C450" s="6">
        <v>944.4</v>
      </c>
      <c r="D450" s="6">
        <v>944.4</v>
      </c>
      <c r="E450" s="7">
        <v>2075411816</v>
      </c>
      <c r="F450" s="8">
        <v>45057.4518171296</v>
      </c>
      <c r="G450" s="5" t="s">
        <v>19</v>
      </c>
      <c r="H450" s="7">
        <v>46818</v>
      </c>
      <c r="I450" s="5" t="s">
        <v>20</v>
      </c>
      <c r="J450" s="5" t="s">
        <v>25</v>
      </c>
      <c r="K450" s="5" t="s">
        <v>1126</v>
      </c>
      <c r="L450" s="7">
        <v>393</v>
      </c>
      <c r="M450" s="7"/>
      <c r="N450" s="5" t="s">
        <v>1127</v>
      </c>
      <c r="O450" s="5" t="s">
        <v>20</v>
      </c>
    </row>
    <row r="451" spans="1:15">
      <c r="A451" s="17" t="s">
        <v>17</v>
      </c>
      <c r="B451" s="17" t="s">
        <v>18</v>
      </c>
      <c r="C451" s="18">
        <v>318.63</v>
      </c>
      <c r="D451" s="18">
        <v>318.63</v>
      </c>
      <c r="E451" s="19">
        <v>2075429244</v>
      </c>
      <c r="F451" s="20">
        <v>45057.456805555601</v>
      </c>
      <c r="G451" s="17" t="s">
        <v>19</v>
      </c>
      <c r="H451" s="19">
        <v>46819</v>
      </c>
      <c r="I451" s="17" t="s">
        <v>20</v>
      </c>
      <c r="J451" s="17" t="s">
        <v>25</v>
      </c>
      <c r="K451" s="17" t="s">
        <v>1126</v>
      </c>
      <c r="L451" s="19">
        <v>393</v>
      </c>
      <c r="M451" s="19"/>
      <c r="N451" s="17" t="s">
        <v>1127</v>
      </c>
      <c r="O451" s="17" t="s">
        <v>20</v>
      </c>
    </row>
    <row r="452" spans="1:15">
      <c r="A452" s="5" t="s">
        <v>17</v>
      </c>
      <c r="B452" s="5" t="s">
        <v>18</v>
      </c>
      <c r="C452" s="6">
        <v>10000</v>
      </c>
      <c r="D452" s="6">
        <v>10000</v>
      </c>
      <c r="E452" s="7">
        <v>2075478403</v>
      </c>
      <c r="F452" s="8">
        <v>45057.471006944397</v>
      </c>
      <c r="G452" s="5" t="s">
        <v>19</v>
      </c>
      <c r="H452" s="7">
        <v>46821</v>
      </c>
      <c r="I452" s="5" t="s">
        <v>20</v>
      </c>
      <c r="J452" s="5" t="s">
        <v>1128</v>
      </c>
      <c r="K452" s="5" t="s">
        <v>1129</v>
      </c>
      <c r="L452" s="7">
        <v>433</v>
      </c>
      <c r="M452" s="7"/>
      <c r="N452" s="5" t="s">
        <v>1130</v>
      </c>
      <c r="O452" s="5" t="s">
        <v>20</v>
      </c>
    </row>
    <row r="453" spans="1:15">
      <c r="A453" s="17" t="s">
        <v>17</v>
      </c>
      <c r="B453" s="17" t="s">
        <v>18</v>
      </c>
      <c r="C453" s="18">
        <v>2009.9</v>
      </c>
      <c r="D453" s="18">
        <v>2009.9</v>
      </c>
      <c r="E453" s="19">
        <v>2075546070</v>
      </c>
      <c r="F453" s="20">
        <v>45057.490243055603</v>
      </c>
      <c r="G453" s="17" t="s">
        <v>19</v>
      </c>
      <c r="H453" s="19">
        <v>46822</v>
      </c>
      <c r="I453" s="17" t="s">
        <v>20</v>
      </c>
      <c r="J453" s="17" t="s">
        <v>1131</v>
      </c>
      <c r="K453" s="17" t="s">
        <v>1132</v>
      </c>
      <c r="L453" s="19">
        <v>393</v>
      </c>
      <c r="M453" s="19"/>
      <c r="N453" s="17" t="s">
        <v>1133</v>
      </c>
      <c r="O453" s="17" t="s">
        <v>20</v>
      </c>
    </row>
    <row r="454" spans="1:15">
      <c r="A454" s="5" t="s">
        <v>17</v>
      </c>
      <c r="B454" s="5" t="s">
        <v>18</v>
      </c>
      <c r="C454" s="6">
        <v>5370</v>
      </c>
      <c r="D454" s="6">
        <v>5370</v>
      </c>
      <c r="E454" s="7">
        <v>2075582996</v>
      </c>
      <c r="F454" s="8">
        <v>45057.501134259299</v>
      </c>
      <c r="G454" s="5" t="s">
        <v>19</v>
      </c>
      <c r="H454" s="7">
        <v>46823</v>
      </c>
      <c r="I454" s="5" t="s">
        <v>20</v>
      </c>
      <c r="J454" s="5" t="s">
        <v>1134</v>
      </c>
      <c r="K454" s="5" t="s">
        <v>1135</v>
      </c>
      <c r="L454" s="7">
        <v>393</v>
      </c>
      <c r="M454" s="7"/>
      <c r="N454" s="5" t="s">
        <v>1136</v>
      </c>
      <c r="O454" s="5" t="s">
        <v>20</v>
      </c>
    </row>
    <row r="455" spans="1:15">
      <c r="A455" s="17" t="s">
        <v>17</v>
      </c>
      <c r="B455" s="17" t="s">
        <v>18</v>
      </c>
      <c r="C455" s="18">
        <v>127478</v>
      </c>
      <c r="D455" s="18">
        <v>127478</v>
      </c>
      <c r="E455" s="19">
        <v>2075584323</v>
      </c>
      <c r="F455" s="20">
        <v>45057.5015277778</v>
      </c>
      <c r="G455" s="17" t="s">
        <v>19</v>
      </c>
      <c r="H455" s="19">
        <v>46824</v>
      </c>
      <c r="I455" s="17" t="s">
        <v>20</v>
      </c>
      <c r="J455" s="17" t="s">
        <v>1137</v>
      </c>
      <c r="K455" s="17" t="s">
        <v>1138</v>
      </c>
      <c r="L455" s="19">
        <v>393</v>
      </c>
      <c r="M455" s="19"/>
      <c r="N455" s="17" t="s">
        <v>1139</v>
      </c>
      <c r="O455" s="17" t="s">
        <v>20</v>
      </c>
    </row>
    <row r="456" spans="1:15">
      <c r="A456" s="5" t="s">
        <v>17</v>
      </c>
      <c r="B456" s="5" t="s">
        <v>18</v>
      </c>
      <c r="C456" s="6">
        <v>263069</v>
      </c>
      <c r="D456" s="6">
        <v>263069</v>
      </c>
      <c r="E456" s="7">
        <v>2075632259</v>
      </c>
      <c r="F456" s="8">
        <v>45057.516678240703</v>
      </c>
      <c r="G456" s="5" t="s">
        <v>19</v>
      </c>
      <c r="H456" s="7">
        <v>46825</v>
      </c>
      <c r="I456" s="5" t="s">
        <v>20</v>
      </c>
      <c r="J456" s="5" t="s">
        <v>1137</v>
      </c>
      <c r="K456" s="5" t="s">
        <v>1140</v>
      </c>
      <c r="L456" s="7">
        <v>393</v>
      </c>
      <c r="M456" s="7"/>
      <c r="N456" s="5" t="s">
        <v>1139</v>
      </c>
      <c r="O456" s="5" t="s">
        <v>20</v>
      </c>
    </row>
    <row r="457" spans="1:15">
      <c r="A457" s="17" t="s">
        <v>17</v>
      </c>
      <c r="B457" s="17" t="s">
        <v>18</v>
      </c>
      <c r="C457" s="18">
        <v>29196</v>
      </c>
      <c r="D457" s="18">
        <v>29196</v>
      </c>
      <c r="E457" s="19">
        <v>2075718826</v>
      </c>
      <c r="F457" s="20">
        <v>45057.546481481499</v>
      </c>
      <c r="G457" s="17" t="s">
        <v>19</v>
      </c>
      <c r="H457" s="19">
        <v>46826</v>
      </c>
      <c r="I457" s="17" t="s">
        <v>20</v>
      </c>
      <c r="J457" s="17" t="s">
        <v>1141</v>
      </c>
      <c r="K457" s="17" t="s">
        <v>1142</v>
      </c>
      <c r="L457" s="19">
        <v>393</v>
      </c>
      <c r="M457" s="19"/>
      <c r="N457" s="17" t="s">
        <v>1143</v>
      </c>
      <c r="O457" s="17" t="s">
        <v>20</v>
      </c>
    </row>
    <row r="458" spans="1:15">
      <c r="A458" s="5" t="s">
        <v>17</v>
      </c>
      <c r="B458" s="5" t="s">
        <v>18</v>
      </c>
      <c r="C458" s="6">
        <v>3167</v>
      </c>
      <c r="D458" s="6">
        <v>3167</v>
      </c>
      <c r="E458" s="7">
        <v>2075723333</v>
      </c>
      <c r="F458" s="8">
        <v>45057.548067129603</v>
      </c>
      <c r="G458" s="5" t="s">
        <v>19</v>
      </c>
      <c r="H458" s="7">
        <v>46827</v>
      </c>
      <c r="I458" s="5" t="s">
        <v>20</v>
      </c>
      <c r="J458" s="5" t="s">
        <v>1144</v>
      </c>
      <c r="K458" s="5" t="s">
        <v>105</v>
      </c>
      <c r="L458" s="7">
        <v>393</v>
      </c>
      <c r="M458" s="7"/>
      <c r="N458" s="5" t="s">
        <v>106</v>
      </c>
      <c r="O458" s="5" t="s">
        <v>20</v>
      </c>
    </row>
    <row r="459" spans="1:15">
      <c r="A459" s="17" t="s">
        <v>17</v>
      </c>
      <c r="B459" s="17" t="s">
        <v>18</v>
      </c>
      <c r="C459" s="18">
        <v>24490981</v>
      </c>
      <c r="D459" s="18">
        <v>24490981</v>
      </c>
      <c r="E459" s="19">
        <v>2075781123</v>
      </c>
      <c r="F459" s="20">
        <v>45057.568356481497</v>
      </c>
      <c r="G459" s="17" t="s">
        <v>19</v>
      </c>
      <c r="H459" s="19">
        <v>46828</v>
      </c>
      <c r="I459" s="17" t="s">
        <v>20</v>
      </c>
      <c r="J459" s="17" t="s">
        <v>1145</v>
      </c>
      <c r="K459" s="17" t="s">
        <v>192</v>
      </c>
      <c r="L459" s="19">
        <v>393</v>
      </c>
      <c r="M459" s="19"/>
      <c r="N459" s="17" t="s">
        <v>193</v>
      </c>
      <c r="O459" s="17" t="s">
        <v>20</v>
      </c>
    </row>
    <row r="460" spans="1:15">
      <c r="A460" s="5" t="s">
        <v>17</v>
      </c>
      <c r="B460" s="5" t="s">
        <v>18</v>
      </c>
      <c r="C460" s="6">
        <v>41007012</v>
      </c>
      <c r="D460" s="6">
        <v>41007012</v>
      </c>
      <c r="E460" s="7">
        <v>2075788155</v>
      </c>
      <c r="F460" s="8">
        <v>45057.570775462998</v>
      </c>
      <c r="G460" s="5" t="s">
        <v>19</v>
      </c>
      <c r="H460" s="7">
        <v>46829</v>
      </c>
      <c r="I460" s="5" t="s">
        <v>20</v>
      </c>
      <c r="J460" s="5" t="s">
        <v>1145</v>
      </c>
      <c r="K460" s="5" t="s">
        <v>192</v>
      </c>
      <c r="L460" s="7">
        <v>393</v>
      </c>
      <c r="M460" s="7"/>
      <c r="N460" s="5" t="s">
        <v>193</v>
      </c>
      <c r="O460" s="5" t="s">
        <v>20</v>
      </c>
    </row>
    <row r="461" spans="1:15">
      <c r="A461" s="17" t="s">
        <v>17</v>
      </c>
      <c r="B461" s="17" t="s">
        <v>18</v>
      </c>
      <c r="C461" s="18">
        <v>8095140</v>
      </c>
      <c r="D461" s="18">
        <v>8095140</v>
      </c>
      <c r="E461" s="19">
        <v>2076028588</v>
      </c>
      <c r="F461" s="20">
        <v>45057.647847222201</v>
      </c>
      <c r="G461" s="17" t="s">
        <v>19</v>
      </c>
      <c r="H461" s="19">
        <v>46830</v>
      </c>
      <c r="I461" s="17" t="s">
        <v>20</v>
      </c>
      <c r="J461" s="17" t="s">
        <v>1146</v>
      </c>
      <c r="K461" s="17" t="s">
        <v>1147</v>
      </c>
      <c r="L461" s="19">
        <v>393</v>
      </c>
      <c r="M461" s="19"/>
      <c r="N461" s="17" t="s">
        <v>1148</v>
      </c>
      <c r="O461" s="17" t="s">
        <v>20</v>
      </c>
    </row>
    <row r="462" spans="1:15">
      <c r="A462" s="5" t="s">
        <v>17</v>
      </c>
      <c r="B462" s="5" t="s">
        <v>18</v>
      </c>
      <c r="C462" s="6">
        <v>33000</v>
      </c>
      <c r="D462" s="6">
        <v>33000</v>
      </c>
      <c r="E462" s="7">
        <v>2076044400</v>
      </c>
      <c r="F462" s="8">
        <v>45057.652731481503</v>
      </c>
      <c r="G462" s="5" t="s">
        <v>19</v>
      </c>
      <c r="H462" s="7">
        <v>46831</v>
      </c>
      <c r="I462" s="5" t="s">
        <v>20</v>
      </c>
      <c r="J462" s="5" t="s">
        <v>1149</v>
      </c>
      <c r="K462" s="5" t="s">
        <v>1150</v>
      </c>
      <c r="L462" s="7">
        <v>403</v>
      </c>
      <c r="M462" s="7"/>
      <c r="N462" s="5" t="s">
        <v>1151</v>
      </c>
      <c r="O462" s="5" t="s">
        <v>20</v>
      </c>
    </row>
    <row r="463" spans="1:15">
      <c r="A463" s="17" t="s">
        <v>17</v>
      </c>
      <c r="B463" s="17" t="s">
        <v>18</v>
      </c>
      <c r="C463" s="18">
        <v>20000</v>
      </c>
      <c r="D463" s="18">
        <v>20000</v>
      </c>
      <c r="E463" s="19">
        <v>2076047921</v>
      </c>
      <c r="F463" s="20">
        <v>45057.653807870403</v>
      </c>
      <c r="G463" s="17" t="s">
        <v>19</v>
      </c>
      <c r="H463" s="19">
        <v>46832</v>
      </c>
      <c r="I463" s="17" t="s">
        <v>20</v>
      </c>
      <c r="J463" s="17" t="s">
        <v>218</v>
      </c>
      <c r="K463" s="17" t="s">
        <v>219</v>
      </c>
      <c r="L463" s="19">
        <v>115</v>
      </c>
      <c r="M463" s="19"/>
      <c r="N463" s="17" t="s">
        <v>1152</v>
      </c>
      <c r="O463" s="17" t="s">
        <v>20</v>
      </c>
    </row>
    <row r="464" spans="1:15">
      <c r="A464" s="5" t="s">
        <v>17</v>
      </c>
      <c r="B464" s="5" t="s">
        <v>18</v>
      </c>
      <c r="C464" s="6">
        <v>171726</v>
      </c>
      <c r="D464" s="6">
        <v>171726</v>
      </c>
      <c r="E464" s="7">
        <v>2076101282</v>
      </c>
      <c r="F464" s="8">
        <v>45057.669849537</v>
      </c>
      <c r="G464" s="5" t="s">
        <v>19</v>
      </c>
      <c r="H464" s="7">
        <v>46834</v>
      </c>
      <c r="I464" s="5" t="s">
        <v>20</v>
      </c>
      <c r="J464" s="5" t="s">
        <v>787</v>
      </c>
      <c r="K464" s="5" t="s">
        <v>181</v>
      </c>
      <c r="L464" s="7">
        <v>193</v>
      </c>
      <c r="M464" s="7"/>
      <c r="N464" s="5" t="s">
        <v>1153</v>
      </c>
      <c r="O464" s="5" t="s">
        <v>20</v>
      </c>
    </row>
    <row r="465" spans="1:15">
      <c r="A465" s="17" t="s">
        <v>17</v>
      </c>
      <c r="B465" s="17" t="s">
        <v>18</v>
      </c>
      <c r="C465" s="18">
        <v>25501466</v>
      </c>
      <c r="D465" s="18">
        <v>25501466</v>
      </c>
      <c r="E465" s="19">
        <v>2076110707</v>
      </c>
      <c r="F465" s="20">
        <v>45057.672673611101</v>
      </c>
      <c r="G465" s="17" t="s">
        <v>19</v>
      </c>
      <c r="H465" s="19">
        <v>46835</v>
      </c>
      <c r="I465" s="17" t="s">
        <v>20</v>
      </c>
      <c r="J465" s="17" t="s">
        <v>1154</v>
      </c>
      <c r="K465" s="17" t="s">
        <v>1155</v>
      </c>
      <c r="L465" s="19">
        <v>328</v>
      </c>
      <c r="M465" s="19"/>
      <c r="N465" s="17" t="s">
        <v>1156</v>
      </c>
      <c r="O465" s="17" t="s">
        <v>20</v>
      </c>
    </row>
    <row r="466" spans="1:15">
      <c r="A466" s="5" t="s">
        <v>17</v>
      </c>
      <c r="B466" s="5" t="s">
        <v>18</v>
      </c>
      <c r="C466" s="6">
        <v>130783</v>
      </c>
      <c r="D466" s="6">
        <v>130783</v>
      </c>
      <c r="E466" s="7">
        <v>2076118286</v>
      </c>
      <c r="F466" s="8">
        <v>45057.674907407403</v>
      </c>
      <c r="G466" s="5" t="s">
        <v>19</v>
      </c>
      <c r="H466" s="7">
        <v>46836</v>
      </c>
      <c r="I466" s="5" t="s">
        <v>20</v>
      </c>
      <c r="J466" s="5" t="s">
        <v>1157</v>
      </c>
      <c r="K466" s="5" t="s">
        <v>1158</v>
      </c>
      <c r="L466" s="7">
        <v>433</v>
      </c>
      <c r="M466" s="7"/>
      <c r="N466" s="5" t="s">
        <v>1159</v>
      </c>
      <c r="O466" s="5" t="s">
        <v>20</v>
      </c>
    </row>
    <row r="467" spans="1:15">
      <c r="A467" s="17" t="s">
        <v>17</v>
      </c>
      <c r="B467" s="17" t="s">
        <v>18</v>
      </c>
      <c r="C467" s="18">
        <v>315</v>
      </c>
      <c r="D467" s="18">
        <v>315</v>
      </c>
      <c r="E467" s="19">
        <v>2076128256</v>
      </c>
      <c r="F467" s="20">
        <v>45057.677928240701</v>
      </c>
      <c r="G467" s="17" t="s">
        <v>19</v>
      </c>
      <c r="H467" s="19">
        <v>46837</v>
      </c>
      <c r="I467" s="17" t="s">
        <v>20</v>
      </c>
      <c r="J467" s="17" t="s">
        <v>68</v>
      </c>
      <c r="K467" s="17" t="s">
        <v>69</v>
      </c>
      <c r="L467" s="19">
        <v>393</v>
      </c>
      <c r="M467" s="19"/>
      <c r="N467" s="17" t="s">
        <v>70</v>
      </c>
      <c r="O467" s="17" t="s">
        <v>20</v>
      </c>
    </row>
    <row r="468" spans="1:15">
      <c r="A468" s="5" t="s">
        <v>17</v>
      </c>
      <c r="B468" s="5" t="s">
        <v>18</v>
      </c>
      <c r="C468" s="6">
        <v>31828</v>
      </c>
      <c r="D468" s="6">
        <v>31828</v>
      </c>
      <c r="E468" s="7">
        <v>2076173775</v>
      </c>
      <c r="F468" s="8">
        <v>45057.691909722198</v>
      </c>
      <c r="G468" s="5" t="s">
        <v>19</v>
      </c>
      <c r="H468" s="7">
        <v>46838</v>
      </c>
      <c r="I468" s="5" t="s">
        <v>20</v>
      </c>
      <c r="J468" s="5" t="s">
        <v>1160</v>
      </c>
      <c r="K468" s="5" t="s">
        <v>1161</v>
      </c>
      <c r="L468" s="7">
        <v>426</v>
      </c>
      <c r="M468" s="7"/>
      <c r="N468" s="5" t="s">
        <v>1162</v>
      </c>
      <c r="O468" s="5" t="s">
        <v>20</v>
      </c>
    </row>
    <row r="469" spans="1:15">
      <c r="A469" s="17" t="s">
        <v>17</v>
      </c>
      <c r="B469" s="17" t="s">
        <v>18</v>
      </c>
      <c r="C469" s="18">
        <v>14595.45</v>
      </c>
      <c r="D469" s="18">
        <v>14595.45</v>
      </c>
      <c r="E469" s="19">
        <v>2076229499</v>
      </c>
      <c r="F469" s="20">
        <v>45057.711064814801</v>
      </c>
      <c r="G469" s="17" t="s">
        <v>19</v>
      </c>
      <c r="H469" s="19">
        <v>46839</v>
      </c>
      <c r="I469" s="17" t="s">
        <v>20</v>
      </c>
      <c r="J469" s="17" t="s">
        <v>787</v>
      </c>
      <c r="K469" s="17" t="s">
        <v>771</v>
      </c>
      <c r="L469" s="19">
        <v>393</v>
      </c>
      <c r="M469" s="19"/>
      <c r="N469" s="17" t="s">
        <v>772</v>
      </c>
      <c r="O469" s="17" t="s">
        <v>20</v>
      </c>
    </row>
    <row r="470" spans="1:15">
      <c r="A470" s="5" t="s">
        <v>17</v>
      </c>
      <c r="B470" s="5" t="s">
        <v>18</v>
      </c>
      <c r="C470" s="6">
        <v>112074</v>
      </c>
      <c r="D470" s="6">
        <v>112074</v>
      </c>
      <c r="E470" s="7">
        <v>2076232531</v>
      </c>
      <c r="F470" s="8">
        <v>45057.712175925903</v>
      </c>
      <c r="G470" s="5" t="s">
        <v>19</v>
      </c>
      <c r="H470" s="7">
        <v>46840</v>
      </c>
      <c r="I470" s="5" t="s">
        <v>20</v>
      </c>
      <c r="J470" s="5" t="s">
        <v>1163</v>
      </c>
      <c r="K470" s="5" t="s">
        <v>1164</v>
      </c>
      <c r="L470" s="7">
        <v>433</v>
      </c>
      <c r="M470" s="7"/>
      <c r="N470" s="5" t="s">
        <v>1165</v>
      </c>
      <c r="O470" s="5" t="s">
        <v>20</v>
      </c>
    </row>
    <row r="471" spans="1:15">
      <c r="A471" s="17" t="s">
        <v>17</v>
      </c>
      <c r="B471" s="17" t="s">
        <v>18</v>
      </c>
      <c r="C471" s="22">
        <v>224550</v>
      </c>
      <c r="D471" s="18">
        <v>224550</v>
      </c>
      <c r="E471" s="19">
        <v>2076246744</v>
      </c>
      <c r="F471" s="20">
        <v>45057.717395833301</v>
      </c>
      <c r="G471" s="17" t="s">
        <v>19</v>
      </c>
      <c r="H471" s="19">
        <v>46841</v>
      </c>
      <c r="I471" s="17" t="s">
        <v>20</v>
      </c>
      <c r="J471" s="17" t="s">
        <v>1166</v>
      </c>
      <c r="K471" s="17" t="s">
        <v>1167</v>
      </c>
      <c r="L471" s="19">
        <v>113</v>
      </c>
      <c r="M471" s="19"/>
      <c r="N471" s="17" t="s">
        <v>1168</v>
      </c>
      <c r="O471" s="17" t="s">
        <v>20</v>
      </c>
    </row>
    <row r="472" spans="1:15">
      <c r="A472" s="5" t="s">
        <v>17</v>
      </c>
      <c r="B472" s="5" t="s">
        <v>18</v>
      </c>
      <c r="C472" s="6">
        <v>126197.88</v>
      </c>
      <c r="D472" s="6">
        <v>126197.88</v>
      </c>
      <c r="E472" s="7">
        <v>2076377365</v>
      </c>
      <c r="F472" s="8">
        <v>45057.767835648097</v>
      </c>
      <c r="G472" s="5" t="s">
        <v>19</v>
      </c>
      <c r="H472" s="7">
        <v>46843</v>
      </c>
      <c r="I472" s="5" t="s">
        <v>20</v>
      </c>
      <c r="J472" s="5" t="s">
        <v>1169</v>
      </c>
      <c r="K472" s="5" t="s">
        <v>1170</v>
      </c>
      <c r="L472" s="7">
        <v>426</v>
      </c>
      <c r="M472" s="7"/>
      <c r="N472" s="5" t="s">
        <v>1171</v>
      </c>
      <c r="O472" s="5" t="s">
        <v>20</v>
      </c>
    </row>
    <row r="473" spans="1:15">
      <c r="A473" s="17" t="s">
        <v>17</v>
      </c>
      <c r="B473" s="17" t="s">
        <v>18</v>
      </c>
      <c r="C473" s="18">
        <v>9733080.6300000008</v>
      </c>
      <c r="D473" s="18">
        <v>9733080.6300000008</v>
      </c>
      <c r="E473" s="19">
        <v>2076408505</v>
      </c>
      <c r="F473" s="20">
        <v>45057.780277777798</v>
      </c>
      <c r="G473" s="17" t="s">
        <v>19</v>
      </c>
      <c r="H473" s="19">
        <v>46844</v>
      </c>
      <c r="I473" s="17" t="s">
        <v>20</v>
      </c>
      <c r="J473" s="17" t="s">
        <v>1172</v>
      </c>
      <c r="K473" s="17" t="s">
        <v>1173</v>
      </c>
      <c r="L473" s="19">
        <v>426</v>
      </c>
      <c r="M473" s="19"/>
      <c r="N473" s="17" t="s">
        <v>130</v>
      </c>
      <c r="O473" s="17" t="s">
        <v>20</v>
      </c>
    </row>
    <row r="474" spans="1:15">
      <c r="A474" s="5" t="s">
        <v>17</v>
      </c>
      <c r="B474" s="5" t="s">
        <v>18</v>
      </c>
      <c r="C474" s="6">
        <v>27513862.98</v>
      </c>
      <c r="D474" s="6">
        <v>27513862.98</v>
      </c>
      <c r="E474" s="7">
        <v>2076426593</v>
      </c>
      <c r="F474" s="8">
        <v>45057.787592592598</v>
      </c>
      <c r="G474" s="5" t="s">
        <v>19</v>
      </c>
      <c r="H474" s="7">
        <v>46846</v>
      </c>
      <c r="I474" s="5" t="s">
        <v>20</v>
      </c>
      <c r="J474" s="5" t="s">
        <v>1174</v>
      </c>
      <c r="K474" s="5" t="s">
        <v>1173</v>
      </c>
      <c r="L474" s="7">
        <v>426</v>
      </c>
      <c r="M474" s="7"/>
      <c r="N474" s="5" t="s">
        <v>130</v>
      </c>
      <c r="O474" s="5" t="s">
        <v>20</v>
      </c>
    </row>
    <row r="475" spans="1:15">
      <c r="A475" s="17" t="s">
        <v>17</v>
      </c>
      <c r="B475" s="17" t="s">
        <v>18</v>
      </c>
      <c r="C475" s="18">
        <v>104000</v>
      </c>
      <c r="D475" s="18">
        <v>104000</v>
      </c>
      <c r="E475" s="19">
        <v>2076639987</v>
      </c>
      <c r="F475" s="20">
        <v>45057.8808333333</v>
      </c>
      <c r="G475" s="17" t="s">
        <v>19</v>
      </c>
      <c r="H475" s="19">
        <v>46847</v>
      </c>
      <c r="I475" s="17" t="s">
        <v>20</v>
      </c>
      <c r="J475" s="17" t="s">
        <v>1175</v>
      </c>
      <c r="K475" s="17" t="s">
        <v>1176</v>
      </c>
      <c r="L475" s="19">
        <v>433</v>
      </c>
      <c r="M475" s="19"/>
      <c r="N475" s="17" t="s">
        <v>1177</v>
      </c>
      <c r="O475" s="17" t="s">
        <v>20</v>
      </c>
    </row>
    <row r="476" spans="1:15">
      <c r="A476" s="5" t="s">
        <v>17</v>
      </c>
      <c r="B476" s="5" t="s">
        <v>18</v>
      </c>
      <c r="C476" s="6">
        <v>158119</v>
      </c>
      <c r="D476" s="6">
        <v>158119</v>
      </c>
      <c r="E476" s="7">
        <v>2077121303</v>
      </c>
      <c r="F476" s="8">
        <v>45058.407638888901</v>
      </c>
      <c r="G476" s="5" t="s">
        <v>19</v>
      </c>
      <c r="H476" s="7">
        <v>46848</v>
      </c>
      <c r="I476" s="5" t="s">
        <v>20</v>
      </c>
      <c r="J476" s="5" t="s">
        <v>1178</v>
      </c>
      <c r="K476" s="5" t="s">
        <v>157</v>
      </c>
      <c r="L476" s="7">
        <v>433</v>
      </c>
      <c r="M476" s="7"/>
      <c r="N476" s="5" t="s">
        <v>158</v>
      </c>
      <c r="O476" s="5" t="s">
        <v>20</v>
      </c>
    </row>
    <row r="477" spans="1:15">
      <c r="A477" s="17" t="s">
        <v>17</v>
      </c>
      <c r="B477" s="17" t="s">
        <v>18</v>
      </c>
      <c r="C477" s="18">
        <v>24000</v>
      </c>
      <c r="D477" s="18">
        <v>24000</v>
      </c>
      <c r="E477" s="19">
        <v>2077138838</v>
      </c>
      <c r="F477" s="20">
        <v>45058.413310185198</v>
      </c>
      <c r="G477" s="17" t="s">
        <v>19</v>
      </c>
      <c r="H477" s="19">
        <v>46849</v>
      </c>
      <c r="I477" s="17" t="s">
        <v>20</v>
      </c>
      <c r="J477" s="17" t="s">
        <v>1179</v>
      </c>
      <c r="K477" s="17" t="s">
        <v>1180</v>
      </c>
      <c r="L477" s="19">
        <v>433</v>
      </c>
      <c r="M477" s="19"/>
      <c r="N477" s="17" t="s">
        <v>1181</v>
      </c>
      <c r="O477" s="17" t="s">
        <v>20</v>
      </c>
    </row>
    <row r="478" spans="1:15">
      <c r="A478" s="5" t="s">
        <v>17</v>
      </c>
      <c r="B478" s="5" t="s">
        <v>18</v>
      </c>
      <c r="C478" s="6">
        <v>35132</v>
      </c>
      <c r="D478" s="6">
        <v>35132</v>
      </c>
      <c r="E478" s="7">
        <v>2077154861</v>
      </c>
      <c r="F478" s="8">
        <v>45058.418275463002</v>
      </c>
      <c r="G478" s="5" t="s">
        <v>19</v>
      </c>
      <c r="H478" s="7">
        <v>46850</v>
      </c>
      <c r="I478" s="5" t="s">
        <v>20</v>
      </c>
      <c r="J478" s="5" t="s">
        <v>1182</v>
      </c>
      <c r="K478" s="5" t="s">
        <v>1183</v>
      </c>
      <c r="L478" s="7">
        <v>393</v>
      </c>
      <c r="M478" s="7"/>
      <c r="N478" s="5" t="s">
        <v>1184</v>
      </c>
      <c r="O478" s="5" t="s">
        <v>20</v>
      </c>
    </row>
    <row r="479" spans="1:15">
      <c r="A479" s="17" t="s">
        <v>17</v>
      </c>
      <c r="B479" s="17" t="s">
        <v>18</v>
      </c>
      <c r="C479" s="18">
        <v>137000</v>
      </c>
      <c r="D479" s="18">
        <v>137000</v>
      </c>
      <c r="E479" s="19">
        <v>2077194239</v>
      </c>
      <c r="F479" s="20">
        <v>45058.430115740703</v>
      </c>
      <c r="G479" s="17" t="s">
        <v>19</v>
      </c>
      <c r="H479" s="19">
        <v>46851</v>
      </c>
      <c r="I479" s="17" t="s">
        <v>20</v>
      </c>
      <c r="J479" s="17" t="s">
        <v>1185</v>
      </c>
      <c r="K479" s="17" t="s">
        <v>1186</v>
      </c>
      <c r="L479" s="19">
        <v>381</v>
      </c>
      <c r="M479" s="19"/>
      <c r="N479" s="17" t="s">
        <v>1187</v>
      </c>
      <c r="O479" s="17" t="s">
        <v>20</v>
      </c>
    </row>
    <row r="480" spans="1:15">
      <c r="A480" s="5" t="s">
        <v>17</v>
      </c>
      <c r="B480" s="5" t="s">
        <v>18</v>
      </c>
      <c r="C480" s="6">
        <v>148625</v>
      </c>
      <c r="D480" s="6">
        <v>148625</v>
      </c>
      <c r="E480" s="7">
        <v>2077216940</v>
      </c>
      <c r="F480" s="8">
        <v>45058.4369560185</v>
      </c>
      <c r="G480" s="5" t="s">
        <v>19</v>
      </c>
      <c r="H480" s="7">
        <v>46852</v>
      </c>
      <c r="I480" s="5" t="s">
        <v>20</v>
      </c>
      <c r="J480" s="5" t="s">
        <v>1188</v>
      </c>
      <c r="K480" s="5" t="s">
        <v>1189</v>
      </c>
      <c r="L480" s="7">
        <v>433</v>
      </c>
      <c r="M480" s="7"/>
      <c r="N480" s="5" t="s">
        <v>1190</v>
      </c>
      <c r="O480" s="5" t="s">
        <v>20</v>
      </c>
    </row>
    <row r="481" spans="1:15">
      <c r="A481" s="17" t="s">
        <v>17</v>
      </c>
      <c r="B481" s="17" t="s">
        <v>18</v>
      </c>
      <c r="C481" s="18">
        <v>41955520.789999999</v>
      </c>
      <c r="D481" s="18">
        <v>41955520.789999999</v>
      </c>
      <c r="E481" s="19">
        <v>2077221906</v>
      </c>
      <c r="F481" s="20">
        <v>45058.4384027778</v>
      </c>
      <c r="G481" s="17" t="s">
        <v>19</v>
      </c>
      <c r="H481" s="19">
        <v>46853</v>
      </c>
      <c r="I481" s="17" t="s">
        <v>20</v>
      </c>
      <c r="J481" s="17" t="s">
        <v>1191</v>
      </c>
      <c r="K481" s="17" t="s">
        <v>1192</v>
      </c>
      <c r="L481" s="19">
        <v>176</v>
      </c>
      <c r="M481" s="19"/>
      <c r="N481" s="17" t="s">
        <v>1193</v>
      </c>
      <c r="O481" s="17" t="s">
        <v>20</v>
      </c>
    </row>
    <row r="482" spans="1:15">
      <c r="A482" s="5" t="s">
        <v>17</v>
      </c>
      <c r="B482" s="5" t="s">
        <v>18</v>
      </c>
      <c r="C482" s="6">
        <v>3005822000</v>
      </c>
      <c r="D482" s="6">
        <v>3005822000</v>
      </c>
      <c r="E482" s="7">
        <v>2077235558</v>
      </c>
      <c r="F482" s="8">
        <v>45058.442314814798</v>
      </c>
      <c r="G482" s="5" t="s">
        <v>19</v>
      </c>
      <c r="H482" s="7">
        <v>46854</v>
      </c>
      <c r="I482" s="5" t="s">
        <v>20</v>
      </c>
      <c r="J482" s="5" t="s">
        <v>1194</v>
      </c>
      <c r="K482" s="5" t="s">
        <v>1195</v>
      </c>
      <c r="L482" s="7">
        <v>333</v>
      </c>
      <c r="M482" s="7"/>
      <c r="N482" s="5" t="s">
        <v>1196</v>
      </c>
      <c r="O482" s="5" t="s">
        <v>20</v>
      </c>
    </row>
    <row r="483" spans="1:15">
      <c r="A483" s="17" t="s">
        <v>17</v>
      </c>
      <c r="B483" s="17" t="s">
        <v>18</v>
      </c>
      <c r="C483" s="18">
        <v>35000</v>
      </c>
      <c r="D483" s="18">
        <v>35000</v>
      </c>
      <c r="E483" s="19">
        <v>2077259890</v>
      </c>
      <c r="F483" s="20">
        <v>45058.449039351901</v>
      </c>
      <c r="G483" s="17" t="s">
        <v>19</v>
      </c>
      <c r="H483" s="19">
        <v>46856</v>
      </c>
      <c r="I483" s="17" t="s">
        <v>20</v>
      </c>
      <c r="J483" s="17" t="s">
        <v>1197</v>
      </c>
      <c r="K483" s="17" t="s">
        <v>147</v>
      </c>
      <c r="L483" s="19">
        <v>433</v>
      </c>
      <c r="M483" s="19"/>
      <c r="N483" s="17" t="s">
        <v>148</v>
      </c>
      <c r="O483" s="17" t="s">
        <v>20</v>
      </c>
    </row>
    <row r="484" spans="1:15">
      <c r="A484" s="5" t="s">
        <v>17</v>
      </c>
      <c r="B484" s="5" t="s">
        <v>18</v>
      </c>
      <c r="C484" s="6">
        <v>6693356</v>
      </c>
      <c r="D484" s="6">
        <v>6693356</v>
      </c>
      <c r="E484" s="7">
        <v>2077358250</v>
      </c>
      <c r="F484" s="8">
        <v>45058.476087962998</v>
      </c>
      <c r="G484" s="5" t="s">
        <v>19</v>
      </c>
      <c r="H484" s="7">
        <v>46859</v>
      </c>
      <c r="I484" s="5" t="s">
        <v>20</v>
      </c>
      <c r="J484" s="5" t="s">
        <v>1198</v>
      </c>
      <c r="K484" s="5" t="s">
        <v>1199</v>
      </c>
      <c r="L484" s="7">
        <v>433</v>
      </c>
      <c r="M484" s="7"/>
      <c r="N484" s="5" t="s">
        <v>1200</v>
      </c>
      <c r="O484" s="5" t="s">
        <v>20</v>
      </c>
    </row>
    <row r="485" spans="1:15">
      <c r="A485" s="17" t="s">
        <v>17</v>
      </c>
      <c r="B485" s="17" t="s">
        <v>18</v>
      </c>
      <c r="C485" s="18">
        <v>34636</v>
      </c>
      <c r="D485" s="18">
        <v>34636</v>
      </c>
      <c r="E485" s="19">
        <v>2077384122</v>
      </c>
      <c r="F485" s="20">
        <v>45058.483009259297</v>
      </c>
      <c r="G485" s="17" t="s">
        <v>19</v>
      </c>
      <c r="H485" s="19">
        <v>46862</v>
      </c>
      <c r="I485" s="17" t="s">
        <v>20</v>
      </c>
      <c r="J485" s="17" t="s">
        <v>177</v>
      </c>
      <c r="K485" s="17" t="s">
        <v>735</v>
      </c>
      <c r="L485" s="19">
        <v>393</v>
      </c>
      <c r="M485" s="19"/>
      <c r="N485" s="17" t="s">
        <v>736</v>
      </c>
      <c r="O485" s="17" t="s">
        <v>20</v>
      </c>
    </row>
    <row r="486" spans="1:15">
      <c r="A486" s="5" t="s">
        <v>17</v>
      </c>
      <c r="B486" s="5" t="s">
        <v>18</v>
      </c>
      <c r="C486" s="6">
        <v>3525078</v>
      </c>
      <c r="D486" s="6">
        <v>3525078</v>
      </c>
      <c r="E486" s="7">
        <v>2077410572</v>
      </c>
      <c r="F486" s="8">
        <v>45058.490138888897</v>
      </c>
      <c r="G486" s="5" t="s">
        <v>19</v>
      </c>
      <c r="H486" s="7">
        <v>46864</v>
      </c>
      <c r="I486" s="5" t="s">
        <v>20</v>
      </c>
      <c r="J486" s="5" t="s">
        <v>1201</v>
      </c>
      <c r="K486" s="5" t="s">
        <v>1202</v>
      </c>
      <c r="L486" s="7">
        <v>433</v>
      </c>
      <c r="M486" s="7"/>
      <c r="N486" s="5" t="s">
        <v>1203</v>
      </c>
      <c r="O486" s="5" t="s">
        <v>20</v>
      </c>
    </row>
    <row r="487" spans="1:15">
      <c r="A487" s="17" t="s">
        <v>17</v>
      </c>
      <c r="B487" s="17" t="s">
        <v>18</v>
      </c>
      <c r="C487" s="18">
        <v>343385</v>
      </c>
      <c r="D487" s="18">
        <v>343385</v>
      </c>
      <c r="E487" s="19">
        <v>2077449356</v>
      </c>
      <c r="F487" s="20">
        <v>45058.500740740703</v>
      </c>
      <c r="G487" s="17" t="s">
        <v>19</v>
      </c>
      <c r="H487" s="19">
        <v>46866</v>
      </c>
      <c r="I487" s="17" t="s">
        <v>20</v>
      </c>
      <c r="J487" s="17" t="s">
        <v>178</v>
      </c>
      <c r="K487" s="17" t="s">
        <v>1204</v>
      </c>
      <c r="L487" s="19">
        <v>433</v>
      </c>
      <c r="M487" s="19"/>
      <c r="N487" s="17" t="s">
        <v>1205</v>
      </c>
      <c r="O487" s="17" t="s">
        <v>20</v>
      </c>
    </row>
    <row r="488" spans="1:15">
      <c r="A488" s="5" t="s">
        <v>17</v>
      </c>
      <c r="B488" s="5" t="s">
        <v>18</v>
      </c>
      <c r="C488" s="6">
        <v>37451080</v>
      </c>
      <c r="D488" s="6">
        <v>37451080</v>
      </c>
      <c r="E488" s="7">
        <v>2077494809</v>
      </c>
      <c r="F488" s="8">
        <v>45058.514062499999</v>
      </c>
      <c r="G488" s="5" t="s">
        <v>19</v>
      </c>
      <c r="H488" s="7">
        <v>46868</v>
      </c>
      <c r="I488" s="5" t="s">
        <v>20</v>
      </c>
      <c r="J488" s="5" t="s">
        <v>1206</v>
      </c>
      <c r="K488" s="5" t="s">
        <v>1207</v>
      </c>
      <c r="L488" s="7">
        <v>393</v>
      </c>
      <c r="M488" s="7"/>
      <c r="N488" s="5" t="s">
        <v>1208</v>
      </c>
      <c r="O488" s="5" t="s">
        <v>20</v>
      </c>
    </row>
    <row r="489" spans="1:15">
      <c r="A489" s="17" t="s">
        <v>17</v>
      </c>
      <c r="B489" s="17" t="s">
        <v>18</v>
      </c>
      <c r="C489" s="18">
        <v>4199</v>
      </c>
      <c r="D489" s="18">
        <v>4199</v>
      </c>
      <c r="E489" s="19">
        <v>2077496220</v>
      </c>
      <c r="F489" s="20">
        <v>45058.514490740701</v>
      </c>
      <c r="G489" s="17" t="s">
        <v>19</v>
      </c>
      <c r="H489" s="19">
        <v>46869</v>
      </c>
      <c r="I489" s="17" t="s">
        <v>20</v>
      </c>
      <c r="J489" s="17" t="s">
        <v>1209</v>
      </c>
      <c r="K489" s="17" t="s">
        <v>1210</v>
      </c>
      <c r="L489" s="19">
        <v>393</v>
      </c>
      <c r="M489" s="19"/>
      <c r="N489" s="17" t="s">
        <v>1211</v>
      </c>
      <c r="O489" s="17" t="s">
        <v>20</v>
      </c>
    </row>
    <row r="490" spans="1:15">
      <c r="A490" s="5" t="s">
        <v>17</v>
      </c>
      <c r="B490" s="5" t="s">
        <v>18</v>
      </c>
      <c r="C490" s="6">
        <v>991860</v>
      </c>
      <c r="D490" s="6">
        <v>991860</v>
      </c>
      <c r="E490" s="7">
        <v>2077507340</v>
      </c>
      <c r="F490" s="8">
        <v>45058.5178703704</v>
      </c>
      <c r="G490" s="5" t="s">
        <v>19</v>
      </c>
      <c r="H490" s="7">
        <v>46870</v>
      </c>
      <c r="I490" s="5" t="s">
        <v>20</v>
      </c>
      <c r="J490" s="5" t="s">
        <v>28</v>
      </c>
      <c r="K490" s="5" t="s">
        <v>209</v>
      </c>
      <c r="L490" s="7">
        <v>115</v>
      </c>
      <c r="M490" s="7"/>
      <c r="N490" s="5" t="s">
        <v>1212</v>
      </c>
      <c r="O490" s="5" t="s">
        <v>20</v>
      </c>
    </row>
    <row r="491" spans="1:15">
      <c r="A491" s="17" t="s">
        <v>17</v>
      </c>
      <c r="B491" s="17" t="s">
        <v>18</v>
      </c>
      <c r="C491" s="18">
        <v>12400</v>
      </c>
      <c r="D491" s="18">
        <v>12400</v>
      </c>
      <c r="E491" s="19">
        <v>2077511840</v>
      </c>
      <c r="F491" s="20">
        <v>45058.519201388903</v>
      </c>
      <c r="G491" s="17" t="s">
        <v>19</v>
      </c>
      <c r="H491" s="19">
        <v>46871</v>
      </c>
      <c r="I491" s="17" t="s">
        <v>20</v>
      </c>
      <c r="J491" s="17" t="s">
        <v>1213</v>
      </c>
      <c r="K491" s="17" t="s">
        <v>1214</v>
      </c>
      <c r="L491" s="19">
        <v>381</v>
      </c>
      <c r="M491" s="19"/>
      <c r="N491" s="17" t="s">
        <v>1215</v>
      </c>
      <c r="O491" s="17" t="s">
        <v>20</v>
      </c>
    </row>
    <row r="492" spans="1:15">
      <c r="A492" s="5" t="s">
        <v>17</v>
      </c>
      <c r="B492" s="5" t="s">
        <v>18</v>
      </c>
      <c r="C492" s="6">
        <v>1162604</v>
      </c>
      <c r="D492" s="6">
        <v>1162604</v>
      </c>
      <c r="E492" s="7">
        <v>2077514785</v>
      </c>
      <c r="F492" s="8">
        <v>45058.520069444399</v>
      </c>
      <c r="G492" s="5" t="s">
        <v>19</v>
      </c>
      <c r="H492" s="7">
        <v>46872</v>
      </c>
      <c r="I492" s="5" t="s">
        <v>20</v>
      </c>
      <c r="J492" s="5" t="s">
        <v>28</v>
      </c>
      <c r="K492" s="5" t="s">
        <v>209</v>
      </c>
      <c r="L492" s="7">
        <v>115</v>
      </c>
      <c r="M492" s="7"/>
      <c r="N492" s="5" t="s">
        <v>1212</v>
      </c>
      <c r="O492" s="5" t="s">
        <v>20</v>
      </c>
    </row>
    <row r="493" spans="1:15">
      <c r="A493" s="17" t="s">
        <v>17</v>
      </c>
      <c r="B493" s="17" t="s">
        <v>18</v>
      </c>
      <c r="C493" s="18">
        <v>124642</v>
      </c>
      <c r="D493" s="18">
        <v>124642</v>
      </c>
      <c r="E493" s="19">
        <v>2077545782</v>
      </c>
      <c r="F493" s="20">
        <v>45058.529884259297</v>
      </c>
      <c r="G493" s="17" t="s">
        <v>19</v>
      </c>
      <c r="H493" s="19">
        <v>46873</v>
      </c>
      <c r="I493" s="17" t="s">
        <v>20</v>
      </c>
      <c r="J493" s="17" t="s">
        <v>696</v>
      </c>
      <c r="K493" s="17" t="s">
        <v>697</v>
      </c>
      <c r="L493" s="19">
        <v>433</v>
      </c>
      <c r="M493" s="19"/>
      <c r="N493" s="17" t="s">
        <v>698</v>
      </c>
      <c r="O493" s="17" t="s">
        <v>20</v>
      </c>
    </row>
    <row r="494" spans="1:15">
      <c r="A494" s="5" t="s">
        <v>17</v>
      </c>
      <c r="B494" s="5" t="s">
        <v>18</v>
      </c>
      <c r="C494" s="6">
        <v>24943</v>
      </c>
      <c r="D494" s="6">
        <v>24943</v>
      </c>
      <c r="E494" s="7">
        <v>2077591747</v>
      </c>
      <c r="F494" s="8">
        <v>45058.544687499998</v>
      </c>
      <c r="G494" s="5" t="s">
        <v>19</v>
      </c>
      <c r="H494" s="7">
        <v>46875</v>
      </c>
      <c r="I494" s="5" t="s">
        <v>20</v>
      </c>
      <c r="J494" s="5" t="s">
        <v>1216</v>
      </c>
      <c r="K494" s="5" t="s">
        <v>1217</v>
      </c>
      <c r="L494" s="7">
        <v>115</v>
      </c>
      <c r="M494" s="7"/>
      <c r="N494" s="5" t="s">
        <v>1218</v>
      </c>
      <c r="O494" s="5" t="s">
        <v>20</v>
      </c>
    </row>
    <row r="495" spans="1:15">
      <c r="A495" s="17" t="s">
        <v>17</v>
      </c>
      <c r="B495" s="17" t="s">
        <v>18</v>
      </c>
      <c r="C495" s="18">
        <v>20000</v>
      </c>
      <c r="D495" s="18">
        <v>20000</v>
      </c>
      <c r="E495" s="19">
        <v>2077592308</v>
      </c>
      <c r="F495" s="20">
        <v>45058.544872685197</v>
      </c>
      <c r="G495" s="17" t="s">
        <v>19</v>
      </c>
      <c r="H495" s="19">
        <v>46876</v>
      </c>
      <c r="I495" s="17" t="s">
        <v>20</v>
      </c>
      <c r="J495" s="17" t="s">
        <v>1219</v>
      </c>
      <c r="K495" s="17" t="s">
        <v>1220</v>
      </c>
      <c r="L495" s="19">
        <v>433</v>
      </c>
      <c r="M495" s="19"/>
      <c r="N495" s="17" t="s">
        <v>1221</v>
      </c>
      <c r="O495" s="17" t="s">
        <v>20</v>
      </c>
    </row>
    <row r="496" spans="1:15">
      <c r="A496" s="5" t="s">
        <v>17</v>
      </c>
      <c r="B496" s="5" t="s">
        <v>18</v>
      </c>
      <c r="C496" s="6">
        <v>28000</v>
      </c>
      <c r="D496" s="6">
        <v>28000</v>
      </c>
      <c r="E496" s="7">
        <v>2077733091</v>
      </c>
      <c r="F496" s="8">
        <v>45058.590671296297</v>
      </c>
      <c r="G496" s="5" t="s">
        <v>19</v>
      </c>
      <c r="H496" s="7">
        <v>46878</v>
      </c>
      <c r="I496" s="5" t="s">
        <v>20</v>
      </c>
      <c r="J496" s="5" t="s">
        <v>1222</v>
      </c>
      <c r="K496" s="5" t="s">
        <v>1223</v>
      </c>
      <c r="L496" s="7">
        <v>368</v>
      </c>
      <c r="M496" s="7"/>
      <c r="N496" s="5" t="s">
        <v>1224</v>
      </c>
      <c r="O496" s="5" t="s">
        <v>20</v>
      </c>
    </row>
    <row r="497" spans="1:15">
      <c r="A497" s="17" t="s">
        <v>17</v>
      </c>
      <c r="B497" s="17" t="s">
        <v>18</v>
      </c>
      <c r="C497" s="18">
        <v>2861905</v>
      </c>
      <c r="D497" s="18">
        <v>2861905</v>
      </c>
      <c r="E497" s="19">
        <v>2077747578</v>
      </c>
      <c r="F497" s="20">
        <v>45058.595092592601</v>
      </c>
      <c r="G497" s="17" t="s">
        <v>19</v>
      </c>
      <c r="H497" s="19">
        <v>46879</v>
      </c>
      <c r="I497" s="17" t="s">
        <v>20</v>
      </c>
      <c r="J497" s="17" t="s">
        <v>1225</v>
      </c>
      <c r="K497" s="17" t="s">
        <v>1226</v>
      </c>
      <c r="L497" s="19">
        <v>393</v>
      </c>
      <c r="M497" s="19"/>
      <c r="N497" s="17" t="s">
        <v>1227</v>
      </c>
      <c r="O497" s="17" t="s">
        <v>20</v>
      </c>
    </row>
    <row r="498" spans="1:15">
      <c r="A498" s="5" t="s">
        <v>17</v>
      </c>
      <c r="B498" s="5" t="s">
        <v>18</v>
      </c>
      <c r="C498" s="6">
        <v>148625</v>
      </c>
      <c r="D498" s="6">
        <v>148625</v>
      </c>
      <c r="E498" s="7">
        <v>2077772237</v>
      </c>
      <c r="F498" s="8">
        <v>45058.602256944403</v>
      </c>
      <c r="G498" s="5" t="s">
        <v>19</v>
      </c>
      <c r="H498" s="7">
        <v>46880</v>
      </c>
      <c r="I498" s="5" t="s">
        <v>20</v>
      </c>
      <c r="J498" s="5" t="s">
        <v>1228</v>
      </c>
      <c r="K498" s="5" t="s">
        <v>1229</v>
      </c>
      <c r="L498" s="7">
        <v>433</v>
      </c>
      <c r="M498" s="7"/>
      <c r="N498" s="5" t="s">
        <v>1230</v>
      </c>
      <c r="O498" s="5" t="s">
        <v>20</v>
      </c>
    </row>
    <row r="499" spans="1:15">
      <c r="A499" s="17" t="s">
        <v>17</v>
      </c>
      <c r="B499" s="17" t="s">
        <v>18</v>
      </c>
      <c r="C499" s="18">
        <v>3295677</v>
      </c>
      <c r="D499" s="18">
        <v>3295677</v>
      </c>
      <c r="E499" s="19">
        <v>2077845946</v>
      </c>
      <c r="F499" s="20">
        <v>45058.623148148101</v>
      </c>
      <c r="G499" s="17" t="s">
        <v>19</v>
      </c>
      <c r="H499" s="19">
        <v>46882</v>
      </c>
      <c r="I499" s="17" t="s">
        <v>20</v>
      </c>
      <c r="J499" s="17" t="s">
        <v>1231</v>
      </c>
      <c r="K499" s="17" t="s">
        <v>1232</v>
      </c>
      <c r="L499" s="19">
        <v>115</v>
      </c>
      <c r="M499" s="19"/>
      <c r="N499" s="17" t="s">
        <v>1233</v>
      </c>
      <c r="O499" s="17" t="s">
        <v>20</v>
      </c>
    </row>
    <row r="500" spans="1:15">
      <c r="A500" s="5" t="s">
        <v>17</v>
      </c>
      <c r="B500" s="5" t="s">
        <v>18</v>
      </c>
      <c r="C500" s="6">
        <v>944754</v>
      </c>
      <c r="D500" s="6">
        <v>944754</v>
      </c>
      <c r="E500" s="7">
        <v>2077858869</v>
      </c>
      <c r="F500" s="8">
        <v>45058.626747685201</v>
      </c>
      <c r="G500" s="5" t="s">
        <v>19</v>
      </c>
      <c r="H500" s="7">
        <v>46883</v>
      </c>
      <c r="I500" s="5" t="s">
        <v>20</v>
      </c>
      <c r="J500" s="5" t="s">
        <v>100</v>
      </c>
      <c r="K500" s="5" t="s">
        <v>1234</v>
      </c>
      <c r="L500" s="7">
        <v>426</v>
      </c>
      <c r="M500" s="7"/>
      <c r="N500" s="5" t="s">
        <v>101</v>
      </c>
      <c r="O500" s="5" t="s">
        <v>20</v>
      </c>
    </row>
    <row r="501" spans="1:15">
      <c r="A501" s="17" t="s">
        <v>17</v>
      </c>
      <c r="B501" s="17" t="s">
        <v>18</v>
      </c>
      <c r="C501" s="18">
        <v>722765.71</v>
      </c>
      <c r="D501" s="18">
        <v>722765.71</v>
      </c>
      <c r="E501" s="19">
        <v>2077915420</v>
      </c>
      <c r="F501" s="20">
        <v>45058.642118055599</v>
      </c>
      <c r="G501" s="17" t="s">
        <v>19</v>
      </c>
      <c r="H501" s="19">
        <v>46884</v>
      </c>
      <c r="I501" s="17" t="s">
        <v>20</v>
      </c>
      <c r="J501" s="17" t="s">
        <v>1235</v>
      </c>
      <c r="K501" s="17" t="s">
        <v>171</v>
      </c>
      <c r="L501" s="19">
        <v>377</v>
      </c>
      <c r="M501" s="19"/>
      <c r="N501" s="17" t="s">
        <v>235</v>
      </c>
      <c r="O501" s="17" t="s">
        <v>20</v>
      </c>
    </row>
    <row r="502" spans="1:15">
      <c r="A502" s="5" t="s">
        <v>17</v>
      </c>
      <c r="B502" s="5" t="s">
        <v>18</v>
      </c>
      <c r="C502" s="6">
        <v>48000</v>
      </c>
      <c r="D502" s="6">
        <v>48000</v>
      </c>
      <c r="E502" s="7">
        <v>2077915781</v>
      </c>
      <c r="F502" s="8">
        <v>45058.642222222203</v>
      </c>
      <c r="G502" s="5" t="s">
        <v>19</v>
      </c>
      <c r="H502" s="7">
        <v>46885</v>
      </c>
      <c r="I502" s="5" t="s">
        <v>20</v>
      </c>
      <c r="J502" s="5" t="s">
        <v>125</v>
      </c>
      <c r="K502" s="5" t="s">
        <v>163</v>
      </c>
      <c r="L502" s="7">
        <v>433</v>
      </c>
      <c r="M502" s="7"/>
      <c r="N502" s="5" t="s">
        <v>164</v>
      </c>
      <c r="O502" s="5" t="s">
        <v>20</v>
      </c>
    </row>
    <row r="503" spans="1:15">
      <c r="A503" s="17" t="s">
        <v>17</v>
      </c>
      <c r="B503" s="17" t="s">
        <v>18</v>
      </c>
      <c r="C503" s="18">
        <v>5541625</v>
      </c>
      <c r="D503" s="18">
        <v>5541625</v>
      </c>
      <c r="E503" s="19">
        <v>2077921560</v>
      </c>
      <c r="F503" s="20">
        <v>45058.643807870401</v>
      </c>
      <c r="G503" s="17" t="s">
        <v>19</v>
      </c>
      <c r="H503" s="19">
        <v>46886</v>
      </c>
      <c r="I503" s="17" t="s">
        <v>20</v>
      </c>
      <c r="J503" s="17" t="s">
        <v>1236</v>
      </c>
      <c r="K503" s="17" t="s">
        <v>1237</v>
      </c>
      <c r="L503" s="19">
        <v>393</v>
      </c>
      <c r="M503" s="19"/>
      <c r="N503" s="17" t="s">
        <v>1238</v>
      </c>
      <c r="O503" s="17" t="s">
        <v>20</v>
      </c>
    </row>
    <row r="504" spans="1:15">
      <c r="A504" s="5" t="s">
        <v>17</v>
      </c>
      <c r="B504" s="5" t="s">
        <v>18</v>
      </c>
      <c r="C504" s="6">
        <v>5900</v>
      </c>
      <c r="D504" s="6">
        <v>5900</v>
      </c>
      <c r="E504" s="7">
        <v>2077965077</v>
      </c>
      <c r="F504" s="8">
        <v>45058.655497685198</v>
      </c>
      <c r="G504" s="5" t="s">
        <v>19</v>
      </c>
      <c r="H504" s="7">
        <v>46887</v>
      </c>
      <c r="I504" s="5" t="s">
        <v>20</v>
      </c>
      <c r="J504" s="5" t="s">
        <v>1239</v>
      </c>
      <c r="K504" s="5" t="s">
        <v>1240</v>
      </c>
      <c r="L504" s="7">
        <v>285</v>
      </c>
      <c r="M504" s="7"/>
      <c r="N504" s="5" t="s">
        <v>1241</v>
      </c>
      <c r="O504" s="5" t="s">
        <v>20</v>
      </c>
    </row>
    <row r="505" spans="1:15">
      <c r="A505" s="17" t="s">
        <v>17</v>
      </c>
      <c r="B505" s="17" t="s">
        <v>18</v>
      </c>
      <c r="C505" s="18">
        <v>5900</v>
      </c>
      <c r="D505" s="18">
        <v>5900</v>
      </c>
      <c r="E505" s="19">
        <v>2078032395</v>
      </c>
      <c r="F505" s="20">
        <v>45058.673217592601</v>
      </c>
      <c r="G505" s="17" t="s">
        <v>19</v>
      </c>
      <c r="H505" s="19">
        <v>46888</v>
      </c>
      <c r="I505" s="17" t="s">
        <v>20</v>
      </c>
      <c r="J505" s="17" t="s">
        <v>1239</v>
      </c>
      <c r="K505" s="17" t="s">
        <v>1242</v>
      </c>
      <c r="L505" s="19">
        <v>285</v>
      </c>
      <c r="M505" s="19"/>
      <c r="N505" s="17" t="s">
        <v>1243</v>
      </c>
      <c r="O505" s="17" t="s">
        <v>20</v>
      </c>
    </row>
    <row r="506" spans="1:15">
      <c r="A506" s="5" t="s">
        <v>17</v>
      </c>
      <c r="B506" s="5" t="s">
        <v>18</v>
      </c>
      <c r="C506" s="6">
        <v>3868</v>
      </c>
      <c r="D506" s="6">
        <v>3868</v>
      </c>
      <c r="E506" s="7">
        <v>2078033662</v>
      </c>
      <c r="F506" s="8">
        <v>45058.673553240696</v>
      </c>
      <c r="G506" s="5" t="s">
        <v>19</v>
      </c>
      <c r="H506" s="7">
        <v>46889</v>
      </c>
      <c r="I506" s="5" t="s">
        <v>20</v>
      </c>
      <c r="J506" s="5" t="s">
        <v>1244</v>
      </c>
      <c r="K506" s="5" t="s">
        <v>1245</v>
      </c>
      <c r="L506" s="7">
        <v>393</v>
      </c>
      <c r="M506" s="7"/>
      <c r="N506" s="5" t="s">
        <v>1246</v>
      </c>
      <c r="O506" s="5" t="s">
        <v>20</v>
      </c>
    </row>
    <row r="507" spans="1:15">
      <c r="A507" s="17" t="s">
        <v>17</v>
      </c>
      <c r="B507" s="17" t="s">
        <v>18</v>
      </c>
      <c r="C507" s="18">
        <v>670159</v>
      </c>
      <c r="D507" s="18">
        <v>670159</v>
      </c>
      <c r="E507" s="19">
        <v>2078070882</v>
      </c>
      <c r="F507" s="20">
        <v>45058.683576388903</v>
      </c>
      <c r="G507" s="17" t="s">
        <v>19</v>
      </c>
      <c r="H507" s="19">
        <v>46890</v>
      </c>
      <c r="I507" s="17" t="s">
        <v>20</v>
      </c>
      <c r="J507" s="17" t="s">
        <v>1247</v>
      </c>
      <c r="K507" s="17" t="s">
        <v>1248</v>
      </c>
      <c r="L507" s="19">
        <v>363</v>
      </c>
      <c r="M507" s="19"/>
      <c r="N507" s="17" t="s">
        <v>1249</v>
      </c>
      <c r="O507" s="17" t="s">
        <v>20</v>
      </c>
    </row>
    <row r="508" spans="1:15">
      <c r="B508" s="10" t="s">
        <v>32</v>
      </c>
      <c r="C508" s="2">
        <v>5436301975.6500006</v>
      </c>
    </row>
    <row r="509" spans="1:15">
      <c r="B509" s="11" t="s">
        <v>33</v>
      </c>
      <c r="C509" s="3">
        <v>162053486.65999889</v>
      </c>
    </row>
    <row r="510" spans="1:15">
      <c r="B510" s="10" t="s">
        <v>59</v>
      </c>
      <c r="C510" s="4">
        <v>2447897562.3200002</v>
      </c>
    </row>
    <row r="511" spans="1:15">
      <c r="B511" s="11" t="s">
        <v>60</v>
      </c>
      <c r="C511" s="3">
        <v>3150457899.9899993</v>
      </c>
    </row>
    <row r="512" spans="1:15">
      <c r="A512" s="21" t="s">
        <v>17</v>
      </c>
      <c r="B512" s="21" t="s">
        <v>18</v>
      </c>
      <c r="C512" s="22">
        <v>23000</v>
      </c>
      <c r="D512" s="22">
        <v>23000</v>
      </c>
      <c r="E512" s="23">
        <v>2078217588</v>
      </c>
      <c r="F512" s="24">
        <v>45058.729421296302</v>
      </c>
      <c r="G512" s="21" t="s">
        <v>19</v>
      </c>
      <c r="H512" s="23">
        <v>46893</v>
      </c>
      <c r="I512" s="21" t="s">
        <v>20</v>
      </c>
      <c r="J512" s="21" t="s">
        <v>94</v>
      </c>
      <c r="K512" s="21" t="s">
        <v>1250</v>
      </c>
      <c r="L512" s="23">
        <v>433</v>
      </c>
      <c r="M512" s="23"/>
      <c r="N512" s="21" t="s">
        <v>1251</v>
      </c>
      <c r="O512" s="21" t="s">
        <v>20</v>
      </c>
    </row>
    <row r="513" spans="1:15">
      <c r="A513" s="21" t="s">
        <v>17</v>
      </c>
      <c r="B513" s="21" t="s">
        <v>18</v>
      </c>
      <c r="C513" s="22">
        <v>544521</v>
      </c>
      <c r="D513" s="22">
        <v>544521</v>
      </c>
      <c r="E513" s="23">
        <v>2078246736</v>
      </c>
      <c r="F513" s="24">
        <v>45058.739212963003</v>
      </c>
      <c r="G513" s="21" t="s">
        <v>19</v>
      </c>
      <c r="H513" s="23">
        <v>46894</v>
      </c>
      <c r="I513" s="21" t="s">
        <v>20</v>
      </c>
      <c r="J513" s="21" t="s">
        <v>1252</v>
      </c>
      <c r="K513" s="21" t="s">
        <v>1253</v>
      </c>
      <c r="L513" s="23">
        <v>154</v>
      </c>
      <c r="M513" s="23"/>
      <c r="N513" s="21" t="s">
        <v>1254</v>
      </c>
      <c r="O513" s="21" t="s">
        <v>20</v>
      </c>
    </row>
    <row r="514" spans="1:15">
      <c r="A514" s="21" t="s">
        <v>17</v>
      </c>
      <c r="B514" s="21" t="s">
        <v>18</v>
      </c>
      <c r="C514" s="22">
        <v>271847</v>
      </c>
      <c r="D514" s="22">
        <v>271847</v>
      </c>
      <c r="E514" s="23">
        <v>2078336559</v>
      </c>
      <c r="F514" s="24">
        <v>45058.771099537</v>
      </c>
      <c r="G514" s="21" t="s">
        <v>19</v>
      </c>
      <c r="H514" s="23">
        <v>46896</v>
      </c>
      <c r="I514" s="21" t="s">
        <v>20</v>
      </c>
      <c r="J514" s="21" t="s">
        <v>1255</v>
      </c>
      <c r="K514" s="21" t="s">
        <v>1256</v>
      </c>
      <c r="L514" s="23">
        <v>404</v>
      </c>
      <c r="M514" s="23"/>
      <c r="N514" s="21" t="s">
        <v>1257</v>
      </c>
      <c r="O514" s="21" t="s">
        <v>20</v>
      </c>
    </row>
    <row r="515" spans="1:15">
      <c r="A515" s="21" t="s">
        <v>17</v>
      </c>
      <c r="B515" s="21" t="s">
        <v>18</v>
      </c>
      <c r="C515" s="22">
        <v>1730553</v>
      </c>
      <c r="D515" s="22">
        <v>1730553</v>
      </c>
      <c r="E515" s="23">
        <v>2078349634</v>
      </c>
      <c r="F515" s="24">
        <v>45058.775775463</v>
      </c>
      <c r="G515" s="21" t="s">
        <v>19</v>
      </c>
      <c r="H515" s="23">
        <v>46898</v>
      </c>
      <c r="I515" s="21" t="s">
        <v>20</v>
      </c>
      <c r="J515" s="21" t="s">
        <v>1258</v>
      </c>
      <c r="K515" s="21" t="s">
        <v>1259</v>
      </c>
      <c r="L515" s="23">
        <v>393</v>
      </c>
      <c r="M515" s="23"/>
      <c r="N515" s="21" t="s">
        <v>1260</v>
      </c>
      <c r="O515" s="21" t="s">
        <v>20</v>
      </c>
    </row>
    <row r="516" spans="1:15">
      <c r="A516" s="35" t="s">
        <v>17</v>
      </c>
      <c r="B516" s="35" t="s">
        <v>18</v>
      </c>
      <c r="C516" s="36">
        <v>135000</v>
      </c>
      <c r="D516" s="36">
        <v>135000</v>
      </c>
      <c r="E516" s="37">
        <v>2079118183</v>
      </c>
      <c r="F516" s="38">
        <v>45059.444027777798</v>
      </c>
      <c r="G516" s="35" t="s">
        <v>19</v>
      </c>
      <c r="H516" s="37">
        <v>46900</v>
      </c>
      <c r="I516" s="35" t="s">
        <v>20</v>
      </c>
      <c r="J516" s="35" t="s">
        <v>1261</v>
      </c>
      <c r="K516" s="35" t="s">
        <v>1262</v>
      </c>
      <c r="L516" s="37">
        <v>375</v>
      </c>
      <c r="M516" s="37"/>
      <c r="N516" s="35" t="s">
        <v>1263</v>
      </c>
      <c r="O516" s="35" t="s">
        <v>20</v>
      </c>
    </row>
    <row r="517" spans="1:15">
      <c r="A517" s="39" t="s">
        <v>17</v>
      </c>
      <c r="B517" s="39" t="s">
        <v>18</v>
      </c>
      <c r="C517" s="40">
        <v>6465</v>
      </c>
      <c r="D517" s="40">
        <v>6465</v>
      </c>
      <c r="E517" s="41">
        <v>2079229119</v>
      </c>
      <c r="F517" s="42">
        <v>45059.487638888902</v>
      </c>
      <c r="G517" s="39" t="s">
        <v>19</v>
      </c>
      <c r="H517" s="41">
        <v>46901</v>
      </c>
      <c r="I517" s="39" t="s">
        <v>20</v>
      </c>
      <c r="J517" s="39" t="s">
        <v>1264</v>
      </c>
      <c r="K517" s="39" t="s">
        <v>1265</v>
      </c>
      <c r="L517" s="41">
        <v>393</v>
      </c>
      <c r="M517" s="41"/>
      <c r="N517" s="39" t="s">
        <v>1266</v>
      </c>
      <c r="O517" s="39" t="s">
        <v>20</v>
      </c>
    </row>
    <row r="518" spans="1:15">
      <c r="A518" s="35" t="s">
        <v>17</v>
      </c>
      <c r="B518" s="35" t="s">
        <v>18</v>
      </c>
      <c r="C518" s="36">
        <v>188000</v>
      </c>
      <c r="D518" s="36">
        <v>188000</v>
      </c>
      <c r="E518" s="37">
        <v>2080306033</v>
      </c>
      <c r="F518" s="38">
        <v>45060.511388888903</v>
      </c>
      <c r="G518" s="35" t="s">
        <v>19</v>
      </c>
      <c r="H518" s="37">
        <v>46902</v>
      </c>
      <c r="I518" s="35" t="s">
        <v>20</v>
      </c>
      <c r="J518" s="35" t="s">
        <v>125</v>
      </c>
      <c r="K518" s="35" t="s">
        <v>1267</v>
      </c>
      <c r="L518" s="37">
        <v>433</v>
      </c>
      <c r="M518" s="37"/>
      <c r="N518" s="35" t="s">
        <v>1268</v>
      </c>
      <c r="O518" s="35" t="s">
        <v>20</v>
      </c>
    </row>
    <row r="519" spans="1:15">
      <c r="A519" s="39" t="s">
        <v>17</v>
      </c>
      <c r="B519" s="39" t="s">
        <v>18</v>
      </c>
      <c r="C519" s="40">
        <v>29000</v>
      </c>
      <c r="D519" s="40">
        <v>29000</v>
      </c>
      <c r="E519" s="41">
        <v>2080577705</v>
      </c>
      <c r="F519" s="42">
        <v>45060.735648148097</v>
      </c>
      <c r="G519" s="39" t="s">
        <v>19</v>
      </c>
      <c r="H519" s="41">
        <v>46903</v>
      </c>
      <c r="I519" s="39" t="s">
        <v>20</v>
      </c>
      <c r="J519" s="39" t="s">
        <v>1269</v>
      </c>
      <c r="K519" s="39" t="s">
        <v>1270</v>
      </c>
      <c r="L519" s="41">
        <v>433</v>
      </c>
      <c r="M519" s="41"/>
      <c r="N519" s="39" t="s">
        <v>1271</v>
      </c>
      <c r="O519" s="39" t="s">
        <v>20</v>
      </c>
    </row>
    <row r="520" spans="1:15">
      <c r="A520" s="35" t="s">
        <v>17</v>
      </c>
      <c r="B520" s="35" t="s">
        <v>18</v>
      </c>
      <c r="C520" s="36">
        <v>206477</v>
      </c>
      <c r="D520" s="36">
        <v>206477</v>
      </c>
      <c r="E520" s="37">
        <v>2080602819</v>
      </c>
      <c r="F520" s="38">
        <v>45060.756423611099</v>
      </c>
      <c r="G520" s="35" t="s">
        <v>19</v>
      </c>
      <c r="H520" s="37">
        <v>46904</v>
      </c>
      <c r="I520" s="35" t="s">
        <v>20</v>
      </c>
      <c r="J520" s="35" t="s">
        <v>1272</v>
      </c>
      <c r="K520" s="35" t="s">
        <v>1273</v>
      </c>
      <c r="L520" s="37">
        <v>433</v>
      </c>
      <c r="M520" s="37"/>
      <c r="N520" s="35" t="s">
        <v>1274</v>
      </c>
      <c r="O520" s="35" t="s">
        <v>20</v>
      </c>
    </row>
    <row r="521" spans="1:15">
      <c r="A521" s="39" t="s">
        <v>17</v>
      </c>
      <c r="B521" s="39" t="s">
        <v>18</v>
      </c>
      <c r="C521" s="40">
        <v>112073</v>
      </c>
      <c r="D521" s="40">
        <v>112073</v>
      </c>
      <c r="E521" s="41">
        <v>2080620255</v>
      </c>
      <c r="F521" s="42">
        <v>45060.769571759301</v>
      </c>
      <c r="G521" s="39" t="s">
        <v>19</v>
      </c>
      <c r="H521" s="41">
        <v>46905</v>
      </c>
      <c r="I521" s="39" t="s">
        <v>20</v>
      </c>
      <c r="J521" s="39" t="s">
        <v>1275</v>
      </c>
      <c r="K521" s="39" t="s">
        <v>1270</v>
      </c>
      <c r="L521" s="41">
        <v>433</v>
      </c>
      <c r="M521" s="41"/>
      <c r="N521" s="39" t="s">
        <v>1271</v>
      </c>
      <c r="O521" s="39" t="s">
        <v>20</v>
      </c>
    </row>
    <row r="522" spans="1:15">
      <c r="A522" s="35" t="s">
        <v>17</v>
      </c>
      <c r="B522" s="35" t="s">
        <v>18</v>
      </c>
      <c r="C522" s="36">
        <v>49467</v>
      </c>
      <c r="D522" s="36">
        <v>49467</v>
      </c>
      <c r="E522" s="37">
        <v>2080648327</v>
      </c>
      <c r="F522" s="38">
        <v>45060.790752314802</v>
      </c>
      <c r="G522" s="35" t="s">
        <v>19</v>
      </c>
      <c r="H522" s="37">
        <v>46906</v>
      </c>
      <c r="I522" s="35" t="s">
        <v>20</v>
      </c>
      <c r="J522" s="35" t="s">
        <v>1276</v>
      </c>
      <c r="K522" s="35" t="s">
        <v>1277</v>
      </c>
      <c r="L522" s="37">
        <v>433</v>
      </c>
      <c r="M522" s="37"/>
      <c r="N522" s="35" t="s">
        <v>1278</v>
      </c>
      <c r="O522" s="35" t="s">
        <v>20</v>
      </c>
    </row>
    <row r="523" spans="1:15">
      <c r="A523" s="39" t="s">
        <v>17</v>
      </c>
      <c r="B523" s="39" t="s">
        <v>18</v>
      </c>
      <c r="C523" s="40">
        <v>49467</v>
      </c>
      <c r="D523" s="40">
        <v>49467</v>
      </c>
      <c r="E523" s="41">
        <v>2080658040</v>
      </c>
      <c r="F523" s="42">
        <v>45060.798263888901</v>
      </c>
      <c r="G523" s="39" t="s">
        <v>19</v>
      </c>
      <c r="H523" s="41">
        <v>46907</v>
      </c>
      <c r="I523" s="39" t="s">
        <v>20</v>
      </c>
      <c r="J523" s="39" t="s">
        <v>1276</v>
      </c>
      <c r="K523" s="39" t="s">
        <v>1277</v>
      </c>
      <c r="L523" s="41">
        <v>433</v>
      </c>
      <c r="M523" s="41"/>
      <c r="N523" s="39" t="s">
        <v>1278</v>
      </c>
      <c r="O523" s="39" t="s">
        <v>20</v>
      </c>
    </row>
    <row r="524" spans="1:15">
      <c r="A524" s="35" t="s">
        <v>17</v>
      </c>
      <c r="B524" s="35" t="s">
        <v>18</v>
      </c>
      <c r="C524" s="36">
        <v>49467</v>
      </c>
      <c r="D524" s="36">
        <v>49467</v>
      </c>
      <c r="E524" s="37">
        <v>2080660057</v>
      </c>
      <c r="F524" s="38">
        <v>45060.799699074101</v>
      </c>
      <c r="G524" s="35" t="s">
        <v>19</v>
      </c>
      <c r="H524" s="37">
        <v>46908</v>
      </c>
      <c r="I524" s="35" t="s">
        <v>20</v>
      </c>
      <c r="J524" s="35" t="s">
        <v>1276</v>
      </c>
      <c r="K524" s="35" t="s">
        <v>1277</v>
      </c>
      <c r="L524" s="37">
        <v>433</v>
      </c>
      <c r="M524" s="37"/>
      <c r="N524" s="35" t="s">
        <v>1278</v>
      </c>
      <c r="O524" s="35" t="s">
        <v>20</v>
      </c>
    </row>
    <row r="525" spans="1:15">
      <c r="A525" s="39" t="s">
        <v>17</v>
      </c>
      <c r="B525" s="39" t="s">
        <v>18</v>
      </c>
      <c r="C525" s="40">
        <v>158419</v>
      </c>
      <c r="D525" s="40">
        <v>158419</v>
      </c>
      <c r="E525" s="41">
        <v>2080899611</v>
      </c>
      <c r="F525" s="42">
        <v>45061.250509259298</v>
      </c>
      <c r="G525" s="39" t="s">
        <v>19</v>
      </c>
      <c r="H525" s="41">
        <v>46909</v>
      </c>
      <c r="I525" s="39" t="s">
        <v>20</v>
      </c>
      <c r="J525" s="39" t="s">
        <v>1279</v>
      </c>
      <c r="K525" s="39" t="s">
        <v>1280</v>
      </c>
      <c r="L525" s="41">
        <v>433</v>
      </c>
      <c r="M525" s="41"/>
      <c r="N525" s="39" t="s">
        <v>1281</v>
      </c>
      <c r="O525" s="39" t="s">
        <v>20</v>
      </c>
    </row>
    <row r="526" spans="1:15">
      <c r="A526" s="35" t="s">
        <v>17</v>
      </c>
      <c r="B526" s="35" t="s">
        <v>18</v>
      </c>
      <c r="C526" s="36">
        <v>20000</v>
      </c>
      <c r="D526" s="36">
        <v>20000</v>
      </c>
      <c r="E526" s="37">
        <v>2080966424</v>
      </c>
      <c r="F526" s="38">
        <v>45061.315972222197</v>
      </c>
      <c r="G526" s="35" t="s">
        <v>19</v>
      </c>
      <c r="H526" s="37">
        <v>46910</v>
      </c>
      <c r="I526" s="35" t="s">
        <v>20</v>
      </c>
      <c r="J526" s="35" t="s">
        <v>1282</v>
      </c>
      <c r="K526" s="35" t="s">
        <v>1283</v>
      </c>
      <c r="L526" s="37">
        <v>433</v>
      </c>
      <c r="M526" s="37"/>
      <c r="N526" s="35" t="s">
        <v>910</v>
      </c>
      <c r="O526" s="35" t="s">
        <v>20</v>
      </c>
    </row>
    <row r="527" spans="1:15">
      <c r="A527" s="39" t="s">
        <v>17</v>
      </c>
      <c r="B527" s="39" t="s">
        <v>18</v>
      </c>
      <c r="C527" s="40">
        <v>95000</v>
      </c>
      <c r="D527" s="40">
        <v>95000</v>
      </c>
      <c r="E527" s="41">
        <v>2081006286</v>
      </c>
      <c r="F527" s="42">
        <v>45061.336689814802</v>
      </c>
      <c r="G527" s="39" t="s">
        <v>19</v>
      </c>
      <c r="H527" s="41">
        <v>46911</v>
      </c>
      <c r="I527" s="39" t="s">
        <v>20</v>
      </c>
      <c r="J527" s="39" t="s">
        <v>1284</v>
      </c>
      <c r="K527" s="39" t="s">
        <v>207</v>
      </c>
      <c r="L527" s="41">
        <v>115</v>
      </c>
      <c r="M527" s="41"/>
      <c r="N527" s="39" t="s">
        <v>208</v>
      </c>
      <c r="O527" s="39" t="s">
        <v>20</v>
      </c>
    </row>
    <row r="528" spans="1:15">
      <c r="A528" s="35" t="s">
        <v>17</v>
      </c>
      <c r="B528" s="35" t="s">
        <v>18</v>
      </c>
      <c r="C528" s="36">
        <v>785729</v>
      </c>
      <c r="D528" s="36">
        <v>785729</v>
      </c>
      <c r="E528" s="37">
        <v>2081025913</v>
      </c>
      <c r="F528" s="38">
        <v>45061.345081018502</v>
      </c>
      <c r="G528" s="35" t="s">
        <v>19</v>
      </c>
      <c r="H528" s="37">
        <v>46912</v>
      </c>
      <c r="I528" s="35" t="s">
        <v>20</v>
      </c>
      <c r="J528" s="35" t="s">
        <v>1285</v>
      </c>
      <c r="K528" s="35" t="s">
        <v>1088</v>
      </c>
      <c r="L528" s="37">
        <v>377</v>
      </c>
      <c r="M528" s="37"/>
      <c r="N528" s="35" t="s">
        <v>1089</v>
      </c>
      <c r="O528" s="35" t="s">
        <v>20</v>
      </c>
    </row>
    <row r="529" spans="1:15">
      <c r="A529" s="39" t="s">
        <v>17</v>
      </c>
      <c r="B529" s="39" t="s">
        <v>18</v>
      </c>
      <c r="C529" s="40">
        <v>38982</v>
      </c>
      <c r="D529" s="40">
        <v>38982</v>
      </c>
      <c r="E529" s="41">
        <v>2081169676</v>
      </c>
      <c r="F529" s="42">
        <v>45061.390185185199</v>
      </c>
      <c r="G529" s="39" t="s">
        <v>19</v>
      </c>
      <c r="H529" s="41">
        <v>46920</v>
      </c>
      <c r="I529" s="39" t="s">
        <v>20</v>
      </c>
      <c r="J529" s="39" t="s">
        <v>1286</v>
      </c>
      <c r="K529" s="39" t="s">
        <v>365</v>
      </c>
      <c r="L529" s="41">
        <v>115</v>
      </c>
      <c r="M529" s="41"/>
      <c r="N529" s="39" t="s">
        <v>366</v>
      </c>
      <c r="O529" s="39" t="s">
        <v>20</v>
      </c>
    </row>
    <row r="530" spans="1:15">
      <c r="A530" s="35" t="s">
        <v>17</v>
      </c>
      <c r="B530" s="35" t="s">
        <v>18</v>
      </c>
      <c r="C530" s="36">
        <v>37000</v>
      </c>
      <c r="D530" s="36">
        <v>37000</v>
      </c>
      <c r="E530" s="37">
        <v>2081169859</v>
      </c>
      <c r="F530" s="38">
        <v>45061.390231481499</v>
      </c>
      <c r="G530" s="35" t="s">
        <v>19</v>
      </c>
      <c r="H530" s="37">
        <v>46921</v>
      </c>
      <c r="I530" s="35" t="s">
        <v>20</v>
      </c>
      <c r="J530" s="35" t="s">
        <v>1287</v>
      </c>
      <c r="K530" s="35" t="s">
        <v>1288</v>
      </c>
      <c r="L530" s="37">
        <v>381</v>
      </c>
      <c r="M530" s="37"/>
      <c r="N530" s="35" t="s">
        <v>1289</v>
      </c>
      <c r="O530" s="35" t="s">
        <v>20</v>
      </c>
    </row>
    <row r="531" spans="1:15">
      <c r="A531" s="39" t="s">
        <v>17</v>
      </c>
      <c r="B531" s="39" t="s">
        <v>18</v>
      </c>
      <c r="C531" s="40">
        <v>5500</v>
      </c>
      <c r="D531" s="40">
        <v>5500</v>
      </c>
      <c r="E531" s="41">
        <v>2081192912</v>
      </c>
      <c r="F531" s="42">
        <v>45061.396249999998</v>
      </c>
      <c r="G531" s="39" t="s">
        <v>19</v>
      </c>
      <c r="H531" s="41">
        <v>46923</v>
      </c>
      <c r="I531" s="39" t="s">
        <v>20</v>
      </c>
      <c r="J531" s="39" t="s">
        <v>1290</v>
      </c>
      <c r="K531" s="39" t="s">
        <v>1291</v>
      </c>
      <c r="L531" s="41">
        <v>433</v>
      </c>
      <c r="M531" s="41"/>
      <c r="N531" s="39" t="s">
        <v>1292</v>
      </c>
      <c r="O531" s="39" t="s">
        <v>20</v>
      </c>
    </row>
    <row r="532" spans="1:15">
      <c r="A532" s="35" t="s">
        <v>17</v>
      </c>
      <c r="B532" s="35" t="s">
        <v>18</v>
      </c>
      <c r="C532" s="36">
        <v>159557.37</v>
      </c>
      <c r="D532" s="36">
        <v>159557.37</v>
      </c>
      <c r="E532" s="37">
        <v>2081206009</v>
      </c>
      <c r="F532" s="38">
        <v>45061.3995138889</v>
      </c>
      <c r="G532" s="35" t="s">
        <v>19</v>
      </c>
      <c r="H532" s="37">
        <v>46924</v>
      </c>
      <c r="I532" s="35" t="s">
        <v>20</v>
      </c>
      <c r="J532" s="35" t="s">
        <v>1293</v>
      </c>
      <c r="K532" s="35" t="s">
        <v>1294</v>
      </c>
      <c r="L532" s="37">
        <v>106</v>
      </c>
      <c r="M532" s="37"/>
      <c r="N532" s="35" t="s">
        <v>1295</v>
      </c>
      <c r="O532" s="35" t="s">
        <v>20</v>
      </c>
    </row>
    <row r="533" spans="1:15">
      <c r="A533" s="39" t="s">
        <v>17</v>
      </c>
      <c r="B533" s="39" t="s">
        <v>18</v>
      </c>
      <c r="C533" s="40">
        <v>70555676</v>
      </c>
      <c r="D533" s="40">
        <v>70555676</v>
      </c>
      <c r="E533" s="41">
        <v>2081217681</v>
      </c>
      <c r="F533" s="42">
        <v>45061.402361111097</v>
      </c>
      <c r="G533" s="39" t="s">
        <v>19</v>
      </c>
      <c r="H533" s="41">
        <v>46925</v>
      </c>
      <c r="I533" s="39" t="s">
        <v>20</v>
      </c>
      <c r="J533" s="39" t="s">
        <v>1296</v>
      </c>
      <c r="K533" s="39" t="s">
        <v>1297</v>
      </c>
      <c r="L533" s="41">
        <v>393</v>
      </c>
      <c r="M533" s="41"/>
      <c r="N533" s="39" t="s">
        <v>1298</v>
      </c>
      <c r="O533" s="39" t="s">
        <v>20</v>
      </c>
    </row>
    <row r="534" spans="1:15">
      <c r="A534" s="35" t="s">
        <v>17</v>
      </c>
      <c r="B534" s="35" t="s">
        <v>18</v>
      </c>
      <c r="C534" s="36">
        <v>2061164</v>
      </c>
      <c r="D534" s="36">
        <v>2061164</v>
      </c>
      <c r="E534" s="37">
        <v>2081230811</v>
      </c>
      <c r="F534" s="38">
        <v>45061.4054861111</v>
      </c>
      <c r="G534" s="35" t="s">
        <v>19</v>
      </c>
      <c r="H534" s="37">
        <v>46926</v>
      </c>
      <c r="I534" s="35" t="s">
        <v>20</v>
      </c>
      <c r="J534" s="35" t="s">
        <v>1299</v>
      </c>
      <c r="K534" s="35" t="s">
        <v>1300</v>
      </c>
      <c r="L534" s="37">
        <v>493</v>
      </c>
      <c r="M534" s="37"/>
      <c r="N534" s="35" t="s">
        <v>1301</v>
      </c>
      <c r="O534" s="35" t="s">
        <v>20</v>
      </c>
    </row>
    <row r="535" spans="1:15">
      <c r="A535" s="39" t="s">
        <v>17</v>
      </c>
      <c r="B535" s="39" t="s">
        <v>18</v>
      </c>
      <c r="C535" s="40">
        <v>81000</v>
      </c>
      <c r="D535" s="40">
        <v>81000</v>
      </c>
      <c r="E535" s="41">
        <v>2081266591</v>
      </c>
      <c r="F535" s="42">
        <v>45061.414641203701</v>
      </c>
      <c r="G535" s="39" t="s">
        <v>19</v>
      </c>
      <c r="H535" s="41">
        <v>46927</v>
      </c>
      <c r="I535" s="39" t="s">
        <v>20</v>
      </c>
      <c r="J535" s="39" t="s">
        <v>1302</v>
      </c>
      <c r="K535" s="39" t="s">
        <v>1303</v>
      </c>
      <c r="L535" s="41">
        <v>381</v>
      </c>
      <c r="M535" s="41"/>
      <c r="N535" s="39" t="s">
        <v>1304</v>
      </c>
      <c r="O535" s="39" t="s">
        <v>20</v>
      </c>
    </row>
    <row r="536" spans="1:15">
      <c r="A536" s="35" t="s">
        <v>17</v>
      </c>
      <c r="B536" s="35" t="s">
        <v>18</v>
      </c>
      <c r="C536" s="36">
        <v>4137546</v>
      </c>
      <c r="D536" s="36">
        <v>4137546</v>
      </c>
      <c r="E536" s="37">
        <v>2081292264</v>
      </c>
      <c r="F536" s="38">
        <v>45061.420671296299</v>
      </c>
      <c r="G536" s="35" t="s">
        <v>19</v>
      </c>
      <c r="H536" s="37">
        <v>46928</v>
      </c>
      <c r="I536" s="35" t="s">
        <v>20</v>
      </c>
      <c r="J536" s="35" t="s">
        <v>1305</v>
      </c>
      <c r="K536" s="35" t="s">
        <v>1306</v>
      </c>
      <c r="L536" s="37">
        <v>393</v>
      </c>
      <c r="M536" s="37"/>
      <c r="N536" s="35" t="s">
        <v>1307</v>
      </c>
      <c r="O536" s="35" t="s">
        <v>20</v>
      </c>
    </row>
    <row r="537" spans="1:15">
      <c r="A537" s="39" t="s">
        <v>17</v>
      </c>
      <c r="B537" s="39" t="s">
        <v>18</v>
      </c>
      <c r="C537" s="40">
        <v>16000</v>
      </c>
      <c r="D537" s="40">
        <v>16000</v>
      </c>
      <c r="E537" s="41">
        <v>2081359606</v>
      </c>
      <c r="F537" s="42">
        <v>45061.435798611099</v>
      </c>
      <c r="G537" s="39" t="s">
        <v>19</v>
      </c>
      <c r="H537" s="41">
        <v>46930</v>
      </c>
      <c r="I537" s="39" t="s">
        <v>20</v>
      </c>
      <c r="J537" s="39" t="s">
        <v>1308</v>
      </c>
      <c r="K537" s="39" t="s">
        <v>1309</v>
      </c>
      <c r="L537" s="41">
        <v>277</v>
      </c>
      <c r="M537" s="41"/>
      <c r="N537" s="39" t="s">
        <v>1310</v>
      </c>
      <c r="O537" s="39" t="s">
        <v>20</v>
      </c>
    </row>
    <row r="538" spans="1:15">
      <c r="A538" s="35" t="s">
        <v>17</v>
      </c>
      <c r="B538" s="35" t="s">
        <v>18</v>
      </c>
      <c r="C538" s="36">
        <v>8760378</v>
      </c>
      <c r="D538" s="36">
        <v>8760378</v>
      </c>
      <c r="E538" s="37">
        <v>2081366034</v>
      </c>
      <c r="F538" s="38">
        <v>45061.437256944402</v>
      </c>
      <c r="G538" s="35" t="s">
        <v>19</v>
      </c>
      <c r="H538" s="37">
        <v>46931</v>
      </c>
      <c r="I538" s="35" t="s">
        <v>20</v>
      </c>
      <c r="J538" s="35" t="s">
        <v>1311</v>
      </c>
      <c r="K538" s="35" t="s">
        <v>1306</v>
      </c>
      <c r="L538" s="37">
        <v>393</v>
      </c>
      <c r="M538" s="37"/>
      <c r="N538" s="35" t="s">
        <v>1307</v>
      </c>
      <c r="O538" s="35" t="s">
        <v>20</v>
      </c>
    </row>
    <row r="539" spans="1:15">
      <c r="A539" s="39" t="s">
        <v>17</v>
      </c>
      <c r="B539" s="39" t="s">
        <v>18</v>
      </c>
      <c r="C539" s="40">
        <v>60680</v>
      </c>
      <c r="D539" s="40">
        <v>60680</v>
      </c>
      <c r="E539" s="41">
        <v>2081430409</v>
      </c>
      <c r="F539" s="42">
        <v>45061.451388888898</v>
      </c>
      <c r="G539" s="39" t="s">
        <v>19</v>
      </c>
      <c r="H539" s="41">
        <v>46932</v>
      </c>
      <c r="I539" s="39" t="s">
        <v>20</v>
      </c>
      <c r="J539" s="39" t="s">
        <v>1312</v>
      </c>
      <c r="K539" s="39" t="s">
        <v>1313</v>
      </c>
      <c r="L539" s="41">
        <v>224</v>
      </c>
      <c r="M539" s="41"/>
      <c r="N539" s="39" t="s">
        <v>1314</v>
      </c>
      <c r="O539" s="39" t="s">
        <v>20</v>
      </c>
    </row>
    <row r="540" spans="1:15">
      <c r="A540" s="35" t="s">
        <v>17</v>
      </c>
      <c r="B540" s="35" t="s">
        <v>18</v>
      </c>
      <c r="C540" s="36">
        <v>4134.08</v>
      </c>
      <c r="D540" s="36">
        <v>4134.08</v>
      </c>
      <c r="E540" s="37">
        <v>2081449457</v>
      </c>
      <c r="F540" s="38">
        <v>45061.455439814803</v>
      </c>
      <c r="G540" s="35" t="s">
        <v>19</v>
      </c>
      <c r="H540" s="37">
        <v>46933</v>
      </c>
      <c r="I540" s="35" t="s">
        <v>20</v>
      </c>
      <c r="J540" s="35" t="s">
        <v>1315</v>
      </c>
      <c r="K540" s="35" t="s">
        <v>1316</v>
      </c>
      <c r="L540" s="37">
        <v>393</v>
      </c>
      <c r="M540" s="37"/>
      <c r="N540" s="35" t="s">
        <v>1317</v>
      </c>
      <c r="O540" s="35" t="s">
        <v>20</v>
      </c>
    </row>
    <row r="541" spans="1:15">
      <c r="A541" s="39" t="s">
        <v>17</v>
      </c>
      <c r="B541" s="39" t="s">
        <v>18</v>
      </c>
      <c r="C541" s="40">
        <v>190979742.40000001</v>
      </c>
      <c r="D541" s="40">
        <v>190979742.40000001</v>
      </c>
      <c r="E541" s="41">
        <v>2081471432</v>
      </c>
      <c r="F541" s="42">
        <v>45061.460150462997</v>
      </c>
      <c r="G541" s="39" t="s">
        <v>19</v>
      </c>
      <c r="H541" s="41">
        <v>46934</v>
      </c>
      <c r="I541" s="39" t="s">
        <v>20</v>
      </c>
      <c r="J541" s="39" t="s">
        <v>1318</v>
      </c>
      <c r="K541" s="39" t="s">
        <v>1319</v>
      </c>
      <c r="L541" s="41">
        <v>106</v>
      </c>
      <c r="M541" s="41"/>
      <c r="N541" s="39" t="s">
        <v>1320</v>
      </c>
      <c r="O541" s="39" t="s">
        <v>20</v>
      </c>
    </row>
    <row r="542" spans="1:15">
      <c r="A542" s="35" t="s">
        <v>17</v>
      </c>
      <c r="B542" s="35" t="s">
        <v>18</v>
      </c>
      <c r="C542" s="36">
        <v>8054449.0999999996</v>
      </c>
      <c r="D542" s="36">
        <v>8054449.0999999996</v>
      </c>
      <c r="E542" s="37">
        <v>2081472890</v>
      </c>
      <c r="F542" s="38">
        <v>45061.460462962998</v>
      </c>
      <c r="G542" s="35" t="s">
        <v>19</v>
      </c>
      <c r="H542" s="37">
        <v>46935</v>
      </c>
      <c r="I542" s="35" t="s">
        <v>20</v>
      </c>
      <c r="J542" s="35" t="s">
        <v>1321</v>
      </c>
      <c r="K542" s="35" t="s">
        <v>1322</v>
      </c>
      <c r="L542" s="37">
        <v>426</v>
      </c>
      <c r="M542" s="37"/>
      <c r="N542" s="35" t="s">
        <v>1323</v>
      </c>
      <c r="O542" s="35" t="s">
        <v>20</v>
      </c>
    </row>
    <row r="543" spans="1:15">
      <c r="A543" s="39" t="s">
        <v>17</v>
      </c>
      <c r="B543" s="39" t="s">
        <v>18</v>
      </c>
      <c r="C543" s="40">
        <v>20000</v>
      </c>
      <c r="D543" s="40">
        <v>20000</v>
      </c>
      <c r="E543" s="41">
        <v>2081498870</v>
      </c>
      <c r="F543" s="42">
        <v>45061.465949074103</v>
      </c>
      <c r="G543" s="39" t="s">
        <v>19</v>
      </c>
      <c r="H543" s="41">
        <v>46936</v>
      </c>
      <c r="I543" s="39" t="s">
        <v>20</v>
      </c>
      <c r="J543" s="39" t="s">
        <v>1324</v>
      </c>
      <c r="K543" s="39" t="s">
        <v>1325</v>
      </c>
      <c r="L543" s="41">
        <v>433</v>
      </c>
      <c r="M543" s="41"/>
      <c r="N543" s="39" t="s">
        <v>1326</v>
      </c>
      <c r="O543" s="39" t="s">
        <v>20</v>
      </c>
    </row>
    <row r="544" spans="1:15">
      <c r="A544" s="35" t="s">
        <v>17</v>
      </c>
      <c r="B544" s="35" t="s">
        <v>18</v>
      </c>
      <c r="C544" s="36">
        <v>18498</v>
      </c>
      <c r="D544" s="36">
        <v>18498</v>
      </c>
      <c r="E544" s="37">
        <v>2081499610</v>
      </c>
      <c r="F544" s="38">
        <v>45061.466099537</v>
      </c>
      <c r="G544" s="35" t="s">
        <v>19</v>
      </c>
      <c r="H544" s="37">
        <v>46938</v>
      </c>
      <c r="I544" s="35" t="s">
        <v>20</v>
      </c>
      <c r="J544" s="35" t="s">
        <v>1327</v>
      </c>
      <c r="K544" s="35" t="s">
        <v>1328</v>
      </c>
      <c r="L544" s="37">
        <v>393</v>
      </c>
      <c r="M544" s="37"/>
      <c r="N544" s="35" t="s">
        <v>1329</v>
      </c>
      <c r="O544" s="35" t="s">
        <v>20</v>
      </c>
    </row>
    <row r="545" spans="1:15">
      <c r="A545" s="39" t="s">
        <v>17</v>
      </c>
      <c r="B545" s="39" t="s">
        <v>18</v>
      </c>
      <c r="C545" s="40">
        <v>368323</v>
      </c>
      <c r="D545" s="40">
        <v>368323</v>
      </c>
      <c r="E545" s="41">
        <v>2081512647</v>
      </c>
      <c r="F545" s="42">
        <v>45061.468854166698</v>
      </c>
      <c r="G545" s="39" t="s">
        <v>19</v>
      </c>
      <c r="H545" s="41">
        <v>46939</v>
      </c>
      <c r="I545" s="39" t="s">
        <v>20</v>
      </c>
      <c r="J545" s="39" t="s">
        <v>1330</v>
      </c>
      <c r="K545" s="39" t="s">
        <v>1331</v>
      </c>
      <c r="L545" s="41">
        <v>393</v>
      </c>
      <c r="M545" s="41"/>
      <c r="N545" s="39" t="s">
        <v>1332</v>
      </c>
      <c r="O545" s="39" t="s">
        <v>20</v>
      </c>
    </row>
    <row r="546" spans="1:15">
      <c r="A546" s="35" t="s">
        <v>17</v>
      </c>
      <c r="B546" s="35" t="s">
        <v>18</v>
      </c>
      <c r="C546" s="36">
        <v>12532392</v>
      </c>
      <c r="D546" s="36">
        <v>12532392</v>
      </c>
      <c r="E546" s="37">
        <v>2081534258</v>
      </c>
      <c r="F546" s="38">
        <v>45061.473472222198</v>
      </c>
      <c r="G546" s="35" t="s">
        <v>19</v>
      </c>
      <c r="H546" s="37">
        <v>46940</v>
      </c>
      <c r="I546" s="35" t="s">
        <v>20</v>
      </c>
      <c r="J546" s="35" t="s">
        <v>1333</v>
      </c>
      <c r="K546" s="35" t="s">
        <v>1334</v>
      </c>
      <c r="L546" s="37">
        <v>393</v>
      </c>
      <c r="M546" s="37"/>
      <c r="N546" s="35" t="s">
        <v>1335</v>
      </c>
      <c r="O546" s="35" t="s">
        <v>20</v>
      </c>
    </row>
    <row r="547" spans="1:15">
      <c r="A547" s="39" t="s">
        <v>17</v>
      </c>
      <c r="B547" s="39" t="s">
        <v>18</v>
      </c>
      <c r="C547" s="40">
        <v>95200</v>
      </c>
      <c r="D547" s="40">
        <v>95200</v>
      </c>
      <c r="E547" s="41">
        <v>2081536212</v>
      </c>
      <c r="F547" s="42">
        <v>45061.473888888897</v>
      </c>
      <c r="G547" s="39" t="s">
        <v>19</v>
      </c>
      <c r="H547" s="41">
        <v>46941</v>
      </c>
      <c r="I547" s="39" t="s">
        <v>20</v>
      </c>
      <c r="J547" s="39" t="s">
        <v>1336</v>
      </c>
      <c r="K547" s="39" t="s">
        <v>1337</v>
      </c>
      <c r="L547" s="41">
        <v>433</v>
      </c>
      <c r="M547" s="41"/>
      <c r="N547" s="39" t="s">
        <v>1338</v>
      </c>
      <c r="O547" s="39" t="s">
        <v>20</v>
      </c>
    </row>
    <row r="548" spans="1:15">
      <c r="A548" s="35" t="s">
        <v>17</v>
      </c>
      <c r="B548" s="35" t="s">
        <v>18</v>
      </c>
      <c r="C548" s="36">
        <v>3795435</v>
      </c>
      <c r="D548" s="36">
        <v>3795435</v>
      </c>
      <c r="E548" s="37">
        <v>2081538721</v>
      </c>
      <c r="F548" s="38">
        <v>45061.474432870396</v>
      </c>
      <c r="G548" s="35" t="s">
        <v>19</v>
      </c>
      <c r="H548" s="37">
        <v>46942</v>
      </c>
      <c r="I548" s="35" t="s">
        <v>20</v>
      </c>
      <c r="J548" s="35" t="s">
        <v>1339</v>
      </c>
      <c r="K548" s="35" t="s">
        <v>1331</v>
      </c>
      <c r="L548" s="37">
        <v>393</v>
      </c>
      <c r="M548" s="37"/>
      <c r="N548" s="35" t="s">
        <v>1332</v>
      </c>
      <c r="O548" s="35" t="s">
        <v>20</v>
      </c>
    </row>
    <row r="549" spans="1:15">
      <c r="A549" s="39" t="s">
        <v>17</v>
      </c>
      <c r="B549" s="39" t="s">
        <v>18</v>
      </c>
      <c r="C549" s="40">
        <v>37000</v>
      </c>
      <c r="D549" s="40">
        <v>37000</v>
      </c>
      <c r="E549" s="41">
        <v>2081640429</v>
      </c>
      <c r="F549" s="42">
        <v>45061.496064814797</v>
      </c>
      <c r="G549" s="39" t="s">
        <v>19</v>
      </c>
      <c r="H549" s="41">
        <v>46943</v>
      </c>
      <c r="I549" s="39" t="s">
        <v>20</v>
      </c>
      <c r="J549" s="39" t="s">
        <v>1340</v>
      </c>
      <c r="K549" s="39" t="s">
        <v>1341</v>
      </c>
      <c r="L549" s="41">
        <v>381</v>
      </c>
      <c r="M549" s="41"/>
      <c r="N549" s="39" t="s">
        <v>1342</v>
      </c>
      <c r="O549" s="39" t="s">
        <v>20</v>
      </c>
    </row>
    <row r="550" spans="1:15">
      <c r="A550" s="35" t="s">
        <v>17</v>
      </c>
      <c r="B550" s="35" t="s">
        <v>18</v>
      </c>
      <c r="C550" s="36">
        <v>51045</v>
      </c>
      <c r="D550" s="36">
        <v>51045</v>
      </c>
      <c r="E550" s="37">
        <v>2081711624</v>
      </c>
      <c r="F550" s="38">
        <v>45061.512314814798</v>
      </c>
      <c r="G550" s="35" t="s">
        <v>19</v>
      </c>
      <c r="H550" s="37">
        <v>46944</v>
      </c>
      <c r="I550" s="35" t="s">
        <v>20</v>
      </c>
      <c r="J550" s="35" t="s">
        <v>1343</v>
      </c>
      <c r="K550" s="35" t="s">
        <v>1344</v>
      </c>
      <c r="L550" s="37">
        <v>433</v>
      </c>
      <c r="M550" s="37"/>
      <c r="N550" s="35" t="s">
        <v>1345</v>
      </c>
      <c r="O550" s="35" t="s">
        <v>20</v>
      </c>
    </row>
    <row r="551" spans="1:15">
      <c r="A551" s="39" t="s">
        <v>17</v>
      </c>
      <c r="B551" s="39" t="s">
        <v>18</v>
      </c>
      <c r="C551" s="40">
        <v>14079.27</v>
      </c>
      <c r="D551" s="40">
        <v>14079.27</v>
      </c>
      <c r="E551" s="41">
        <v>2081960428</v>
      </c>
      <c r="F551" s="42">
        <v>45061.573634259301</v>
      </c>
      <c r="G551" s="39" t="s">
        <v>19</v>
      </c>
      <c r="H551" s="41">
        <v>46946</v>
      </c>
      <c r="I551" s="39" t="s">
        <v>20</v>
      </c>
      <c r="J551" s="39" t="s">
        <v>1346</v>
      </c>
      <c r="K551" s="39" t="s">
        <v>1347</v>
      </c>
      <c r="L551" s="41">
        <v>426</v>
      </c>
      <c r="M551" s="41"/>
      <c r="N551" s="39" t="s">
        <v>1348</v>
      </c>
      <c r="O551" s="39" t="s">
        <v>20</v>
      </c>
    </row>
    <row r="552" spans="1:15">
      <c r="A552" s="35" t="s">
        <v>17</v>
      </c>
      <c r="B552" s="35" t="s">
        <v>18</v>
      </c>
      <c r="C552" s="36">
        <v>388283</v>
      </c>
      <c r="D552" s="36">
        <v>388283</v>
      </c>
      <c r="E552" s="37">
        <v>2082043754</v>
      </c>
      <c r="F552" s="38">
        <v>45061.593171296299</v>
      </c>
      <c r="G552" s="35" t="s">
        <v>19</v>
      </c>
      <c r="H552" s="37">
        <v>46947</v>
      </c>
      <c r="I552" s="35" t="s">
        <v>20</v>
      </c>
      <c r="J552" s="35" t="s">
        <v>178</v>
      </c>
      <c r="K552" s="35" t="s">
        <v>1349</v>
      </c>
      <c r="L552" s="37">
        <v>433</v>
      </c>
      <c r="M552" s="37"/>
      <c r="N552" s="35" t="s">
        <v>1350</v>
      </c>
      <c r="O552" s="35" t="s">
        <v>20</v>
      </c>
    </row>
    <row r="553" spans="1:15">
      <c r="A553" s="39" t="s">
        <v>17</v>
      </c>
      <c r="B553" s="39" t="s">
        <v>18</v>
      </c>
      <c r="C553" s="40">
        <v>86646</v>
      </c>
      <c r="D553" s="40">
        <v>86646</v>
      </c>
      <c r="E553" s="41">
        <v>2082045128</v>
      </c>
      <c r="F553" s="42">
        <v>45061.593460648102</v>
      </c>
      <c r="G553" s="39" t="s">
        <v>19</v>
      </c>
      <c r="H553" s="41">
        <v>46948</v>
      </c>
      <c r="I553" s="39" t="s">
        <v>20</v>
      </c>
      <c r="J553" s="39" t="s">
        <v>1351</v>
      </c>
      <c r="K553" s="39" t="s">
        <v>1352</v>
      </c>
      <c r="L553" s="41">
        <v>433</v>
      </c>
      <c r="M553" s="41"/>
      <c r="N553" s="39" t="s">
        <v>1353</v>
      </c>
      <c r="O553" s="39" t="s">
        <v>20</v>
      </c>
    </row>
    <row r="554" spans="1:15">
      <c r="A554" s="35" t="s">
        <v>17</v>
      </c>
      <c r="B554" s="35" t="s">
        <v>18</v>
      </c>
      <c r="C554" s="36">
        <v>1521512</v>
      </c>
      <c r="D554" s="36">
        <v>1521512</v>
      </c>
      <c r="E554" s="37">
        <v>2082066130</v>
      </c>
      <c r="F554" s="38">
        <v>45061.598217592596</v>
      </c>
      <c r="G554" s="35" t="s">
        <v>19</v>
      </c>
      <c r="H554" s="37">
        <v>46949</v>
      </c>
      <c r="I554" s="35" t="s">
        <v>20</v>
      </c>
      <c r="J554" s="35" t="s">
        <v>26</v>
      </c>
      <c r="K554" s="35" t="s">
        <v>1354</v>
      </c>
      <c r="L554" s="37">
        <v>393</v>
      </c>
      <c r="M554" s="37"/>
      <c r="N554" s="35" t="s">
        <v>1355</v>
      </c>
      <c r="O554" s="35" t="s">
        <v>20</v>
      </c>
    </row>
    <row r="555" spans="1:15">
      <c r="A555" s="39" t="s">
        <v>17</v>
      </c>
      <c r="B555" s="39" t="s">
        <v>18</v>
      </c>
      <c r="C555" s="40">
        <v>69246</v>
      </c>
      <c r="D555" s="40">
        <v>69246</v>
      </c>
      <c r="E555" s="41">
        <v>2082071211</v>
      </c>
      <c r="F555" s="42">
        <v>45061.599374999998</v>
      </c>
      <c r="G555" s="39" t="s">
        <v>19</v>
      </c>
      <c r="H555" s="41">
        <v>46950</v>
      </c>
      <c r="I555" s="39" t="s">
        <v>20</v>
      </c>
      <c r="J555" s="39" t="s">
        <v>1351</v>
      </c>
      <c r="K555" s="39" t="s">
        <v>1352</v>
      </c>
      <c r="L555" s="41">
        <v>433</v>
      </c>
      <c r="M555" s="41"/>
      <c r="N555" s="39" t="s">
        <v>1353</v>
      </c>
      <c r="O555" s="39" t="s">
        <v>20</v>
      </c>
    </row>
    <row r="556" spans="1:15">
      <c r="A556" s="35" t="s">
        <v>17</v>
      </c>
      <c r="B556" s="35" t="s">
        <v>18</v>
      </c>
      <c r="C556" s="36">
        <v>37000</v>
      </c>
      <c r="D556" s="36">
        <v>37000</v>
      </c>
      <c r="E556" s="37">
        <v>2082113918</v>
      </c>
      <c r="F556" s="38">
        <v>45061.608854166698</v>
      </c>
      <c r="G556" s="35" t="s">
        <v>19</v>
      </c>
      <c r="H556" s="37">
        <v>46951</v>
      </c>
      <c r="I556" s="35" t="s">
        <v>20</v>
      </c>
      <c r="J556" s="35" t="s">
        <v>1356</v>
      </c>
      <c r="K556" s="35" t="s">
        <v>1357</v>
      </c>
      <c r="L556" s="37">
        <v>381</v>
      </c>
      <c r="M556" s="37"/>
      <c r="N556" s="35" t="s">
        <v>1358</v>
      </c>
      <c r="O556" s="35" t="s">
        <v>20</v>
      </c>
    </row>
    <row r="557" spans="1:15">
      <c r="A557" s="39" t="s">
        <v>17</v>
      </c>
      <c r="B557" s="39" t="s">
        <v>18</v>
      </c>
      <c r="C557" s="40">
        <v>37000</v>
      </c>
      <c r="D557" s="40">
        <v>37000</v>
      </c>
      <c r="E557" s="41">
        <v>2082137778</v>
      </c>
      <c r="F557" s="42">
        <v>45061.614027777803</v>
      </c>
      <c r="G557" s="39" t="s">
        <v>19</v>
      </c>
      <c r="H557" s="41">
        <v>46952</v>
      </c>
      <c r="I557" s="39" t="s">
        <v>20</v>
      </c>
      <c r="J557" s="39" t="s">
        <v>1359</v>
      </c>
      <c r="K557" s="39" t="s">
        <v>1360</v>
      </c>
      <c r="L557" s="41">
        <v>381</v>
      </c>
      <c r="M557" s="41"/>
      <c r="N557" s="39" t="s">
        <v>1361</v>
      </c>
      <c r="O557" s="39" t="s">
        <v>20</v>
      </c>
    </row>
    <row r="558" spans="1:15">
      <c r="A558" s="35" t="s">
        <v>17</v>
      </c>
      <c r="B558" s="35" t="s">
        <v>18</v>
      </c>
      <c r="C558" s="36">
        <v>657263</v>
      </c>
      <c r="D558" s="36">
        <v>657263</v>
      </c>
      <c r="E558" s="37">
        <v>2082156708</v>
      </c>
      <c r="F558" s="38">
        <v>45061.618229166699</v>
      </c>
      <c r="G558" s="35" t="s">
        <v>19</v>
      </c>
      <c r="H558" s="37">
        <v>46953</v>
      </c>
      <c r="I558" s="35" t="s">
        <v>20</v>
      </c>
      <c r="J558" s="35" t="s">
        <v>1362</v>
      </c>
      <c r="K558" s="35" t="s">
        <v>1363</v>
      </c>
      <c r="L558" s="37">
        <v>393</v>
      </c>
      <c r="M558" s="37"/>
      <c r="N558" s="35" t="s">
        <v>1364</v>
      </c>
      <c r="O558" s="35" t="s">
        <v>20</v>
      </c>
    </row>
    <row r="559" spans="1:15">
      <c r="A559" s="39" t="s">
        <v>17</v>
      </c>
      <c r="B559" s="39" t="s">
        <v>18</v>
      </c>
      <c r="C559" s="40">
        <v>37000</v>
      </c>
      <c r="D559" s="40">
        <v>37000</v>
      </c>
      <c r="E559" s="41">
        <v>2082158847</v>
      </c>
      <c r="F559" s="42">
        <v>45061.618680555599</v>
      </c>
      <c r="G559" s="39" t="s">
        <v>19</v>
      </c>
      <c r="H559" s="41">
        <v>46954</v>
      </c>
      <c r="I559" s="39" t="s">
        <v>20</v>
      </c>
      <c r="J559" s="39" t="s">
        <v>1365</v>
      </c>
      <c r="K559" s="39" t="s">
        <v>1366</v>
      </c>
      <c r="L559" s="41">
        <v>381</v>
      </c>
      <c r="M559" s="41"/>
      <c r="N559" s="39" t="s">
        <v>1367</v>
      </c>
      <c r="O559" s="39" t="s">
        <v>20</v>
      </c>
    </row>
    <row r="560" spans="1:15">
      <c r="A560" s="35" t="s">
        <v>17</v>
      </c>
      <c r="B560" s="35" t="s">
        <v>18</v>
      </c>
      <c r="C560" s="36">
        <v>176288389</v>
      </c>
      <c r="D560" s="36">
        <v>176288389</v>
      </c>
      <c r="E560" s="37">
        <v>2082165829</v>
      </c>
      <c r="F560" s="38">
        <v>45061.620162036997</v>
      </c>
      <c r="G560" s="35" t="s">
        <v>19</v>
      </c>
      <c r="H560" s="37">
        <v>46955</v>
      </c>
      <c r="I560" s="35" t="s">
        <v>20</v>
      </c>
      <c r="J560" s="35" t="s">
        <v>1368</v>
      </c>
      <c r="K560" s="35" t="s">
        <v>1369</v>
      </c>
      <c r="L560" s="37">
        <v>393</v>
      </c>
      <c r="M560" s="37"/>
      <c r="N560" s="35" t="s">
        <v>1370</v>
      </c>
      <c r="O560" s="35" t="s">
        <v>20</v>
      </c>
    </row>
    <row r="561" spans="1:15">
      <c r="A561" s="39" t="s">
        <v>17</v>
      </c>
      <c r="B561" s="39" t="s">
        <v>18</v>
      </c>
      <c r="C561" s="40">
        <v>71507</v>
      </c>
      <c r="D561" s="40">
        <v>71507</v>
      </c>
      <c r="E561" s="41">
        <v>2082208478</v>
      </c>
      <c r="F561" s="42">
        <v>45061.629236111097</v>
      </c>
      <c r="G561" s="39" t="s">
        <v>19</v>
      </c>
      <c r="H561" s="41">
        <v>46956</v>
      </c>
      <c r="I561" s="39" t="s">
        <v>20</v>
      </c>
      <c r="J561" s="39" t="s">
        <v>1371</v>
      </c>
      <c r="K561" s="39" t="s">
        <v>1372</v>
      </c>
      <c r="L561" s="41">
        <v>393</v>
      </c>
      <c r="M561" s="41"/>
      <c r="N561" s="39" t="s">
        <v>1373</v>
      </c>
      <c r="O561" s="39" t="s">
        <v>20</v>
      </c>
    </row>
    <row r="562" spans="1:15">
      <c r="A562" s="35" t="s">
        <v>17</v>
      </c>
      <c r="B562" s="35" t="s">
        <v>18</v>
      </c>
      <c r="C562" s="36">
        <v>10946</v>
      </c>
      <c r="D562" s="36">
        <v>10946</v>
      </c>
      <c r="E562" s="37">
        <v>2082216501</v>
      </c>
      <c r="F562" s="38">
        <v>45061.6309259259</v>
      </c>
      <c r="G562" s="35" t="s">
        <v>19</v>
      </c>
      <c r="H562" s="37">
        <v>46958</v>
      </c>
      <c r="I562" s="35" t="s">
        <v>20</v>
      </c>
      <c r="J562" s="35" t="s">
        <v>1374</v>
      </c>
      <c r="K562" s="35" t="s">
        <v>1372</v>
      </c>
      <c r="L562" s="37">
        <v>393</v>
      </c>
      <c r="M562" s="37"/>
      <c r="N562" s="35" t="s">
        <v>1373</v>
      </c>
      <c r="O562" s="35" t="s">
        <v>20</v>
      </c>
    </row>
    <row r="563" spans="1:15">
      <c r="A563" s="39" t="s">
        <v>17</v>
      </c>
      <c r="B563" s="39" t="s">
        <v>18</v>
      </c>
      <c r="C563" s="40">
        <v>461</v>
      </c>
      <c r="D563" s="40">
        <v>461</v>
      </c>
      <c r="E563" s="41">
        <v>2082225753</v>
      </c>
      <c r="F563" s="42">
        <v>45061.6328587963</v>
      </c>
      <c r="G563" s="39" t="s">
        <v>19</v>
      </c>
      <c r="H563" s="41">
        <v>46959</v>
      </c>
      <c r="I563" s="39" t="s">
        <v>20</v>
      </c>
      <c r="J563" s="39" t="s">
        <v>1375</v>
      </c>
      <c r="K563" s="39" t="s">
        <v>1372</v>
      </c>
      <c r="L563" s="41">
        <v>393</v>
      </c>
      <c r="M563" s="41"/>
      <c r="N563" s="39" t="s">
        <v>1373</v>
      </c>
      <c r="O563" s="39" t="s">
        <v>20</v>
      </c>
    </row>
    <row r="564" spans="1:15">
      <c r="A564" s="35" t="s">
        <v>17</v>
      </c>
      <c r="B564" s="35" t="s">
        <v>18</v>
      </c>
      <c r="C564" s="36">
        <v>10886</v>
      </c>
      <c r="D564" s="36">
        <v>10886</v>
      </c>
      <c r="E564" s="37">
        <v>2082234878</v>
      </c>
      <c r="F564" s="38">
        <v>45061.634780092601</v>
      </c>
      <c r="G564" s="35" t="s">
        <v>19</v>
      </c>
      <c r="H564" s="37">
        <v>46960</v>
      </c>
      <c r="I564" s="35" t="s">
        <v>20</v>
      </c>
      <c r="J564" s="35" t="s">
        <v>1376</v>
      </c>
      <c r="K564" s="35" t="s">
        <v>1372</v>
      </c>
      <c r="L564" s="37">
        <v>393</v>
      </c>
      <c r="M564" s="37"/>
      <c r="N564" s="35" t="s">
        <v>1373</v>
      </c>
      <c r="O564" s="35" t="s">
        <v>20</v>
      </c>
    </row>
    <row r="565" spans="1:15">
      <c r="A565" s="39" t="s">
        <v>17</v>
      </c>
      <c r="B565" s="39" t="s">
        <v>18</v>
      </c>
      <c r="C565" s="40">
        <v>2551</v>
      </c>
      <c r="D565" s="40">
        <v>2551</v>
      </c>
      <c r="E565" s="41">
        <v>2082242015</v>
      </c>
      <c r="F565" s="42">
        <v>45061.636319444398</v>
      </c>
      <c r="G565" s="39" t="s">
        <v>19</v>
      </c>
      <c r="H565" s="41">
        <v>46961</v>
      </c>
      <c r="I565" s="39" t="s">
        <v>20</v>
      </c>
      <c r="J565" s="39" t="s">
        <v>1377</v>
      </c>
      <c r="K565" s="39" t="s">
        <v>1372</v>
      </c>
      <c r="L565" s="41">
        <v>393</v>
      </c>
      <c r="M565" s="41"/>
      <c r="N565" s="39" t="s">
        <v>1373</v>
      </c>
      <c r="O565" s="39" t="s">
        <v>20</v>
      </c>
    </row>
    <row r="566" spans="1:15">
      <c r="A566" s="35" t="s">
        <v>17</v>
      </c>
      <c r="B566" s="35" t="s">
        <v>18</v>
      </c>
      <c r="C566" s="36">
        <v>12049</v>
      </c>
      <c r="D566" s="36">
        <v>12049</v>
      </c>
      <c r="E566" s="37">
        <v>2082253765</v>
      </c>
      <c r="F566" s="38">
        <v>45061.638807870397</v>
      </c>
      <c r="G566" s="35" t="s">
        <v>19</v>
      </c>
      <c r="H566" s="37">
        <v>46962</v>
      </c>
      <c r="I566" s="35" t="s">
        <v>20</v>
      </c>
      <c r="J566" s="35" t="s">
        <v>1378</v>
      </c>
      <c r="K566" s="35" t="s">
        <v>1372</v>
      </c>
      <c r="L566" s="37">
        <v>393</v>
      </c>
      <c r="M566" s="37"/>
      <c r="N566" s="35" t="s">
        <v>1373</v>
      </c>
      <c r="O566" s="35" t="s">
        <v>20</v>
      </c>
    </row>
    <row r="567" spans="1:15">
      <c r="A567" s="39" t="s">
        <v>17</v>
      </c>
      <c r="B567" s="39" t="s">
        <v>18</v>
      </c>
      <c r="C567" s="40">
        <v>12808</v>
      </c>
      <c r="D567" s="40">
        <v>12808</v>
      </c>
      <c r="E567" s="41">
        <v>2082263443</v>
      </c>
      <c r="F567" s="42">
        <v>45061.6408912037</v>
      </c>
      <c r="G567" s="39" t="s">
        <v>19</v>
      </c>
      <c r="H567" s="41">
        <v>46963</v>
      </c>
      <c r="I567" s="39" t="s">
        <v>20</v>
      </c>
      <c r="J567" s="39" t="s">
        <v>1379</v>
      </c>
      <c r="K567" s="39" t="s">
        <v>1372</v>
      </c>
      <c r="L567" s="41">
        <v>393</v>
      </c>
      <c r="M567" s="41"/>
      <c r="N567" s="39" t="s">
        <v>1373</v>
      </c>
      <c r="O567" s="39" t="s">
        <v>20</v>
      </c>
    </row>
    <row r="568" spans="1:15">
      <c r="A568" s="35" t="s">
        <v>17</v>
      </c>
      <c r="B568" s="35" t="s">
        <v>18</v>
      </c>
      <c r="C568" s="36">
        <v>619576</v>
      </c>
      <c r="D568" s="36">
        <v>619576</v>
      </c>
      <c r="E568" s="37">
        <v>2082271189</v>
      </c>
      <c r="F568" s="38">
        <v>45061.642534722203</v>
      </c>
      <c r="G568" s="35" t="s">
        <v>19</v>
      </c>
      <c r="H568" s="37">
        <v>46964</v>
      </c>
      <c r="I568" s="35" t="s">
        <v>20</v>
      </c>
      <c r="J568" s="35" t="s">
        <v>1380</v>
      </c>
      <c r="K568" s="35" t="s">
        <v>1381</v>
      </c>
      <c r="L568" s="37">
        <v>384</v>
      </c>
      <c r="M568" s="37"/>
      <c r="N568" s="35" t="s">
        <v>1382</v>
      </c>
      <c r="O568" s="35" t="s">
        <v>20</v>
      </c>
    </row>
    <row r="569" spans="1:15">
      <c r="A569" s="39" t="s">
        <v>17</v>
      </c>
      <c r="B569" s="39" t="s">
        <v>18</v>
      </c>
      <c r="C569" s="40">
        <v>15779</v>
      </c>
      <c r="D569" s="40">
        <v>15779</v>
      </c>
      <c r="E569" s="41">
        <v>2082274067</v>
      </c>
      <c r="F569" s="42">
        <v>45061.643148148098</v>
      </c>
      <c r="G569" s="39" t="s">
        <v>19</v>
      </c>
      <c r="H569" s="41">
        <v>46965</v>
      </c>
      <c r="I569" s="39" t="s">
        <v>20</v>
      </c>
      <c r="J569" s="39" t="s">
        <v>1383</v>
      </c>
      <c r="K569" s="39" t="s">
        <v>1372</v>
      </c>
      <c r="L569" s="41">
        <v>393</v>
      </c>
      <c r="M569" s="41"/>
      <c r="N569" s="39" t="s">
        <v>1373</v>
      </c>
      <c r="O569" s="39" t="s">
        <v>20</v>
      </c>
    </row>
    <row r="570" spans="1:15">
      <c r="A570" s="35" t="s">
        <v>17</v>
      </c>
      <c r="B570" s="35" t="s">
        <v>18</v>
      </c>
      <c r="C570" s="36">
        <v>54900</v>
      </c>
      <c r="D570" s="36">
        <v>54900</v>
      </c>
      <c r="E570" s="37">
        <v>2082282884</v>
      </c>
      <c r="F570" s="38">
        <v>45061.645023148201</v>
      </c>
      <c r="G570" s="35" t="s">
        <v>19</v>
      </c>
      <c r="H570" s="37">
        <v>46966</v>
      </c>
      <c r="I570" s="35" t="s">
        <v>20</v>
      </c>
      <c r="J570" s="35" t="s">
        <v>1384</v>
      </c>
      <c r="K570" s="35" t="s">
        <v>1385</v>
      </c>
      <c r="L570" s="37">
        <v>381</v>
      </c>
      <c r="M570" s="37"/>
      <c r="N570" s="35" t="s">
        <v>1386</v>
      </c>
      <c r="O570" s="35" t="s">
        <v>20</v>
      </c>
    </row>
    <row r="571" spans="1:15">
      <c r="A571" s="39" t="s">
        <v>17</v>
      </c>
      <c r="B571" s="39" t="s">
        <v>18</v>
      </c>
      <c r="C571" s="40">
        <v>11568</v>
      </c>
      <c r="D571" s="40">
        <v>11568</v>
      </c>
      <c r="E571" s="41">
        <v>2082283299</v>
      </c>
      <c r="F571" s="42">
        <v>45061.645092592596</v>
      </c>
      <c r="G571" s="39" t="s">
        <v>19</v>
      </c>
      <c r="H571" s="41">
        <v>46967</v>
      </c>
      <c r="I571" s="39" t="s">
        <v>20</v>
      </c>
      <c r="J571" s="39" t="s">
        <v>1387</v>
      </c>
      <c r="K571" s="39" t="s">
        <v>1372</v>
      </c>
      <c r="L571" s="41">
        <v>393</v>
      </c>
      <c r="M571" s="41"/>
      <c r="N571" s="39" t="s">
        <v>1373</v>
      </c>
      <c r="O571" s="39" t="s">
        <v>20</v>
      </c>
    </row>
    <row r="572" spans="1:15">
      <c r="A572" s="35" t="s">
        <v>17</v>
      </c>
      <c r="B572" s="35" t="s">
        <v>18</v>
      </c>
      <c r="C572" s="36">
        <v>6339</v>
      </c>
      <c r="D572" s="36">
        <v>6339</v>
      </c>
      <c r="E572" s="37">
        <v>2082292392</v>
      </c>
      <c r="F572" s="38">
        <v>45061.647037037001</v>
      </c>
      <c r="G572" s="35" t="s">
        <v>19</v>
      </c>
      <c r="H572" s="37">
        <v>46968</v>
      </c>
      <c r="I572" s="35" t="s">
        <v>20</v>
      </c>
      <c r="J572" s="35" t="s">
        <v>1388</v>
      </c>
      <c r="K572" s="35" t="s">
        <v>1372</v>
      </c>
      <c r="L572" s="37">
        <v>393</v>
      </c>
      <c r="M572" s="37"/>
      <c r="N572" s="35" t="s">
        <v>1373</v>
      </c>
      <c r="O572" s="35" t="s">
        <v>20</v>
      </c>
    </row>
    <row r="573" spans="1:15">
      <c r="A573" s="39" t="s">
        <v>17</v>
      </c>
      <c r="B573" s="39" t="s">
        <v>18</v>
      </c>
      <c r="C573" s="40">
        <v>2942</v>
      </c>
      <c r="D573" s="40">
        <v>2942</v>
      </c>
      <c r="E573" s="41">
        <v>2082299455</v>
      </c>
      <c r="F573" s="42">
        <v>45061.648495370398</v>
      </c>
      <c r="G573" s="39" t="s">
        <v>19</v>
      </c>
      <c r="H573" s="41">
        <v>46969</v>
      </c>
      <c r="I573" s="39" t="s">
        <v>20</v>
      </c>
      <c r="J573" s="39" t="s">
        <v>1389</v>
      </c>
      <c r="K573" s="39" t="s">
        <v>1372</v>
      </c>
      <c r="L573" s="41">
        <v>393</v>
      </c>
      <c r="M573" s="41"/>
      <c r="N573" s="39" t="s">
        <v>1373</v>
      </c>
      <c r="O573" s="39" t="s">
        <v>20</v>
      </c>
    </row>
    <row r="574" spans="1:15">
      <c r="A574" s="35" t="s">
        <v>17</v>
      </c>
      <c r="B574" s="35" t="s">
        <v>18</v>
      </c>
      <c r="C574" s="36">
        <v>551392</v>
      </c>
      <c r="D574" s="36">
        <v>551392</v>
      </c>
      <c r="E574" s="37">
        <v>2082446115</v>
      </c>
      <c r="F574" s="38">
        <v>45061.6781134259</v>
      </c>
      <c r="G574" s="35" t="s">
        <v>19</v>
      </c>
      <c r="H574" s="37">
        <v>46970</v>
      </c>
      <c r="I574" s="35" t="s">
        <v>20</v>
      </c>
      <c r="J574" s="35" t="s">
        <v>1390</v>
      </c>
      <c r="K574" s="35" t="s">
        <v>1391</v>
      </c>
      <c r="L574" s="37">
        <v>393</v>
      </c>
      <c r="M574" s="37"/>
      <c r="N574" s="35" t="s">
        <v>1392</v>
      </c>
      <c r="O574" s="35" t="s">
        <v>20</v>
      </c>
    </row>
    <row r="575" spans="1:15">
      <c r="A575" s="39" t="s">
        <v>17</v>
      </c>
      <c r="B575" s="39" t="s">
        <v>18</v>
      </c>
      <c r="C575" s="40">
        <v>51</v>
      </c>
      <c r="D575" s="40">
        <v>51</v>
      </c>
      <c r="E575" s="41">
        <v>2082520327</v>
      </c>
      <c r="F575" s="42">
        <v>45061.6932407407</v>
      </c>
      <c r="G575" s="39" t="s">
        <v>19</v>
      </c>
      <c r="H575" s="41">
        <v>46971</v>
      </c>
      <c r="I575" s="39" t="s">
        <v>20</v>
      </c>
      <c r="J575" s="39" t="s">
        <v>1393</v>
      </c>
      <c r="K575" s="39" t="s">
        <v>1394</v>
      </c>
      <c r="L575" s="41">
        <v>138</v>
      </c>
      <c r="M575" s="41"/>
      <c r="N575" s="39" t="s">
        <v>1395</v>
      </c>
      <c r="O575" s="39" t="s">
        <v>20</v>
      </c>
    </row>
    <row r="576" spans="1:15">
      <c r="A576" s="35" t="s">
        <v>17</v>
      </c>
      <c r="B576" s="35" t="s">
        <v>18</v>
      </c>
      <c r="C576" s="36">
        <v>1955068</v>
      </c>
      <c r="D576" s="36">
        <v>1955068</v>
      </c>
      <c r="E576" s="37">
        <v>2082542878</v>
      </c>
      <c r="F576" s="38">
        <v>45061.698067129597</v>
      </c>
      <c r="G576" s="35" t="s">
        <v>19</v>
      </c>
      <c r="H576" s="37">
        <v>46972</v>
      </c>
      <c r="I576" s="35" t="s">
        <v>20</v>
      </c>
      <c r="J576" s="35" t="s">
        <v>1396</v>
      </c>
      <c r="K576" s="35" t="s">
        <v>1397</v>
      </c>
      <c r="L576" s="37">
        <v>130</v>
      </c>
      <c r="M576" s="37"/>
      <c r="N576" s="35" t="s">
        <v>1398</v>
      </c>
      <c r="O576" s="35" t="s">
        <v>20</v>
      </c>
    </row>
    <row r="577" spans="1:15">
      <c r="A577" s="39" t="s">
        <v>17</v>
      </c>
      <c r="B577" s="39" t="s">
        <v>18</v>
      </c>
      <c r="C577" s="43">
        <v>1979021</v>
      </c>
      <c r="D577" s="40">
        <v>1979021</v>
      </c>
      <c r="E577" s="41">
        <v>2082561718</v>
      </c>
      <c r="F577" s="42">
        <v>45061.702106481498</v>
      </c>
      <c r="G577" s="39" t="s">
        <v>19</v>
      </c>
      <c r="H577" s="41">
        <v>46973</v>
      </c>
      <c r="I577" s="39" t="s">
        <v>20</v>
      </c>
      <c r="J577" s="39" t="s">
        <v>1399</v>
      </c>
      <c r="K577" s="39" t="s">
        <v>1400</v>
      </c>
      <c r="L577" s="41">
        <v>393</v>
      </c>
      <c r="M577" s="41"/>
      <c r="N577" s="39" t="s">
        <v>1401</v>
      </c>
      <c r="O577" s="39" t="s">
        <v>20</v>
      </c>
    </row>
    <row r="578" spans="1:15">
      <c r="A578" s="35" t="s">
        <v>17</v>
      </c>
      <c r="B578" s="35" t="s">
        <v>18</v>
      </c>
      <c r="C578" s="36">
        <v>1218620</v>
      </c>
      <c r="D578" s="36">
        <v>1218620</v>
      </c>
      <c r="E578" s="37">
        <v>2082987649</v>
      </c>
      <c r="F578" s="38">
        <v>45061.801226851901</v>
      </c>
      <c r="G578" s="35" t="s">
        <v>19</v>
      </c>
      <c r="H578" s="37">
        <v>46975</v>
      </c>
      <c r="I578" s="35" t="s">
        <v>20</v>
      </c>
      <c r="J578" s="35" t="s">
        <v>1402</v>
      </c>
      <c r="K578" s="35" t="s">
        <v>1403</v>
      </c>
      <c r="L578" s="37">
        <v>393</v>
      </c>
      <c r="M578" s="37"/>
      <c r="N578" s="35" t="s">
        <v>1404</v>
      </c>
      <c r="O578" s="35" t="s">
        <v>20</v>
      </c>
    </row>
    <row r="579" spans="1:15">
      <c r="A579" s="39" t="s">
        <v>17</v>
      </c>
      <c r="B579" s="39" t="s">
        <v>18</v>
      </c>
      <c r="C579" s="40">
        <v>87400</v>
      </c>
      <c r="D579" s="40">
        <v>87400</v>
      </c>
      <c r="E579" s="41">
        <v>2083382573</v>
      </c>
      <c r="F579" s="42">
        <v>45061.903229166703</v>
      </c>
      <c r="G579" s="39" t="s">
        <v>19</v>
      </c>
      <c r="H579" s="41">
        <v>46976</v>
      </c>
      <c r="I579" s="39" t="s">
        <v>20</v>
      </c>
      <c r="J579" s="39" t="s">
        <v>1405</v>
      </c>
      <c r="K579" s="39" t="s">
        <v>1406</v>
      </c>
      <c r="L579" s="41">
        <v>138</v>
      </c>
      <c r="M579" s="41"/>
      <c r="N579" s="39" t="s">
        <v>1407</v>
      </c>
      <c r="O579" s="39" t="s">
        <v>20</v>
      </c>
    </row>
    <row r="580" spans="1:15">
      <c r="A580" s="35" t="s">
        <v>17</v>
      </c>
      <c r="B580" s="35" t="s">
        <v>18</v>
      </c>
      <c r="C580" s="36">
        <v>252157854.03999999</v>
      </c>
      <c r="D580" s="36">
        <v>252157854.03999999</v>
      </c>
      <c r="E580" s="37">
        <v>2083798412</v>
      </c>
      <c r="F580" s="38">
        <v>45062.347083333298</v>
      </c>
      <c r="G580" s="35" t="s">
        <v>19</v>
      </c>
      <c r="H580" s="37">
        <v>46977</v>
      </c>
      <c r="I580" s="35" t="s">
        <v>20</v>
      </c>
      <c r="J580" s="35" t="s">
        <v>1408</v>
      </c>
      <c r="K580" s="35" t="s">
        <v>1409</v>
      </c>
      <c r="L580" s="37">
        <v>403</v>
      </c>
      <c r="M580" s="37"/>
      <c r="N580" s="35" t="s">
        <v>1410</v>
      </c>
      <c r="O580" s="35" t="s">
        <v>20</v>
      </c>
    </row>
    <row r="581" spans="1:15">
      <c r="A581" s="39" t="s">
        <v>17</v>
      </c>
      <c r="B581" s="39" t="s">
        <v>18</v>
      </c>
      <c r="C581" s="40">
        <v>4910851</v>
      </c>
      <c r="D581" s="40">
        <v>4910851</v>
      </c>
      <c r="E581" s="41">
        <v>2083865927</v>
      </c>
      <c r="F581" s="42">
        <v>45062.367164351897</v>
      </c>
      <c r="G581" s="39" t="s">
        <v>19</v>
      </c>
      <c r="H581" s="41">
        <v>46979</v>
      </c>
      <c r="I581" s="39" t="s">
        <v>20</v>
      </c>
      <c r="J581" s="39" t="s">
        <v>1411</v>
      </c>
      <c r="K581" s="39" t="s">
        <v>1412</v>
      </c>
      <c r="L581" s="41">
        <v>391</v>
      </c>
      <c r="M581" s="41"/>
      <c r="N581" s="39" t="s">
        <v>1413</v>
      </c>
      <c r="O581" s="39" t="s">
        <v>20</v>
      </c>
    </row>
    <row r="582" spans="1:15">
      <c r="A582" s="35" t="s">
        <v>17</v>
      </c>
      <c r="B582" s="35" t="s">
        <v>18</v>
      </c>
      <c r="C582" s="36">
        <v>5000</v>
      </c>
      <c r="D582" s="36">
        <v>5000</v>
      </c>
      <c r="E582" s="37">
        <v>2083875126</v>
      </c>
      <c r="F582" s="38">
        <v>45062.369814814803</v>
      </c>
      <c r="G582" s="35" t="s">
        <v>19</v>
      </c>
      <c r="H582" s="37">
        <v>46980</v>
      </c>
      <c r="I582" s="35" t="s">
        <v>20</v>
      </c>
      <c r="J582" s="35" t="s">
        <v>1414</v>
      </c>
      <c r="K582" s="35" t="s">
        <v>1415</v>
      </c>
      <c r="L582" s="37">
        <v>328</v>
      </c>
      <c r="M582" s="37"/>
      <c r="N582" s="35" t="s">
        <v>1416</v>
      </c>
      <c r="O582" s="35" t="s">
        <v>20</v>
      </c>
    </row>
    <row r="583" spans="1:15">
      <c r="A583" s="39" t="s">
        <v>17</v>
      </c>
      <c r="B583" s="39" t="s">
        <v>18</v>
      </c>
      <c r="C583" s="40">
        <v>1398</v>
      </c>
      <c r="D583" s="40">
        <v>1398</v>
      </c>
      <c r="E583" s="41">
        <v>2083904114</v>
      </c>
      <c r="F583" s="42">
        <v>45062.377939814804</v>
      </c>
      <c r="G583" s="39" t="s">
        <v>19</v>
      </c>
      <c r="H583" s="41">
        <v>46982</v>
      </c>
      <c r="I583" s="39" t="s">
        <v>20</v>
      </c>
      <c r="J583" s="39" t="s">
        <v>787</v>
      </c>
      <c r="K583" s="39" t="s">
        <v>1417</v>
      </c>
      <c r="L583" s="41">
        <v>393</v>
      </c>
      <c r="M583" s="41"/>
      <c r="N583" s="39" t="s">
        <v>1418</v>
      </c>
      <c r="O583" s="39" t="s">
        <v>20</v>
      </c>
    </row>
    <row r="584" spans="1:15">
      <c r="A584" s="35" t="s">
        <v>17</v>
      </c>
      <c r="B584" s="35" t="s">
        <v>18</v>
      </c>
      <c r="C584" s="36">
        <v>144792.75</v>
      </c>
      <c r="D584" s="36">
        <v>144792.75</v>
      </c>
      <c r="E584" s="37">
        <v>2083969464</v>
      </c>
      <c r="F584" s="38">
        <v>45062.3953819444</v>
      </c>
      <c r="G584" s="35" t="s">
        <v>19</v>
      </c>
      <c r="H584" s="37">
        <v>46983</v>
      </c>
      <c r="I584" s="35" t="s">
        <v>20</v>
      </c>
      <c r="J584" s="35" t="s">
        <v>1419</v>
      </c>
      <c r="K584" s="35" t="s">
        <v>1420</v>
      </c>
      <c r="L584" s="37">
        <v>393</v>
      </c>
      <c r="M584" s="37"/>
      <c r="N584" s="35" t="s">
        <v>1421</v>
      </c>
      <c r="O584" s="35" t="s">
        <v>20</v>
      </c>
    </row>
    <row r="585" spans="1:15">
      <c r="A585" s="39" t="s">
        <v>17</v>
      </c>
      <c r="B585" s="39" t="s">
        <v>18</v>
      </c>
      <c r="C585" s="40">
        <v>383874</v>
      </c>
      <c r="D585" s="40">
        <v>383874</v>
      </c>
      <c r="E585" s="41">
        <v>2083978003</v>
      </c>
      <c r="F585" s="42">
        <v>45062.397557870398</v>
      </c>
      <c r="G585" s="39" t="s">
        <v>19</v>
      </c>
      <c r="H585" s="41">
        <v>46984</v>
      </c>
      <c r="I585" s="39" t="s">
        <v>20</v>
      </c>
      <c r="J585" s="39" t="s">
        <v>1422</v>
      </c>
      <c r="K585" s="39" t="s">
        <v>1423</v>
      </c>
      <c r="L585" s="41">
        <v>433</v>
      </c>
      <c r="M585" s="41"/>
      <c r="N585" s="39" t="s">
        <v>1424</v>
      </c>
      <c r="O585" s="39" t="s">
        <v>20</v>
      </c>
    </row>
    <row r="586" spans="1:15">
      <c r="A586" s="35" t="s">
        <v>17</v>
      </c>
      <c r="B586" s="35" t="s">
        <v>18</v>
      </c>
      <c r="C586" s="36">
        <v>33289.870000000003</v>
      </c>
      <c r="D586" s="36">
        <v>33289.870000000003</v>
      </c>
      <c r="E586" s="37">
        <v>2083983217</v>
      </c>
      <c r="F586" s="38">
        <v>45062.398877314801</v>
      </c>
      <c r="G586" s="35" t="s">
        <v>19</v>
      </c>
      <c r="H586" s="37">
        <v>46985</v>
      </c>
      <c r="I586" s="35" t="s">
        <v>20</v>
      </c>
      <c r="J586" s="35" t="s">
        <v>1425</v>
      </c>
      <c r="K586" s="35" t="s">
        <v>1420</v>
      </c>
      <c r="L586" s="37">
        <v>393</v>
      </c>
      <c r="M586" s="37"/>
      <c r="N586" s="35" t="s">
        <v>1421</v>
      </c>
      <c r="O586" s="35" t="s">
        <v>20</v>
      </c>
    </row>
    <row r="587" spans="1:15">
      <c r="A587" s="39" t="s">
        <v>17</v>
      </c>
      <c r="B587" s="39" t="s">
        <v>18</v>
      </c>
      <c r="C587" s="40">
        <v>535</v>
      </c>
      <c r="D587" s="40">
        <v>535</v>
      </c>
      <c r="E587" s="41">
        <v>2083991439</v>
      </c>
      <c r="F587" s="42">
        <v>45062.400995370401</v>
      </c>
      <c r="G587" s="39" t="s">
        <v>19</v>
      </c>
      <c r="H587" s="41">
        <v>46986</v>
      </c>
      <c r="I587" s="39" t="s">
        <v>20</v>
      </c>
      <c r="J587" s="39" t="s">
        <v>1426</v>
      </c>
      <c r="K587" s="39" t="s">
        <v>1427</v>
      </c>
      <c r="L587" s="41">
        <v>328</v>
      </c>
      <c r="M587" s="41"/>
      <c r="N587" s="39" t="s">
        <v>1428</v>
      </c>
      <c r="O587" s="39" t="s">
        <v>20</v>
      </c>
    </row>
    <row r="588" spans="1:15">
      <c r="A588" s="35" t="s">
        <v>17</v>
      </c>
      <c r="B588" s="35" t="s">
        <v>18</v>
      </c>
      <c r="C588" s="36">
        <v>3878</v>
      </c>
      <c r="D588" s="36">
        <v>3878</v>
      </c>
      <c r="E588" s="37">
        <v>2084006369</v>
      </c>
      <c r="F588" s="38">
        <v>45062.404756944401</v>
      </c>
      <c r="G588" s="35" t="s">
        <v>19</v>
      </c>
      <c r="H588" s="37">
        <v>46988</v>
      </c>
      <c r="I588" s="35" t="s">
        <v>20</v>
      </c>
      <c r="J588" s="35" t="s">
        <v>1429</v>
      </c>
      <c r="K588" s="35" t="s">
        <v>1427</v>
      </c>
      <c r="L588" s="37">
        <v>328</v>
      </c>
      <c r="M588" s="37"/>
      <c r="N588" s="35" t="s">
        <v>1428</v>
      </c>
      <c r="O588" s="35" t="s">
        <v>20</v>
      </c>
    </row>
    <row r="589" spans="1:15">
      <c r="A589" s="39" t="s">
        <v>17</v>
      </c>
      <c r="B589" s="39" t="s">
        <v>18</v>
      </c>
      <c r="C589" s="40">
        <v>254910</v>
      </c>
      <c r="D589" s="40">
        <v>254910</v>
      </c>
      <c r="E589" s="41">
        <v>2084051096</v>
      </c>
      <c r="F589" s="42">
        <v>45062.415787037004</v>
      </c>
      <c r="G589" s="39" t="s">
        <v>19</v>
      </c>
      <c r="H589" s="41">
        <v>46990</v>
      </c>
      <c r="I589" s="39" t="s">
        <v>20</v>
      </c>
      <c r="J589" s="39" t="s">
        <v>1430</v>
      </c>
      <c r="K589" s="39" t="s">
        <v>1431</v>
      </c>
      <c r="L589" s="41">
        <v>482</v>
      </c>
      <c r="M589" s="41"/>
      <c r="N589" s="39" t="s">
        <v>1432</v>
      </c>
      <c r="O589" s="39" t="s">
        <v>20</v>
      </c>
    </row>
    <row r="590" spans="1:15">
      <c r="A590" s="35" t="s">
        <v>17</v>
      </c>
      <c r="B590" s="35" t="s">
        <v>18</v>
      </c>
      <c r="C590" s="36">
        <v>1044354</v>
      </c>
      <c r="D590" s="36">
        <v>1044354</v>
      </c>
      <c r="E590" s="37">
        <v>2084055469</v>
      </c>
      <c r="F590" s="38">
        <v>45062.416863425897</v>
      </c>
      <c r="G590" s="35" t="s">
        <v>19</v>
      </c>
      <c r="H590" s="37">
        <v>46991</v>
      </c>
      <c r="I590" s="35" t="s">
        <v>20</v>
      </c>
      <c r="J590" s="35" t="s">
        <v>1433</v>
      </c>
      <c r="K590" s="35" t="s">
        <v>1434</v>
      </c>
      <c r="L590" s="37">
        <v>115</v>
      </c>
      <c r="M590" s="37"/>
      <c r="N590" s="35" t="s">
        <v>1435</v>
      </c>
      <c r="O590" s="35" t="s">
        <v>20</v>
      </c>
    </row>
    <row r="591" spans="1:15">
      <c r="A591" s="39" t="s">
        <v>17</v>
      </c>
      <c r="B591" s="39" t="s">
        <v>18</v>
      </c>
      <c r="C591" s="40">
        <v>500</v>
      </c>
      <c r="D591" s="40">
        <v>500</v>
      </c>
      <c r="E591" s="41">
        <v>2084062506</v>
      </c>
      <c r="F591" s="42">
        <v>45062.418599536999</v>
      </c>
      <c r="G591" s="39" t="s">
        <v>19</v>
      </c>
      <c r="H591" s="41">
        <v>46992</v>
      </c>
      <c r="I591" s="39" t="s">
        <v>20</v>
      </c>
      <c r="J591" s="39" t="s">
        <v>94</v>
      </c>
      <c r="K591" s="39" t="s">
        <v>1436</v>
      </c>
      <c r="L591" s="41">
        <v>433</v>
      </c>
      <c r="M591" s="41"/>
      <c r="N591" s="39" t="s">
        <v>1437</v>
      </c>
      <c r="O591" s="39" t="s">
        <v>20</v>
      </c>
    </row>
    <row r="592" spans="1:15">
      <c r="A592" s="35" t="s">
        <v>17</v>
      </c>
      <c r="B592" s="35" t="s">
        <v>18</v>
      </c>
      <c r="C592" s="36">
        <v>764700</v>
      </c>
      <c r="D592" s="36">
        <v>764700</v>
      </c>
      <c r="E592" s="37">
        <v>2084185120</v>
      </c>
      <c r="F592" s="38">
        <v>45062.449606481503</v>
      </c>
      <c r="G592" s="35" t="s">
        <v>19</v>
      </c>
      <c r="H592" s="37">
        <v>46993</v>
      </c>
      <c r="I592" s="35" t="s">
        <v>20</v>
      </c>
      <c r="J592" s="35" t="s">
        <v>1438</v>
      </c>
      <c r="K592" s="35" t="s">
        <v>1439</v>
      </c>
      <c r="L592" s="37">
        <v>393</v>
      </c>
      <c r="M592" s="37"/>
      <c r="N592" s="35" t="s">
        <v>1440</v>
      </c>
      <c r="O592" s="35" t="s">
        <v>20</v>
      </c>
    </row>
    <row r="593" spans="1:15">
      <c r="A593" s="39" t="s">
        <v>17</v>
      </c>
      <c r="B593" s="39" t="s">
        <v>18</v>
      </c>
      <c r="C593" s="40">
        <v>233382.05</v>
      </c>
      <c r="D593" s="40">
        <v>233382.05</v>
      </c>
      <c r="E593" s="41">
        <v>2084212017</v>
      </c>
      <c r="F593" s="42">
        <v>45062.456238425897</v>
      </c>
      <c r="G593" s="39" t="s">
        <v>19</v>
      </c>
      <c r="H593" s="41">
        <v>46994</v>
      </c>
      <c r="I593" s="39" t="s">
        <v>20</v>
      </c>
      <c r="J593" s="39" t="s">
        <v>1441</v>
      </c>
      <c r="K593" s="39" t="s">
        <v>1442</v>
      </c>
      <c r="L593" s="41">
        <v>363</v>
      </c>
      <c r="M593" s="41"/>
      <c r="N593" s="39" t="s">
        <v>1443</v>
      </c>
      <c r="O593" s="39" t="s">
        <v>20</v>
      </c>
    </row>
    <row r="594" spans="1:15">
      <c r="A594" s="35" t="s">
        <v>17</v>
      </c>
      <c r="B594" s="35" t="s">
        <v>18</v>
      </c>
      <c r="C594" s="36">
        <v>75776</v>
      </c>
      <c r="D594" s="36">
        <v>75776</v>
      </c>
      <c r="E594" s="37">
        <v>2084215989</v>
      </c>
      <c r="F594" s="38">
        <v>45062.457210648201</v>
      </c>
      <c r="G594" s="35" t="s">
        <v>19</v>
      </c>
      <c r="H594" s="37">
        <v>46995</v>
      </c>
      <c r="I594" s="35" t="s">
        <v>20</v>
      </c>
      <c r="J594" s="35" t="s">
        <v>1444</v>
      </c>
      <c r="K594" s="35" t="s">
        <v>1439</v>
      </c>
      <c r="L594" s="37">
        <v>393</v>
      </c>
      <c r="M594" s="37"/>
      <c r="N594" s="35" t="s">
        <v>1440</v>
      </c>
      <c r="O594" s="35" t="s">
        <v>20</v>
      </c>
    </row>
    <row r="595" spans="1:15">
      <c r="A595" s="39" t="s">
        <v>17</v>
      </c>
      <c r="B595" s="39" t="s">
        <v>18</v>
      </c>
      <c r="C595" s="40">
        <v>90.4</v>
      </c>
      <c r="D595" s="40">
        <v>90.4</v>
      </c>
      <c r="E595" s="41">
        <v>2084276169</v>
      </c>
      <c r="F595" s="42">
        <v>45062.471840277802</v>
      </c>
      <c r="G595" s="39" t="s">
        <v>19</v>
      </c>
      <c r="H595" s="41">
        <v>46998</v>
      </c>
      <c r="I595" s="39" t="s">
        <v>20</v>
      </c>
      <c r="J595" s="39" t="s">
        <v>1445</v>
      </c>
      <c r="K595" s="39" t="s">
        <v>1446</v>
      </c>
      <c r="L595" s="41">
        <v>363</v>
      </c>
      <c r="M595" s="41"/>
      <c r="N595" s="39" t="s">
        <v>1447</v>
      </c>
      <c r="O595" s="39" t="s">
        <v>20</v>
      </c>
    </row>
    <row r="596" spans="1:15">
      <c r="A596" s="35" t="s">
        <v>17</v>
      </c>
      <c r="B596" s="35" t="s">
        <v>18</v>
      </c>
      <c r="C596" s="36">
        <v>116000</v>
      </c>
      <c r="D596" s="36">
        <v>116000</v>
      </c>
      <c r="E596" s="37">
        <v>2084339577</v>
      </c>
      <c r="F596" s="38">
        <v>45062.486828703702</v>
      </c>
      <c r="G596" s="35" t="s">
        <v>19</v>
      </c>
      <c r="H596" s="37">
        <v>46999</v>
      </c>
      <c r="I596" s="35" t="s">
        <v>20</v>
      </c>
      <c r="J596" s="35" t="s">
        <v>1448</v>
      </c>
      <c r="K596" s="35" t="s">
        <v>169</v>
      </c>
      <c r="L596" s="37">
        <v>433</v>
      </c>
      <c r="M596" s="37"/>
      <c r="N596" s="35" t="s">
        <v>90</v>
      </c>
      <c r="O596" s="35" t="s">
        <v>20</v>
      </c>
    </row>
    <row r="597" spans="1:15">
      <c r="A597" s="39" t="s">
        <v>17</v>
      </c>
      <c r="B597" s="39" t="s">
        <v>18</v>
      </c>
      <c r="C597" s="40">
        <v>5137403</v>
      </c>
      <c r="D597" s="40">
        <v>5137403</v>
      </c>
      <c r="E597" s="41">
        <v>2084353617</v>
      </c>
      <c r="F597" s="42">
        <v>45062.490219907399</v>
      </c>
      <c r="G597" s="39" t="s">
        <v>19</v>
      </c>
      <c r="H597" s="41">
        <v>47000</v>
      </c>
      <c r="I597" s="39" t="s">
        <v>20</v>
      </c>
      <c r="J597" s="39" t="s">
        <v>1449</v>
      </c>
      <c r="K597" s="39" t="s">
        <v>1450</v>
      </c>
      <c r="L597" s="41">
        <v>393</v>
      </c>
      <c r="M597" s="41"/>
      <c r="N597" s="39" t="s">
        <v>1451</v>
      </c>
      <c r="O597" s="39" t="s">
        <v>20</v>
      </c>
    </row>
    <row r="598" spans="1:15">
      <c r="A598" s="35" t="s">
        <v>17</v>
      </c>
      <c r="B598" s="35" t="s">
        <v>18</v>
      </c>
      <c r="C598" s="36">
        <v>1566204</v>
      </c>
      <c r="D598" s="36">
        <v>1566204</v>
      </c>
      <c r="E598" s="37">
        <v>2084355166</v>
      </c>
      <c r="F598" s="38">
        <v>45062.490578703699</v>
      </c>
      <c r="G598" s="35" t="s">
        <v>19</v>
      </c>
      <c r="H598" s="37">
        <v>47001</v>
      </c>
      <c r="I598" s="35" t="s">
        <v>20</v>
      </c>
      <c r="J598" s="35" t="s">
        <v>1452</v>
      </c>
      <c r="K598" s="35" t="s">
        <v>1453</v>
      </c>
      <c r="L598" s="37">
        <v>433</v>
      </c>
      <c r="M598" s="37"/>
      <c r="N598" s="35" t="s">
        <v>1454</v>
      </c>
      <c r="O598" s="35" t="s">
        <v>20</v>
      </c>
    </row>
    <row r="599" spans="1:15">
      <c r="A599" s="39" t="s">
        <v>17</v>
      </c>
      <c r="B599" s="39" t="s">
        <v>18</v>
      </c>
      <c r="C599" s="40">
        <v>50000</v>
      </c>
      <c r="D599" s="40">
        <v>50000</v>
      </c>
      <c r="E599" s="41">
        <v>2084360989</v>
      </c>
      <c r="F599" s="42">
        <v>45062.491979166698</v>
      </c>
      <c r="G599" s="39" t="s">
        <v>19</v>
      </c>
      <c r="H599" s="41">
        <v>47002</v>
      </c>
      <c r="I599" s="39" t="s">
        <v>20</v>
      </c>
      <c r="J599" s="39" t="s">
        <v>1384</v>
      </c>
      <c r="K599" s="39" t="s">
        <v>1385</v>
      </c>
      <c r="L599" s="41">
        <v>381</v>
      </c>
      <c r="M599" s="41"/>
      <c r="N599" s="39" t="s">
        <v>1386</v>
      </c>
      <c r="O599" s="39" t="s">
        <v>20</v>
      </c>
    </row>
    <row r="600" spans="1:15">
      <c r="A600" s="35" t="s">
        <v>17</v>
      </c>
      <c r="B600" s="35" t="s">
        <v>18</v>
      </c>
      <c r="C600" s="36">
        <v>2530</v>
      </c>
      <c r="D600" s="36">
        <v>2530</v>
      </c>
      <c r="E600" s="37">
        <v>2084483575</v>
      </c>
      <c r="F600" s="38">
        <v>45062.523773148103</v>
      </c>
      <c r="G600" s="35" t="s">
        <v>19</v>
      </c>
      <c r="H600" s="37">
        <v>47003</v>
      </c>
      <c r="I600" s="35" t="s">
        <v>20</v>
      </c>
      <c r="J600" s="35" t="s">
        <v>178</v>
      </c>
      <c r="K600" s="35" t="s">
        <v>1455</v>
      </c>
      <c r="L600" s="37">
        <v>433</v>
      </c>
      <c r="M600" s="37"/>
      <c r="N600" s="35" t="s">
        <v>1456</v>
      </c>
      <c r="O600" s="35" t="s">
        <v>20</v>
      </c>
    </row>
    <row r="601" spans="1:15">
      <c r="A601" s="39" t="s">
        <v>17</v>
      </c>
      <c r="B601" s="39" t="s">
        <v>18</v>
      </c>
      <c r="C601" s="40">
        <v>1172</v>
      </c>
      <c r="D601" s="40">
        <v>1172</v>
      </c>
      <c r="E601" s="41">
        <v>2084791094</v>
      </c>
      <c r="F601" s="42">
        <v>45062.6077083333</v>
      </c>
      <c r="G601" s="39" t="s">
        <v>19</v>
      </c>
      <c r="H601" s="41">
        <v>47005</v>
      </c>
      <c r="I601" s="39" t="s">
        <v>20</v>
      </c>
      <c r="J601" s="39" t="s">
        <v>1457</v>
      </c>
      <c r="K601" s="39" t="s">
        <v>1458</v>
      </c>
      <c r="L601" s="41">
        <v>157</v>
      </c>
      <c r="M601" s="41"/>
      <c r="N601" s="39" t="s">
        <v>1459</v>
      </c>
      <c r="O601" s="39" t="s">
        <v>20</v>
      </c>
    </row>
    <row r="602" spans="1:15">
      <c r="A602" s="35" t="s">
        <v>17</v>
      </c>
      <c r="B602" s="35" t="s">
        <v>18</v>
      </c>
      <c r="C602" s="36">
        <v>49.93</v>
      </c>
      <c r="D602" s="36">
        <v>49.93</v>
      </c>
      <c r="E602" s="37">
        <v>2084827091</v>
      </c>
      <c r="F602" s="38">
        <v>45062.617175925901</v>
      </c>
      <c r="G602" s="35" t="s">
        <v>19</v>
      </c>
      <c r="H602" s="37">
        <v>47007</v>
      </c>
      <c r="I602" s="35" t="s">
        <v>20</v>
      </c>
      <c r="J602" s="35" t="s">
        <v>1460</v>
      </c>
      <c r="K602" s="35" t="s">
        <v>1461</v>
      </c>
      <c r="L602" s="37">
        <v>393</v>
      </c>
      <c r="M602" s="37"/>
      <c r="N602" s="35" t="s">
        <v>1462</v>
      </c>
      <c r="O602" s="35" t="s">
        <v>20</v>
      </c>
    </row>
    <row r="603" spans="1:15">
      <c r="A603" s="39" t="s">
        <v>17</v>
      </c>
      <c r="B603" s="39" t="s">
        <v>18</v>
      </c>
      <c r="C603" s="40">
        <v>1310.51</v>
      </c>
      <c r="D603" s="40">
        <v>1310.51</v>
      </c>
      <c r="E603" s="41">
        <v>2084839239</v>
      </c>
      <c r="F603" s="42">
        <v>45062.620370370401</v>
      </c>
      <c r="G603" s="39" t="s">
        <v>19</v>
      </c>
      <c r="H603" s="41">
        <v>47008</v>
      </c>
      <c r="I603" s="39" t="s">
        <v>20</v>
      </c>
      <c r="J603" s="39" t="s">
        <v>1463</v>
      </c>
      <c r="K603" s="39" t="s">
        <v>1461</v>
      </c>
      <c r="L603" s="41">
        <v>393</v>
      </c>
      <c r="M603" s="41"/>
      <c r="N603" s="39" t="s">
        <v>1462</v>
      </c>
      <c r="O603" s="39" t="s">
        <v>20</v>
      </c>
    </row>
    <row r="604" spans="1:15">
      <c r="A604" s="35" t="s">
        <v>17</v>
      </c>
      <c r="B604" s="35" t="s">
        <v>18</v>
      </c>
      <c r="C604" s="36">
        <v>852.97</v>
      </c>
      <c r="D604" s="36">
        <v>852.97</v>
      </c>
      <c r="E604" s="37">
        <v>2084866597</v>
      </c>
      <c r="F604" s="38">
        <v>45062.6273842593</v>
      </c>
      <c r="G604" s="35" t="s">
        <v>19</v>
      </c>
      <c r="H604" s="37">
        <v>47010</v>
      </c>
      <c r="I604" s="35" t="s">
        <v>20</v>
      </c>
      <c r="J604" s="35" t="s">
        <v>1464</v>
      </c>
      <c r="K604" s="35" t="s">
        <v>1461</v>
      </c>
      <c r="L604" s="37">
        <v>393</v>
      </c>
      <c r="M604" s="37"/>
      <c r="N604" s="35" t="s">
        <v>1462</v>
      </c>
      <c r="O604" s="35" t="s">
        <v>20</v>
      </c>
    </row>
    <row r="605" spans="1:15">
      <c r="A605" s="39" t="s">
        <v>17</v>
      </c>
      <c r="B605" s="39" t="s">
        <v>18</v>
      </c>
      <c r="C605" s="40">
        <v>23406.12</v>
      </c>
      <c r="D605" s="40">
        <v>23406.12</v>
      </c>
      <c r="E605" s="41">
        <v>2084933495</v>
      </c>
      <c r="F605" s="42">
        <v>45062.644965277803</v>
      </c>
      <c r="G605" s="39" t="s">
        <v>19</v>
      </c>
      <c r="H605" s="41">
        <v>47014</v>
      </c>
      <c r="I605" s="39" t="s">
        <v>20</v>
      </c>
      <c r="J605" s="39" t="s">
        <v>1465</v>
      </c>
      <c r="K605" s="39" t="s">
        <v>151</v>
      </c>
      <c r="L605" s="41">
        <v>393</v>
      </c>
      <c r="M605" s="41"/>
      <c r="N605" s="39" t="s">
        <v>152</v>
      </c>
      <c r="O605" s="39" t="s">
        <v>20</v>
      </c>
    </row>
    <row r="606" spans="1:15">
      <c r="A606" s="35" t="s">
        <v>17</v>
      </c>
      <c r="B606" s="35" t="s">
        <v>18</v>
      </c>
      <c r="C606" s="36">
        <v>1800.47</v>
      </c>
      <c r="D606" s="36">
        <v>1800.47</v>
      </c>
      <c r="E606" s="37">
        <v>2084956379</v>
      </c>
      <c r="F606" s="38">
        <v>45062.651145833297</v>
      </c>
      <c r="G606" s="35" t="s">
        <v>19</v>
      </c>
      <c r="H606" s="37">
        <v>47015</v>
      </c>
      <c r="I606" s="35" t="s">
        <v>20</v>
      </c>
      <c r="J606" s="35" t="s">
        <v>1466</v>
      </c>
      <c r="K606" s="35" t="s">
        <v>151</v>
      </c>
      <c r="L606" s="37">
        <v>393</v>
      </c>
      <c r="M606" s="37"/>
      <c r="N606" s="35" t="s">
        <v>152</v>
      </c>
      <c r="O606" s="35" t="s">
        <v>20</v>
      </c>
    </row>
    <row r="607" spans="1:15">
      <c r="A607" s="39" t="s">
        <v>17</v>
      </c>
      <c r="B607" s="39" t="s">
        <v>18</v>
      </c>
      <c r="C607" s="40">
        <v>5554.54</v>
      </c>
      <c r="D607" s="40">
        <v>5554.54</v>
      </c>
      <c r="E607" s="41">
        <v>2084991162</v>
      </c>
      <c r="F607" s="42">
        <v>45062.660312499997</v>
      </c>
      <c r="G607" s="39" t="s">
        <v>19</v>
      </c>
      <c r="H607" s="41">
        <v>47016</v>
      </c>
      <c r="I607" s="39" t="s">
        <v>20</v>
      </c>
      <c r="J607" s="39" t="s">
        <v>1441</v>
      </c>
      <c r="K607" s="39" t="s">
        <v>1442</v>
      </c>
      <c r="L607" s="41">
        <v>363</v>
      </c>
      <c r="M607" s="41"/>
      <c r="N607" s="39" t="s">
        <v>1443</v>
      </c>
      <c r="O607" s="39" t="s">
        <v>20</v>
      </c>
    </row>
    <row r="608" spans="1:15">
      <c r="A608" s="35" t="s">
        <v>17</v>
      </c>
      <c r="B608" s="35" t="s">
        <v>18</v>
      </c>
      <c r="C608" s="36">
        <v>161519</v>
      </c>
      <c r="D608" s="36">
        <v>161519</v>
      </c>
      <c r="E608" s="37">
        <v>2084998744</v>
      </c>
      <c r="F608" s="38">
        <v>45062.662256944401</v>
      </c>
      <c r="G608" s="35" t="s">
        <v>19</v>
      </c>
      <c r="H608" s="37">
        <v>47017</v>
      </c>
      <c r="I608" s="35" t="s">
        <v>20</v>
      </c>
      <c r="J608" s="35" t="s">
        <v>1467</v>
      </c>
      <c r="K608" s="35" t="s">
        <v>383</v>
      </c>
      <c r="L608" s="37">
        <v>433</v>
      </c>
      <c r="M608" s="37"/>
      <c r="N608" s="35" t="s">
        <v>384</v>
      </c>
      <c r="O608" s="35" t="s">
        <v>20</v>
      </c>
    </row>
    <row r="609" spans="1:15">
      <c r="A609" s="39" t="s">
        <v>17</v>
      </c>
      <c r="B609" s="39" t="s">
        <v>18</v>
      </c>
      <c r="C609" s="40">
        <v>3099</v>
      </c>
      <c r="D609" s="40">
        <v>3099</v>
      </c>
      <c r="E609" s="41">
        <v>2085015916</v>
      </c>
      <c r="F609" s="42">
        <v>45062.666793981502</v>
      </c>
      <c r="G609" s="39" t="s">
        <v>19</v>
      </c>
      <c r="H609" s="41">
        <v>47018</v>
      </c>
      <c r="I609" s="39" t="s">
        <v>20</v>
      </c>
      <c r="J609" s="39" t="s">
        <v>1468</v>
      </c>
      <c r="K609" s="39" t="s">
        <v>1469</v>
      </c>
      <c r="L609" s="41">
        <v>393</v>
      </c>
      <c r="M609" s="41"/>
      <c r="N609" s="39" t="s">
        <v>1246</v>
      </c>
      <c r="O609" s="39" t="s">
        <v>20</v>
      </c>
    </row>
    <row r="610" spans="1:15">
      <c r="A610" s="35" t="s">
        <v>17</v>
      </c>
      <c r="B610" s="35" t="s">
        <v>18</v>
      </c>
      <c r="C610" s="36">
        <v>62927025.100000001</v>
      </c>
      <c r="D610" s="36">
        <v>62927025.100000001</v>
      </c>
      <c r="E610" s="37">
        <v>2085021357</v>
      </c>
      <c r="F610" s="38">
        <v>45062.668252314797</v>
      </c>
      <c r="G610" s="35" t="s">
        <v>19</v>
      </c>
      <c r="H610" s="37">
        <v>47019</v>
      </c>
      <c r="I610" s="35" t="s">
        <v>20</v>
      </c>
      <c r="J610" s="35" t="s">
        <v>1470</v>
      </c>
      <c r="K610" s="35" t="s">
        <v>1471</v>
      </c>
      <c r="L610" s="37">
        <v>433</v>
      </c>
      <c r="M610" s="37"/>
      <c r="N610" s="35" t="s">
        <v>1472</v>
      </c>
      <c r="O610" s="35" t="s">
        <v>20</v>
      </c>
    </row>
    <row r="611" spans="1:15">
      <c r="A611" s="39" t="s">
        <v>17</v>
      </c>
      <c r="B611" s="39" t="s">
        <v>18</v>
      </c>
      <c r="C611" s="40">
        <v>992290</v>
      </c>
      <c r="D611" s="40">
        <v>992290</v>
      </c>
      <c r="E611" s="41">
        <v>2085075778</v>
      </c>
      <c r="F611" s="42">
        <v>45062.682557870401</v>
      </c>
      <c r="G611" s="39" t="s">
        <v>19</v>
      </c>
      <c r="H611" s="41">
        <v>47021</v>
      </c>
      <c r="I611" s="39" t="s">
        <v>20</v>
      </c>
      <c r="J611" s="39" t="s">
        <v>1473</v>
      </c>
      <c r="K611" s="39" t="s">
        <v>1474</v>
      </c>
      <c r="L611" s="41">
        <v>363</v>
      </c>
      <c r="M611" s="41"/>
      <c r="N611" s="39" t="s">
        <v>1475</v>
      </c>
      <c r="O611" s="39" t="s">
        <v>20</v>
      </c>
    </row>
    <row r="612" spans="1:15">
      <c r="A612" s="35" t="s">
        <v>17</v>
      </c>
      <c r="B612" s="35" t="s">
        <v>18</v>
      </c>
      <c r="C612" s="36">
        <v>10000</v>
      </c>
      <c r="D612" s="36">
        <v>10000</v>
      </c>
      <c r="E612" s="37">
        <v>2085088698</v>
      </c>
      <c r="F612" s="38">
        <v>45062.686030092598</v>
      </c>
      <c r="G612" s="35" t="s">
        <v>19</v>
      </c>
      <c r="H612" s="37">
        <v>47023</v>
      </c>
      <c r="I612" s="35" t="s">
        <v>20</v>
      </c>
      <c r="J612" s="35" t="s">
        <v>1476</v>
      </c>
      <c r="K612" s="35" t="s">
        <v>1477</v>
      </c>
      <c r="L612" s="37">
        <v>433</v>
      </c>
      <c r="M612" s="37"/>
      <c r="N612" s="35" t="s">
        <v>1478</v>
      </c>
      <c r="O612" s="35" t="s">
        <v>20</v>
      </c>
    </row>
    <row r="613" spans="1:15">
      <c r="A613" s="39" t="s">
        <v>17</v>
      </c>
      <c r="B613" s="39" t="s">
        <v>18</v>
      </c>
      <c r="C613" s="40">
        <v>38807874</v>
      </c>
      <c r="D613" s="40">
        <v>38807874</v>
      </c>
      <c r="E613" s="41">
        <v>2085119280</v>
      </c>
      <c r="F613" s="42">
        <v>45062.694618055597</v>
      </c>
      <c r="G613" s="39" t="s">
        <v>19</v>
      </c>
      <c r="H613" s="41">
        <v>47024</v>
      </c>
      <c r="I613" s="39" t="s">
        <v>20</v>
      </c>
      <c r="J613" s="39" t="s">
        <v>1479</v>
      </c>
      <c r="K613" s="39" t="s">
        <v>1480</v>
      </c>
      <c r="L613" s="41">
        <v>393</v>
      </c>
      <c r="M613" s="41"/>
      <c r="N613" s="39" t="s">
        <v>1481</v>
      </c>
      <c r="O613" s="39" t="s">
        <v>20</v>
      </c>
    </row>
    <row r="614" spans="1:15">
      <c r="A614" s="35" t="s">
        <v>17</v>
      </c>
      <c r="B614" s="35" t="s">
        <v>18</v>
      </c>
      <c r="C614" s="36">
        <v>148206061</v>
      </c>
      <c r="D614" s="36">
        <v>148206061</v>
      </c>
      <c r="E614" s="37">
        <v>2085125783</v>
      </c>
      <c r="F614" s="38">
        <v>45062.696458333303</v>
      </c>
      <c r="G614" s="35" t="s">
        <v>19</v>
      </c>
      <c r="H614" s="37">
        <v>47025</v>
      </c>
      <c r="I614" s="35" t="s">
        <v>20</v>
      </c>
      <c r="J614" s="35" t="s">
        <v>1482</v>
      </c>
      <c r="K614" s="35" t="s">
        <v>1372</v>
      </c>
      <c r="L614" s="37">
        <v>393</v>
      </c>
      <c r="M614" s="37"/>
      <c r="N614" s="35" t="s">
        <v>1373</v>
      </c>
      <c r="O614" s="35" t="s">
        <v>20</v>
      </c>
    </row>
    <row r="615" spans="1:15">
      <c r="A615" s="39" t="s">
        <v>17</v>
      </c>
      <c r="B615" s="39" t="s">
        <v>18</v>
      </c>
      <c r="C615" s="40">
        <v>78040214</v>
      </c>
      <c r="D615" s="40">
        <v>78040214</v>
      </c>
      <c r="E615" s="41">
        <v>2085134029</v>
      </c>
      <c r="F615" s="42">
        <v>45062.698865740698</v>
      </c>
      <c r="G615" s="39" t="s">
        <v>19</v>
      </c>
      <c r="H615" s="41">
        <v>47026</v>
      </c>
      <c r="I615" s="39" t="s">
        <v>20</v>
      </c>
      <c r="J615" s="39" t="s">
        <v>1483</v>
      </c>
      <c r="K615" s="39" t="s">
        <v>1372</v>
      </c>
      <c r="L615" s="41">
        <v>393</v>
      </c>
      <c r="M615" s="41"/>
      <c r="N615" s="39" t="s">
        <v>1373</v>
      </c>
      <c r="O615" s="39" t="s">
        <v>20</v>
      </c>
    </row>
    <row r="616" spans="1:15">
      <c r="A616" s="35" t="s">
        <v>17</v>
      </c>
      <c r="B616" s="35" t="s">
        <v>18</v>
      </c>
      <c r="C616" s="36">
        <v>40635380</v>
      </c>
      <c r="D616" s="36">
        <v>40635380</v>
      </c>
      <c r="E616" s="37">
        <v>2085141922</v>
      </c>
      <c r="F616" s="38">
        <v>45062.7011458333</v>
      </c>
      <c r="G616" s="35" t="s">
        <v>19</v>
      </c>
      <c r="H616" s="37">
        <v>47027</v>
      </c>
      <c r="I616" s="35" t="s">
        <v>20</v>
      </c>
      <c r="J616" s="35" t="s">
        <v>1484</v>
      </c>
      <c r="K616" s="35" t="s">
        <v>1372</v>
      </c>
      <c r="L616" s="37">
        <v>393</v>
      </c>
      <c r="M616" s="37"/>
      <c r="N616" s="35" t="s">
        <v>1373</v>
      </c>
      <c r="O616" s="35" t="s">
        <v>20</v>
      </c>
    </row>
    <row r="617" spans="1:15">
      <c r="A617" s="39" t="s">
        <v>17</v>
      </c>
      <c r="B617" s="39" t="s">
        <v>18</v>
      </c>
      <c r="C617" s="40">
        <v>38920884</v>
      </c>
      <c r="D617" s="40">
        <v>38920884</v>
      </c>
      <c r="E617" s="41">
        <v>2085154212</v>
      </c>
      <c r="F617" s="42">
        <v>45062.704780092601</v>
      </c>
      <c r="G617" s="39" t="s">
        <v>19</v>
      </c>
      <c r="H617" s="41">
        <v>47028</v>
      </c>
      <c r="I617" s="39" t="s">
        <v>20</v>
      </c>
      <c r="J617" s="39" t="s">
        <v>1485</v>
      </c>
      <c r="K617" s="39" t="s">
        <v>1372</v>
      </c>
      <c r="L617" s="41">
        <v>393</v>
      </c>
      <c r="M617" s="41"/>
      <c r="N617" s="39" t="s">
        <v>1373</v>
      </c>
      <c r="O617" s="39" t="s">
        <v>20</v>
      </c>
    </row>
    <row r="618" spans="1:15">
      <c r="A618" s="35" t="s">
        <v>17</v>
      </c>
      <c r="B618" s="35" t="s">
        <v>18</v>
      </c>
      <c r="C618" s="43">
        <v>393734</v>
      </c>
      <c r="D618" s="36">
        <v>393734</v>
      </c>
      <c r="E618" s="37">
        <v>2085163331</v>
      </c>
      <c r="F618" s="38">
        <v>45062.707534722198</v>
      </c>
      <c r="G618" s="35" t="s">
        <v>19</v>
      </c>
      <c r="H618" s="37">
        <v>47029</v>
      </c>
      <c r="I618" s="35" t="s">
        <v>20</v>
      </c>
      <c r="J618" s="35" t="s">
        <v>1486</v>
      </c>
      <c r="K618" s="35" t="s">
        <v>1372</v>
      </c>
      <c r="L618" s="37">
        <v>393</v>
      </c>
      <c r="M618" s="37"/>
      <c r="N618" s="35" t="s">
        <v>1373</v>
      </c>
      <c r="O618" s="35" t="s">
        <v>20</v>
      </c>
    </row>
    <row r="619" spans="1:15">
      <c r="A619" s="39" t="s">
        <v>17</v>
      </c>
      <c r="B619" s="39" t="s">
        <v>18</v>
      </c>
      <c r="C619" s="40">
        <v>3148123</v>
      </c>
      <c r="D619" s="40">
        <v>3148123</v>
      </c>
      <c r="E619" s="41">
        <v>2085255109</v>
      </c>
      <c r="F619" s="42">
        <v>45062.736238425903</v>
      </c>
      <c r="G619" s="39" t="s">
        <v>19</v>
      </c>
      <c r="H619" s="41">
        <v>47030</v>
      </c>
      <c r="I619" s="39" t="s">
        <v>20</v>
      </c>
      <c r="J619" s="39" t="s">
        <v>1487</v>
      </c>
      <c r="K619" s="39" t="s">
        <v>1488</v>
      </c>
      <c r="L619" s="41">
        <v>393</v>
      </c>
      <c r="M619" s="41"/>
      <c r="N619" s="39" t="s">
        <v>1489</v>
      </c>
      <c r="O619" s="39" t="s">
        <v>20</v>
      </c>
    </row>
    <row r="620" spans="1:15">
      <c r="A620" s="35" t="s">
        <v>17</v>
      </c>
      <c r="B620" s="35" t="s">
        <v>18</v>
      </c>
      <c r="C620" s="36">
        <v>1855039</v>
      </c>
      <c r="D620" s="36">
        <v>1855039</v>
      </c>
      <c r="E620" s="37">
        <v>2085350229</v>
      </c>
      <c r="F620" s="38">
        <v>45062.767812500002</v>
      </c>
      <c r="G620" s="35" t="s">
        <v>19</v>
      </c>
      <c r="H620" s="37">
        <v>47031</v>
      </c>
      <c r="I620" s="35" t="s">
        <v>20</v>
      </c>
      <c r="J620" s="35" t="s">
        <v>1490</v>
      </c>
      <c r="K620" s="35" t="s">
        <v>1491</v>
      </c>
      <c r="L620" s="37">
        <v>393</v>
      </c>
      <c r="M620" s="37"/>
      <c r="N620" s="35" t="s">
        <v>1492</v>
      </c>
      <c r="O620" s="35" t="s">
        <v>20</v>
      </c>
    </row>
    <row r="621" spans="1:15">
      <c r="A621" s="39" t="s">
        <v>17</v>
      </c>
      <c r="B621" s="39" t="s">
        <v>18</v>
      </c>
      <c r="C621" s="40">
        <v>11464</v>
      </c>
      <c r="D621" s="40">
        <v>11464</v>
      </c>
      <c r="E621" s="41">
        <v>2085374379</v>
      </c>
      <c r="F621" s="42">
        <v>45062.774895833303</v>
      </c>
      <c r="G621" s="39" t="s">
        <v>19</v>
      </c>
      <c r="H621" s="41">
        <v>47032</v>
      </c>
      <c r="I621" s="39" t="s">
        <v>20</v>
      </c>
      <c r="J621" s="39" t="s">
        <v>1493</v>
      </c>
      <c r="K621" s="39" t="s">
        <v>1491</v>
      </c>
      <c r="L621" s="41">
        <v>393</v>
      </c>
      <c r="M621" s="41"/>
      <c r="N621" s="39" t="s">
        <v>1492</v>
      </c>
      <c r="O621" s="39" t="s">
        <v>20</v>
      </c>
    </row>
    <row r="622" spans="1:15">
      <c r="A622" s="35" t="s">
        <v>17</v>
      </c>
      <c r="B622" s="35" t="s">
        <v>18</v>
      </c>
      <c r="C622" s="36">
        <v>16000</v>
      </c>
      <c r="D622" s="36">
        <v>16000</v>
      </c>
      <c r="E622" s="37">
        <v>2085378887</v>
      </c>
      <c r="F622" s="38">
        <v>45062.776284722197</v>
      </c>
      <c r="G622" s="35" t="s">
        <v>19</v>
      </c>
      <c r="H622" s="37">
        <v>47033</v>
      </c>
      <c r="I622" s="35" t="s">
        <v>20</v>
      </c>
      <c r="J622" s="35" t="s">
        <v>1494</v>
      </c>
      <c r="K622" s="35" t="s">
        <v>1495</v>
      </c>
      <c r="L622" s="37">
        <v>433</v>
      </c>
      <c r="M622" s="37"/>
      <c r="N622" s="35" t="s">
        <v>1496</v>
      </c>
      <c r="O622" s="35" t="s">
        <v>20</v>
      </c>
    </row>
    <row r="623" spans="1:15">
      <c r="A623" s="39" t="s">
        <v>17</v>
      </c>
      <c r="B623" s="39" t="s">
        <v>18</v>
      </c>
      <c r="C623" s="40">
        <v>4426</v>
      </c>
      <c r="D623" s="40">
        <v>4426</v>
      </c>
      <c r="E623" s="41">
        <v>2085539554</v>
      </c>
      <c r="F623" s="42">
        <v>45062.829097222202</v>
      </c>
      <c r="G623" s="39" t="s">
        <v>19</v>
      </c>
      <c r="H623" s="41">
        <v>47034</v>
      </c>
      <c r="I623" s="39" t="s">
        <v>20</v>
      </c>
      <c r="J623" s="39" t="s">
        <v>1497</v>
      </c>
      <c r="K623" s="39" t="s">
        <v>1498</v>
      </c>
      <c r="L623" s="41">
        <v>393</v>
      </c>
      <c r="M623" s="41"/>
      <c r="N623" s="39" t="s">
        <v>1499</v>
      </c>
      <c r="O623" s="39" t="s">
        <v>20</v>
      </c>
    </row>
    <row r="624" spans="1:15">
      <c r="A624" s="35" t="s">
        <v>17</v>
      </c>
      <c r="B624" s="35" t="s">
        <v>18</v>
      </c>
      <c r="C624" s="36">
        <v>24000</v>
      </c>
      <c r="D624" s="36">
        <v>24000</v>
      </c>
      <c r="E624" s="37">
        <v>2085565121</v>
      </c>
      <c r="F624" s="38">
        <v>45062.837777777801</v>
      </c>
      <c r="G624" s="35" t="s">
        <v>19</v>
      </c>
      <c r="H624" s="37">
        <v>47035</v>
      </c>
      <c r="I624" s="35" t="s">
        <v>20</v>
      </c>
      <c r="J624" s="35" t="s">
        <v>1500</v>
      </c>
      <c r="K624" s="35" t="s">
        <v>1501</v>
      </c>
      <c r="L624" s="37">
        <v>433</v>
      </c>
      <c r="M624" s="37"/>
      <c r="N624" s="35" t="s">
        <v>1502</v>
      </c>
      <c r="O624" s="35" t="s">
        <v>20</v>
      </c>
    </row>
    <row r="625" spans="1:15">
      <c r="A625" s="39" t="s">
        <v>17</v>
      </c>
      <c r="B625" s="39" t="s">
        <v>18</v>
      </c>
      <c r="C625" s="40">
        <v>10295963</v>
      </c>
      <c r="D625" s="40">
        <v>10295963</v>
      </c>
      <c r="E625" s="41">
        <v>2085569423</v>
      </c>
      <c r="F625" s="42">
        <v>45062.839259259301</v>
      </c>
      <c r="G625" s="39" t="s">
        <v>19</v>
      </c>
      <c r="H625" s="41">
        <v>47036</v>
      </c>
      <c r="I625" s="39" t="s">
        <v>20</v>
      </c>
      <c r="J625" s="39" t="s">
        <v>1503</v>
      </c>
      <c r="K625" s="39" t="s">
        <v>1504</v>
      </c>
      <c r="L625" s="41">
        <v>393</v>
      </c>
      <c r="M625" s="41"/>
      <c r="N625" s="39" t="s">
        <v>1505</v>
      </c>
      <c r="O625" s="39" t="s">
        <v>20</v>
      </c>
    </row>
    <row r="626" spans="1:15">
      <c r="A626" s="35" t="s">
        <v>17</v>
      </c>
      <c r="B626" s="35" t="s">
        <v>18</v>
      </c>
      <c r="C626" s="36">
        <v>8355553</v>
      </c>
      <c r="D626" s="36">
        <v>8355553</v>
      </c>
      <c r="E626" s="37">
        <v>2085598933</v>
      </c>
      <c r="F626" s="38">
        <v>45062.8494907407</v>
      </c>
      <c r="G626" s="35" t="s">
        <v>19</v>
      </c>
      <c r="H626" s="37">
        <v>47037</v>
      </c>
      <c r="I626" s="35" t="s">
        <v>20</v>
      </c>
      <c r="J626" s="35" t="s">
        <v>1506</v>
      </c>
      <c r="K626" s="35" t="s">
        <v>1507</v>
      </c>
      <c r="L626" s="37">
        <v>393</v>
      </c>
      <c r="M626" s="37"/>
      <c r="N626" s="35" t="s">
        <v>1508</v>
      </c>
      <c r="O626" s="35" t="s">
        <v>20</v>
      </c>
    </row>
    <row r="627" spans="1:15">
      <c r="A627" s="39" t="s">
        <v>17</v>
      </c>
      <c r="B627" s="39" t="s">
        <v>18</v>
      </c>
      <c r="C627" s="40">
        <v>61640</v>
      </c>
      <c r="D627" s="40">
        <v>61640</v>
      </c>
      <c r="E627" s="41">
        <v>2085690997</v>
      </c>
      <c r="F627" s="42">
        <v>45062.8826736111</v>
      </c>
      <c r="G627" s="39" t="s">
        <v>19</v>
      </c>
      <c r="H627" s="41">
        <v>47038</v>
      </c>
      <c r="I627" s="39" t="s">
        <v>20</v>
      </c>
      <c r="J627" s="39" t="s">
        <v>1509</v>
      </c>
      <c r="K627" s="39" t="s">
        <v>1510</v>
      </c>
      <c r="L627" s="41">
        <v>433</v>
      </c>
      <c r="M627" s="41"/>
      <c r="N627" s="39" t="s">
        <v>1511</v>
      </c>
      <c r="O627" s="39" t="s">
        <v>20</v>
      </c>
    </row>
    <row r="628" spans="1:15">
      <c r="A628" s="35" t="s">
        <v>17</v>
      </c>
      <c r="B628" s="35" t="s">
        <v>18</v>
      </c>
      <c r="C628" s="36">
        <v>428000</v>
      </c>
      <c r="D628" s="36">
        <v>428000</v>
      </c>
      <c r="E628" s="37">
        <v>2086098761</v>
      </c>
      <c r="F628" s="38">
        <v>45063.357314814799</v>
      </c>
      <c r="G628" s="35" t="s">
        <v>19</v>
      </c>
      <c r="H628" s="37">
        <v>47040</v>
      </c>
      <c r="I628" s="35" t="s">
        <v>20</v>
      </c>
      <c r="J628" s="35" t="s">
        <v>125</v>
      </c>
      <c r="K628" s="35" t="s">
        <v>1267</v>
      </c>
      <c r="L628" s="37">
        <v>433</v>
      </c>
      <c r="M628" s="37"/>
      <c r="N628" s="35" t="s">
        <v>1268</v>
      </c>
      <c r="O628" s="35" t="s">
        <v>20</v>
      </c>
    </row>
    <row r="629" spans="1:15">
      <c r="A629" s="39" t="s">
        <v>17</v>
      </c>
      <c r="B629" s="39" t="s">
        <v>18</v>
      </c>
      <c r="C629" s="40">
        <v>145894</v>
      </c>
      <c r="D629" s="40">
        <v>145894</v>
      </c>
      <c r="E629" s="41">
        <v>2086133785</v>
      </c>
      <c r="F629" s="42">
        <v>45063.369108796302</v>
      </c>
      <c r="G629" s="39" t="s">
        <v>19</v>
      </c>
      <c r="H629" s="41">
        <v>47041</v>
      </c>
      <c r="I629" s="39" t="s">
        <v>20</v>
      </c>
      <c r="J629" s="39" t="s">
        <v>188</v>
      </c>
      <c r="K629" s="39" t="s">
        <v>1512</v>
      </c>
      <c r="L629" s="41">
        <v>235</v>
      </c>
      <c r="M629" s="41"/>
      <c r="N629" s="39" t="s">
        <v>1513</v>
      </c>
      <c r="O629" s="39" t="s">
        <v>20</v>
      </c>
    </row>
    <row r="630" spans="1:15">
      <c r="A630" s="35" t="s">
        <v>17</v>
      </c>
      <c r="B630" s="35" t="s">
        <v>18</v>
      </c>
      <c r="C630" s="36">
        <v>397181</v>
      </c>
      <c r="D630" s="36">
        <v>397181</v>
      </c>
      <c r="E630" s="37">
        <v>2086163279</v>
      </c>
      <c r="F630" s="38">
        <v>45063.378599536998</v>
      </c>
      <c r="G630" s="35" t="s">
        <v>19</v>
      </c>
      <c r="H630" s="37">
        <v>47042</v>
      </c>
      <c r="I630" s="35" t="s">
        <v>20</v>
      </c>
      <c r="J630" s="35" t="s">
        <v>197</v>
      </c>
      <c r="K630" s="35" t="s">
        <v>1514</v>
      </c>
      <c r="L630" s="37">
        <v>154</v>
      </c>
      <c r="M630" s="37"/>
      <c r="N630" s="35" t="s">
        <v>1515</v>
      </c>
      <c r="O630" s="35" t="s">
        <v>20</v>
      </c>
    </row>
    <row r="631" spans="1:15">
      <c r="A631" s="39" t="s">
        <v>17</v>
      </c>
      <c r="B631" s="39" t="s">
        <v>18</v>
      </c>
      <c r="C631" s="40">
        <v>60000</v>
      </c>
      <c r="D631" s="40">
        <v>60000</v>
      </c>
      <c r="E631" s="41">
        <v>2086186933</v>
      </c>
      <c r="F631" s="42">
        <v>45063.386030092603</v>
      </c>
      <c r="G631" s="39" t="s">
        <v>19</v>
      </c>
      <c r="H631" s="41">
        <v>47044</v>
      </c>
      <c r="I631" s="39" t="s">
        <v>20</v>
      </c>
      <c r="J631" s="39" t="s">
        <v>1516</v>
      </c>
      <c r="K631" s="39" t="s">
        <v>1517</v>
      </c>
      <c r="L631" s="41">
        <v>111</v>
      </c>
      <c r="M631" s="41"/>
      <c r="N631" s="39" t="s">
        <v>1518</v>
      </c>
      <c r="O631" s="39" t="s">
        <v>20</v>
      </c>
    </row>
    <row r="632" spans="1:15">
      <c r="A632" s="35" t="s">
        <v>17</v>
      </c>
      <c r="B632" s="35" t="s">
        <v>18</v>
      </c>
      <c r="C632" s="36">
        <v>20000</v>
      </c>
      <c r="D632" s="36">
        <v>20000</v>
      </c>
      <c r="E632" s="37">
        <v>2086225980</v>
      </c>
      <c r="F632" s="38">
        <v>45063.397777777798</v>
      </c>
      <c r="G632" s="35" t="s">
        <v>19</v>
      </c>
      <c r="H632" s="37">
        <v>47046</v>
      </c>
      <c r="I632" s="35" t="s">
        <v>20</v>
      </c>
      <c r="J632" s="35" t="s">
        <v>1519</v>
      </c>
      <c r="K632" s="35" t="s">
        <v>167</v>
      </c>
      <c r="L632" s="37">
        <v>433</v>
      </c>
      <c r="M632" s="37"/>
      <c r="N632" s="35" t="s">
        <v>168</v>
      </c>
      <c r="O632" s="35" t="s">
        <v>20</v>
      </c>
    </row>
    <row r="633" spans="1:15">
      <c r="A633" s="39" t="s">
        <v>17</v>
      </c>
      <c r="B633" s="39" t="s">
        <v>18</v>
      </c>
      <c r="C633" s="40">
        <v>99293954</v>
      </c>
      <c r="D633" s="40">
        <v>99293954</v>
      </c>
      <c r="E633" s="41">
        <v>2086232146</v>
      </c>
      <c r="F633" s="42">
        <v>45063.3996064815</v>
      </c>
      <c r="G633" s="39" t="s">
        <v>19</v>
      </c>
      <c r="H633" s="41">
        <v>47047</v>
      </c>
      <c r="I633" s="39" t="s">
        <v>20</v>
      </c>
      <c r="J633" s="39" t="s">
        <v>1520</v>
      </c>
      <c r="K633" s="39" t="s">
        <v>1521</v>
      </c>
      <c r="L633" s="41">
        <v>393</v>
      </c>
      <c r="M633" s="41"/>
      <c r="N633" s="39" t="s">
        <v>1522</v>
      </c>
      <c r="O633" s="39" t="s">
        <v>20</v>
      </c>
    </row>
    <row r="634" spans="1:15">
      <c r="A634" s="35" t="s">
        <v>17</v>
      </c>
      <c r="B634" s="35" t="s">
        <v>18</v>
      </c>
      <c r="C634" s="36">
        <v>336220</v>
      </c>
      <c r="D634" s="36">
        <v>336220</v>
      </c>
      <c r="E634" s="37">
        <v>2086268039</v>
      </c>
      <c r="F634" s="38">
        <v>45063.410092592603</v>
      </c>
      <c r="G634" s="35" t="s">
        <v>19</v>
      </c>
      <c r="H634" s="37">
        <v>47049</v>
      </c>
      <c r="I634" s="35" t="s">
        <v>20</v>
      </c>
      <c r="J634" s="35" t="s">
        <v>1523</v>
      </c>
      <c r="K634" s="35" t="s">
        <v>1524</v>
      </c>
      <c r="L634" s="37">
        <v>433</v>
      </c>
      <c r="M634" s="37"/>
      <c r="N634" s="35" t="s">
        <v>1525</v>
      </c>
      <c r="O634" s="35" t="s">
        <v>20</v>
      </c>
    </row>
    <row r="635" spans="1:15">
      <c r="A635" s="39" t="s">
        <v>17</v>
      </c>
      <c r="B635" s="39" t="s">
        <v>18</v>
      </c>
      <c r="C635" s="40">
        <v>205200</v>
      </c>
      <c r="D635" s="40">
        <v>205200</v>
      </c>
      <c r="E635" s="41">
        <v>2086271603</v>
      </c>
      <c r="F635" s="42">
        <v>45063.411087963003</v>
      </c>
      <c r="G635" s="39" t="s">
        <v>19</v>
      </c>
      <c r="H635" s="41">
        <v>47050</v>
      </c>
      <c r="I635" s="39" t="s">
        <v>20</v>
      </c>
      <c r="J635" s="39" t="s">
        <v>94</v>
      </c>
      <c r="K635" s="39" t="s">
        <v>1526</v>
      </c>
      <c r="L635" s="41">
        <v>113</v>
      </c>
      <c r="M635" s="41"/>
      <c r="N635" s="39" t="s">
        <v>1527</v>
      </c>
      <c r="O635" s="39" t="s">
        <v>20</v>
      </c>
    </row>
    <row r="636" spans="1:15">
      <c r="A636" s="35" t="s">
        <v>17</v>
      </c>
      <c r="B636" s="35" t="s">
        <v>18</v>
      </c>
      <c r="C636" s="36">
        <v>2000</v>
      </c>
      <c r="D636" s="36">
        <v>2000</v>
      </c>
      <c r="E636" s="37">
        <v>2086454442</v>
      </c>
      <c r="F636" s="38">
        <v>45063.460347222201</v>
      </c>
      <c r="G636" s="35" t="s">
        <v>19</v>
      </c>
      <c r="H636" s="37">
        <v>47051</v>
      </c>
      <c r="I636" s="35" t="s">
        <v>20</v>
      </c>
      <c r="J636" s="35" t="s">
        <v>1528</v>
      </c>
      <c r="K636" s="35" t="s">
        <v>813</v>
      </c>
      <c r="L636" s="37">
        <v>433</v>
      </c>
      <c r="M636" s="37"/>
      <c r="N636" s="35" t="s">
        <v>814</v>
      </c>
      <c r="O636" s="35" t="s">
        <v>20</v>
      </c>
    </row>
    <row r="637" spans="1:15">
      <c r="A637" s="39" t="s">
        <v>17</v>
      </c>
      <c r="B637" s="39" t="s">
        <v>18</v>
      </c>
      <c r="C637" s="40">
        <v>973</v>
      </c>
      <c r="D637" s="40">
        <v>973</v>
      </c>
      <c r="E637" s="41">
        <v>2086475043</v>
      </c>
      <c r="F637" s="42">
        <v>45063.465810185196</v>
      </c>
      <c r="G637" s="39" t="s">
        <v>19</v>
      </c>
      <c r="H637" s="41">
        <v>47053</v>
      </c>
      <c r="I637" s="39" t="s">
        <v>20</v>
      </c>
      <c r="J637" s="39" t="s">
        <v>1529</v>
      </c>
      <c r="K637" s="39" t="s">
        <v>1530</v>
      </c>
      <c r="L637" s="41">
        <v>393</v>
      </c>
      <c r="M637" s="41"/>
      <c r="N637" s="39" t="s">
        <v>1531</v>
      </c>
      <c r="O637" s="39" t="s">
        <v>20</v>
      </c>
    </row>
    <row r="638" spans="1:15">
      <c r="A638" s="35" t="s">
        <v>17</v>
      </c>
      <c r="B638" s="35" t="s">
        <v>18</v>
      </c>
      <c r="C638" s="36">
        <v>1068589</v>
      </c>
      <c r="D638" s="36">
        <v>1068589</v>
      </c>
      <c r="E638" s="37">
        <v>2086490579</v>
      </c>
      <c r="F638" s="38">
        <v>45063.469895833303</v>
      </c>
      <c r="G638" s="35" t="s">
        <v>19</v>
      </c>
      <c r="H638" s="37">
        <v>47055</v>
      </c>
      <c r="I638" s="35" t="s">
        <v>20</v>
      </c>
      <c r="J638" s="35" t="s">
        <v>1532</v>
      </c>
      <c r="K638" s="35" t="s">
        <v>1533</v>
      </c>
      <c r="L638" s="37">
        <v>115</v>
      </c>
      <c r="M638" s="37"/>
      <c r="N638" s="35" t="s">
        <v>1534</v>
      </c>
      <c r="O638" s="35" t="s">
        <v>20</v>
      </c>
    </row>
    <row r="639" spans="1:15">
      <c r="A639" s="39" t="s">
        <v>17</v>
      </c>
      <c r="B639" s="39" t="s">
        <v>18</v>
      </c>
      <c r="C639" s="40">
        <v>240244</v>
      </c>
      <c r="D639" s="40">
        <v>240244</v>
      </c>
      <c r="E639" s="41">
        <v>2086513894</v>
      </c>
      <c r="F639" s="42">
        <v>45063.475995370398</v>
      </c>
      <c r="G639" s="39" t="s">
        <v>19</v>
      </c>
      <c r="H639" s="41">
        <v>47056</v>
      </c>
      <c r="I639" s="39" t="s">
        <v>20</v>
      </c>
      <c r="J639" s="39" t="s">
        <v>1535</v>
      </c>
      <c r="K639" s="39" t="s">
        <v>1536</v>
      </c>
      <c r="L639" s="41">
        <v>393</v>
      </c>
      <c r="M639" s="41"/>
      <c r="N639" s="39" t="s">
        <v>1537</v>
      </c>
      <c r="O639" s="39" t="s">
        <v>20</v>
      </c>
    </row>
    <row r="640" spans="1:15">
      <c r="A640" s="35" t="s">
        <v>17</v>
      </c>
      <c r="B640" s="35" t="s">
        <v>18</v>
      </c>
      <c r="C640" s="36">
        <v>478295</v>
      </c>
      <c r="D640" s="36">
        <v>478295</v>
      </c>
      <c r="E640" s="37">
        <v>2086535647</v>
      </c>
      <c r="F640" s="38">
        <v>45063.481724537</v>
      </c>
      <c r="G640" s="35" t="s">
        <v>19</v>
      </c>
      <c r="H640" s="37">
        <v>47057</v>
      </c>
      <c r="I640" s="35" t="s">
        <v>20</v>
      </c>
      <c r="J640" s="35" t="s">
        <v>1538</v>
      </c>
      <c r="K640" s="35" t="s">
        <v>1539</v>
      </c>
      <c r="L640" s="37">
        <v>138</v>
      </c>
      <c r="M640" s="37"/>
      <c r="N640" s="35" t="s">
        <v>1540</v>
      </c>
      <c r="O640" s="35" t="s">
        <v>20</v>
      </c>
    </row>
    <row r="641" spans="1:15">
      <c r="A641" s="39" t="s">
        <v>17</v>
      </c>
      <c r="B641" s="39" t="s">
        <v>18</v>
      </c>
      <c r="C641" s="40">
        <v>39045</v>
      </c>
      <c r="D641" s="40">
        <v>39045</v>
      </c>
      <c r="E641" s="41">
        <v>2086553202</v>
      </c>
      <c r="F641" s="42">
        <v>45063.486504629604</v>
      </c>
      <c r="G641" s="39" t="s">
        <v>19</v>
      </c>
      <c r="H641" s="41">
        <v>47058</v>
      </c>
      <c r="I641" s="39" t="s">
        <v>20</v>
      </c>
      <c r="J641" s="39" t="s">
        <v>1541</v>
      </c>
      <c r="K641" s="39" t="s">
        <v>214</v>
      </c>
      <c r="L641" s="41">
        <v>433</v>
      </c>
      <c r="M641" s="41"/>
      <c r="N641" s="39" t="s">
        <v>215</v>
      </c>
      <c r="O641" s="39" t="s">
        <v>20</v>
      </c>
    </row>
    <row r="642" spans="1:15">
      <c r="A642" s="35" t="s">
        <v>17</v>
      </c>
      <c r="B642" s="35" t="s">
        <v>18</v>
      </c>
      <c r="C642" s="36">
        <v>219053</v>
      </c>
      <c r="D642" s="36">
        <v>219053</v>
      </c>
      <c r="E642" s="37">
        <v>2086561907</v>
      </c>
      <c r="F642" s="38">
        <v>45063.488865740699</v>
      </c>
      <c r="G642" s="35" t="s">
        <v>19</v>
      </c>
      <c r="H642" s="37">
        <v>47059</v>
      </c>
      <c r="I642" s="35" t="s">
        <v>20</v>
      </c>
      <c r="J642" s="35" t="s">
        <v>1535</v>
      </c>
      <c r="K642" s="35" t="s">
        <v>1536</v>
      </c>
      <c r="L642" s="37">
        <v>393</v>
      </c>
      <c r="M642" s="37"/>
      <c r="N642" s="35" t="s">
        <v>1537</v>
      </c>
      <c r="O642" s="35" t="s">
        <v>20</v>
      </c>
    </row>
    <row r="643" spans="1:15">
      <c r="A643" s="39" t="s">
        <v>17</v>
      </c>
      <c r="B643" s="39" t="s">
        <v>18</v>
      </c>
      <c r="C643" s="40">
        <v>39045</v>
      </c>
      <c r="D643" s="40">
        <v>39045</v>
      </c>
      <c r="E643" s="41">
        <v>2086574562</v>
      </c>
      <c r="F643" s="42">
        <v>45063.492175925901</v>
      </c>
      <c r="G643" s="39" t="s">
        <v>19</v>
      </c>
      <c r="H643" s="41">
        <v>47061</v>
      </c>
      <c r="I643" s="39" t="s">
        <v>20</v>
      </c>
      <c r="J643" s="39" t="s">
        <v>1542</v>
      </c>
      <c r="K643" s="39" t="s">
        <v>1543</v>
      </c>
      <c r="L643" s="41">
        <v>433</v>
      </c>
      <c r="M643" s="41"/>
      <c r="N643" s="39" t="s">
        <v>1544</v>
      </c>
      <c r="O643" s="39" t="s">
        <v>20</v>
      </c>
    </row>
    <row r="644" spans="1:15">
      <c r="A644" s="35" t="s">
        <v>17</v>
      </c>
      <c r="B644" s="35" t="s">
        <v>18</v>
      </c>
      <c r="C644" s="36">
        <v>452661.29</v>
      </c>
      <c r="D644" s="36">
        <v>452661.29</v>
      </c>
      <c r="E644" s="37">
        <v>2086582491</v>
      </c>
      <c r="F644" s="38">
        <v>45063.494212963</v>
      </c>
      <c r="G644" s="35" t="s">
        <v>19</v>
      </c>
      <c r="H644" s="37">
        <v>47063</v>
      </c>
      <c r="I644" s="35" t="s">
        <v>20</v>
      </c>
      <c r="J644" s="35" t="s">
        <v>1545</v>
      </c>
      <c r="K644" s="35" t="s">
        <v>1546</v>
      </c>
      <c r="L644" s="37">
        <v>426</v>
      </c>
      <c r="M644" s="37"/>
      <c r="N644" s="35" t="s">
        <v>1547</v>
      </c>
      <c r="O644" s="35" t="s">
        <v>20</v>
      </c>
    </row>
    <row r="645" spans="1:15">
      <c r="A645" s="39" t="s">
        <v>17</v>
      </c>
      <c r="B645" s="39" t="s">
        <v>18</v>
      </c>
      <c r="C645" s="40">
        <v>39045</v>
      </c>
      <c r="D645" s="40">
        <v>39045</v>
      </c>
      <c r="E645" s="41">
        <v>2086583952</v>
      </c>
      <c r="F645" s="42">
        <v>45063.494606481501</v>
      </c>
      <c r="G645" s="39" t="s">
        <v>19</v>
      </c>
      <c r="H645" s="41">
        <v>47064</v>
      </c>
      <c r="I645" s="39" t="s">
        <v>20</v>
      </c>
      <c r="J645" s="39" t="s">
        <v>1548</v>
      </c>
      <c r="K645" s="39" t="s">
        <v>1549</v>
      </c>
      <c r="L645" s="41">
        <v>433</v>
      </c>
      <c r="M645" s="41"/>
      <c r="N645" s="39" t="s">
        <v>1550</v>
      </c>
      <c r="O645" s="39" t="s">
        <v>20</v>
      </c>
    </row>
    <row r="646" spans="1:15">
      <c r="A646" s="35" t="s">
        <v>17</v>
      </c>
      <c r="B646" s="35" t="s">
        <v>18</v>
      </c>
      <c r="C646" s="36">
        <v>43742131.289999999</v>
      </c>
      <c r="D646" s="36">
        <v>43742131.289999999</v>
      </c>
      <c r="E646" s="37">
        <v>2086595050</v>
      </c>
      <c r="F646" s="38">
        <v>45063.497488425899</v>
      </c>
      <c r="G646" s="35" t="s">
        <v>19</v>
      </c>
      <c r="H646" s="37">
        <v>47066</v>
      </c>
      <c r="I646" s="35" t="s">
        <v>20</v>
      </c>
      <c r="J646" s="35" t="s">
        <v>1551</v>
      </c>
      <c r="K646" s="35" t="s">
        <v>1480</v>
      </c>
      <c r="L646" s="37">
        <v>393</v>
      </c>
      <c r="M646" s="37"/>
      <c r="N646" s="35" t="s">
        <v>1481</v>
      </c>
      <c r="O646" s="35" t="s">
        <v>20</v>
      </c>
    </row>
    <row r="647" spans="1:15">
      <c r="A647" s="39" t="s">
        <v>17</v>
      </c>
      <c r="B647" s="39" t="s">
        <v>18</v>
      </c>
      <c r="C647" s="40">
        <v>82228682</v>
      </c>
      <c r="D647" s="40">
        <v>82228682</v>
      </c>
      <c r="E647" s="41">
        <v>2086598407</v>
      </c>
      <c r="F647" s="42">
        <v>45063.498391203699</v>
      </c>
      <c r="G647" s="39" t="s">
        <v>19</v>
      </c>
      <c r="H647" s="41">
        <v>47067</v>
      </c>
      <c r="I647" s="39" t="s">
        <v>20</v>
      </c>
      <c r="J647" s="39" t="s">
        <v>1552</v>
      </c>
      <c r="K647" s="39" t="s">
        <v>1553</v>
      </c>
      <c r="L647" s="41">
        <v>270</v>
      </c>
      <c r="M647" s="41"/>
      <c r="N647" s="39" t="s">
        <v>1554</v>
      </c>
      <c r="O647" s="39" t="s">
        <v>20</v>
      </c>
    </row>
    <row r="648" spans="1:15">
      <c r="A648" s="35" t="s">
        <v>17</v>
      </c>
      <c r="B648" s="35" t="s">
        <v>18</v>
      </c>
      <c r="C648" s="36">
        <v>24217104</v>
      </c>
      <c r="D648" s="36">
        <v>24217104</v>
      </c>
      <c r="E648" s="37">
        <v>2086612702</v>
      </c>
      <c r="F648" s="38">
        <v>45063.5021180556</v>
      </c>
      <c r="G648" s="35" t="s">
        <v>19</v>
      </c>
      <c r="H648" s="37">
        <v>47068</v>
      </c>
      <c r="I648" s="35" t="s">
        <v>20</v>
      </c>
      <c r="J648" s="35" t="s">
        <v>1555</v>
      </c>
      <c r="K648" s="35" t="s">
        <v>1553</v>
      </c>
      <c r="L648" s="37">
        <v>270</v>
      </c>
      <c r="M648" s="37"/>
      <c r="N648" s="35" t="s">
        <v>1554</v>
      </c>
      <c r="O648" s="35" t="s">
        <v>20</v>
      </c>
    </row>
    <row r="649" spans="1:15">
      <c r="A649" s="39" t="s">
        <v>17</v>
      </c>
      <c r="B649" s="39" t="s">
        <v>18</v>
      </c>
      <c r="C649" s="40">
        <v>363014</v>
      </c>
      <c r="D649" s="40">
        <v>363014</v>
      </c>
      <c r="E649" s="41">
        <v>2086625706</v>
      </c>
      <c r="F649" s="42">
        <v>45063.505671296298</v>
      </c>
      <c r="G649" s="39" t="s">
        <v>19</v>
      </c>
      <c r="H649" s="41">
        <v>47069</v>
      </c>
      <c r="I649" s="39" t="s">
        <v>20</v>
      </c>
      <c r="J649" s="39" t="s">
        <v>1556</v>
      </c>
      <c r="K649" s="39" t="s">
        <v>1557</v>
      </c>
      <c r="L649" s="41">
        <v>403</v>
      </c>
      <c r="M649" s="41"/>
      <c r="N649" s="39" t="s">
        <v>1558</v>
      </c>
      <c r="O649" s="39" t="s">
        <v>20</v>
      </c>
    </row>
    <row r="650" spans="1:15">
      <c r="A650" s="35" t="s">
        <v>17</v>
      </c>
      <c r="B650" s="35" t="s">
        <v>18</v>
      </c>
      <c r="C650" s="36">
        <v>13125395</v>
      </c>
      <c r="D650" s="36">
        <v>13125395</v>
      </c>
      <c r="E650" s="37">
        <v>2086628483</v>
      </c>
      <c r="F650" s="38">
        <v>45063.506458333301</v>
      </c>
      <c r="G650" s="35" t="s">
        <v>19</v>
      </c>
      <c r="H650" s="37">
        <v>47070</v>
      </c>
      <c r="I650" s="35" t="s">
        <v>20</v>
      </c>
      <c r="J650" s="35" t="s">
        <v>1559</v>
      </c>
      <c r="K650" s="35" t="s">
        <v>1553</v>
      </c>
      <c r="L650" s="37">
        <v>270</v>
      </c>
      <c r="M650" s="37"/>
      <c r="N650" s="35" t="s">
        <v>1554</v>
      </c>
      <c r="O650" s="35" t="s">
        <v>20</v>
      </c>
    </row>
    <row r="651" spans="1:15">
      <c r="A651" s="39" t="s">
        <v>17</v>
      </c>
      <c r="B651" s="39" t="s">
        <v>18</v>
      </c>
      <c r="C651" s="40">
        <v>159781</v>
      </c>
      <c r="D651" s="40">
        <v>159781</v>
      </c>
      <c r="E651" s="41">
        <v>2086636895</v>
      </c>
      <c r="F651" s="42">
        <v>45063.508726851898</v>
      </c>
      <c r="G651" s="39" t="s">
        <v>19</v>
      </c>
      <c r="H651" s="41">
        <v>47071</v>
      </c>
      <c r="I651" s="39" t="s">
        <v>20</v>
      </c>
      <c r="J651" s="39" t="s">
        <v>1560</v>
      </c>
      <c r="K651" s="39" t="s">
        <v>1561</v>
      </c>
      <c r="L651" s="41">
        <v>411</v>
      </c>
      <c r="M651" s="41"/>
      <c r="N651" s="39" t="s">
        <v>1562</v>
      </c>
      <c r="O651" s="39" t="s">
        <v>20</v>
      </c>
    </row>
    <row r="652" spans="1:15">
      <c r="A652" s="35" t="s">
        <v>17</v>
      </c>
      <c r="B652" s="35" t="s">
        <v>18</v>
      </c>
      <c r="C652" s="36">
        <v>39045</v>
      </c>
      <c r="D652" s="36">
        <v>39045</v>
      </c>
      <c r="E652" s="37">
        <v>2086638683</v>
      </c>
      <c r="F652" s="38">
        <v>45063.509189814802</v>
      </c>
      <c r="G652" s="35" t="s">
        <v>19</v>
      </c>
      <c r="H652" s="37">
        <v>47072</v>
      </c>
      <c r="I652" s="35" t="s">
        <v>20</v>
      </c>
      <c r="J652" s="35" t="s">
        <v>1563</v>
      </c>
      <c r="K652" s="35" t="s">
        <v>1564</v>
      </c>
      <c r="L652" s="37">
        <v>433</v>
      </c>
      <c r="M652" s="37"/>
      <c r="N652" s="35" t="s">
        <v>1565</v>
      </c>
      <c r="O652" s="35" t="s">
        <v>20</v>
      </c>
    </row>
    <row r="653" spans="1:15">
      <c r="A653" s="39" t="s">
        <v>17</v>
      </c>
      <c r="B653" s="39" t="s">
        <v>18</v>
      </c>
      <c r="C653" s="40">
        <v>1342995</v>
      </c>
      <c r="D653" s="40">
        <v>1342995</v>
      </c>
      <c r="E653" s="41">
        <v>2086659981</v>
      </c>
      <c r="F653" s="42">
        <v>45063.515196759297</v>
      </c>
      <c r="G653" s="39" t="s">
        <v>19</v>
      </c>
      <c r="H653" s="41">
        <v>47074</v>
      </c>
      <c r="I653" s="39" t="s">
        <v>20</v>
      </c>
      <c r="J653" s="39" t="s">
        <v>1566</v>
      </c>
      <c r="K653" s="39" t="s">
        <v>1553</v>
      </c>
      <c r="L653" s="41">
        <v>106</v>
      </c>
      <c r="M653" s="41"/>
      <c r="N653" s="39" t="s">
        <v>1554</v>
      </c>
      <c r="O653" s="39" t="s">
        <v>20</v>
      </c>
    </row>
    <row r="654" spans="1:15">
      <c r="A654" s="35" t="s">
        <v>17</v>
      </c>
      <c r="B654" s="35" t="s">
        <v>18</v>
      </c>
      <c r="C654" s="36">
        <v>1</v>
      </c>
      <c r="D654" s="36">
        <v>1</v>
      </c>
      <c r="E654" s="37">
        <v>2086671894</v>
      </c>
      <c r="F654" s="38">
        <v>45063.518587963001</v>
      </c>
      <c r="G654" s="35" t="s">
        <v>19</v>
      </c>
      <c r="H654" s="37">
        <v>47075</v>
      </c>
      <c r="I654" s="35" t="s">
        <v>20</v>
      </c>
      <c r="J654" s="35" t="s">
        <v>1567</v>
      </c>
      <c r="K654" s="35" t="s">
        <v>1553</v>
      </c>
      <c r="L654" s="37">
        <v>363</v>
      </c>
      <c r="M654" s="37"/>
      <c r="N654" s="35" t="s">
        <v>1554</v>
      </c>
      <c r="O654" s="35" t="s">
        <v>20</v>
      </c>
    </row>
    <row r="655" spans="1:15">
      <c r="A655" s="39" t="s">
        <v>17</v>
      </c>
      <c r="B655" s="39" t="s">
        <v>18</v>
      </c>
      <c r="C655" s="40">
        <v>5443483</v>
      </c>
      <c r="D655" s="40">
        <v>5443483</v>
      </c>
      <c r="E655" s="41">
        <v>2086685917</v>
      </c>
      <c r="F655" s="42">
        <v>45063.5225347222</v>
      </c>
      <c r="G655" s="39" t="s">
        <v>19</v>
      </c>
      <c r="H655" s="41">
        <v>47076</v>
      </c>
      <c r="I655" s="39" t="s">
        <v>20</v>
      </c>
      <c r="J655" s="39" t="s">
        <v>1568</v>
      </c>
      <c r="K655" s="39" t="s">
        <v>1553</v>
      </c>
      <c r="L655" s="41">
        <v>363</v>
      </c>
      <c r="M655" s="41"/>
      <c r="N655" s="39" t="s">
        <v>1554</v>
      </c>
      <c r="O655" s="39" t="s">
        <v>20</v>
      </c>
    </row>
    <row r="656" spans="1:15">
      <c r="A656" s="35" t="s">
        <v>17</v>
      </c>
      <c r="B656" s="35" t="s">
        <v>18</v>
      </c>
      <c r="C656" s="36">
        <v>1187153</v>
      </c>
      <c r="D656" s="36">
        <v>1187153</v>
      </c>
      <c r="E656" s="37">
        <v>2086744136</v>
      </c>
      <c r="F656" s="38">
        <v>45063.539351851898</v>
      </c>
      <c r="G656" s="35" t="s">
        <v>19</v>
      </c>
      <c r="H656" s="37">
        <v>47077</v>
      </c>
      <c r="I656" s="35" t="s">
        <v>20</v>
      </c>
      <c r="J656" s="35" t="s">
        <v>1569</v>
      </c>
      <c r="K656" s="35" t="s">
        <v>1570</v>
      </c>
      <c r="L656" s="37">
        <v>433</v>
      </c>
      <c r="M656" s="37"/>
      <c r="N656" s="35" t="s">
        <v>1571</v>
      </c>
      <c r="O656" s="35" t="s">
        <v>20</v>
      </c>
    </row>
    <row r="657" spans="1:15">
      <c r="A657" s="39" t="s">
        <v>17</v>
      </c>
      <c r="B657" s="39" t="s">
        <v>18</v>
      </c>
      <c r="C657" s="40">
        <v>5351</v>
      </c>
      <c r="D657" s="40">
        <v>5351</v>
      </c>
      <c r="E657" s="41">
        <v>2086758103</v>
      </c>
      <c r="F657" s="42">
        <v>45063.543449074103</v>
      </c>
      <c r="G657" s="39" t="s">
        <v>19</v>
      </c>
      <c r="H657" s="41">
        <v>47078</v>
      </c>
      <c r="I657" s="39" t="s">
        <v>20</v>
      </c>
      <c r="J657" s="39" t="s">
        <v>1572</v>
      </c>
      <c r="K657" s="39" t="s">
        <v>1573</v>
      </c>
      <c r="L657" s="41">
        <v>393</v>
      </c>
      <c r="M657" s="41"/>
      <c r="N657" s="39" t="s">
        <v>1574</v>
      </c>
      <c r="O657" s="39" t="s">
        <v>20</v>
      </c>
    </row>
    <row r="658" spans="1:15">
      <c r="A658" s="35" t="s">
        <v>17</v>
      </c>
      <c r="B658" s="35" t="s">
        <v>18</v>
      </c>
      <c r="C658" s="36">
        <v>1010703</v>
      </c>
      <c r="D658" s="36">
        <v>1010703</v>
      </c>
      <c r="E658" s="37">
        <v>2086805107</v>
      </c>
      <c r="F658" s="38">
        <v>45063.559259259302</v>
      </c>
      <c r="G658" s="35" t="s">
        <v>19</v>
      </c>
      <c r="H658" s="37">
        <v>47079</v>
      </c>
      <c r="I658" s="35" t="s">
        <v>20</v>
      </c>
      <c r="J658" s="35" t="s">
        <v>1575</v>
      </c>
      <c r="K658" s="35" t="s">
        <v>1576</v>
      </c>
      <c r="L658" s="37">
        <v>138</v>
      </c>
      <c r="M658" s="37"/>
      <c r="N658" s="35" t="s">
        <v>1577</v>
      </c>
      <c r="O658" s="35" t="s">
        <v>20</v>
      </c>
    </row>
    <row r="659" spans="1:15">
      <c r="A659" s="39" t="s">
        <v>17</v>
      </c>
      <c r="B659" s="39" t="s">
        <v>18</v>
      </c>
      <c r="C659" s="40">
        <v>443560</v>
      </c>
      <c r="D659" s="40">
        <v>443560</v>
      </c>
      <c r="E659" s="41">
        <v>2086825071</v>
      </c>
      <c r="F659" s="42">
        <v>45063.565011574101</v>
      </c>
      <c r="G659" s="39" t="s">
        <v>19</v>
      </c>
      <c r="H659" s="41">
        <v>47080</v>
      </c>
      <c r="I659" s="39" t="s">
        <v>20</v>
      </c>
      <c r="J659" s="39" t="s">
        <v>1578</v>
      </c>
      <c r="K659" s="39" t="s">
        <v>1579</v>
      </c>
      <c r="L659" s="41">
        <v>332</v>
      </c>
      <c r="M659" s="41"/>
      <c r="N659" s="39" t="s">
        <v>1580</v>
      </c>
      <c r="O659" s="39" t="s">
        <v>20</v>
      </c>
    </row>
    <row r="660" spans="1:15">
      <c r="A660" s="35" t="s">
        <v>17</v>
      </c>
      <c r="B660" s="35" t="s">
        <v>18</v>
      </c>
      <c r="C660" s="36">
        <v>23000</v>
      </c>
      <c r="D660" s="36">
        <v>23000</v>
      </c>
      <c r="E660" s="37">
        <v>2086847757</v>
      </c>
      <c r="F660" s="38">
        <v>45063.571666666699</v>
      </c>
      <c r="G660" s="35" t="s">
        <v>19</v>
      </c>
      <c r="H660" s="37">
        <v>47081</v>
      </c>
      <c r="I660" s="35" t="s">
        <v>20</v>
      </c>
      <c r="J660" s="35" t="s">
        <v>361</v>
      </c>
      <c r="K660" s="35" t="s">
        <v>1581</v>
      </c>
      <c r="L660" s="37">
        <v>115</v>
      </c>
      <c r="M660" s="37"/>
      <c r="N660" s="35" t="s">
        <v>1582</v>
      </c>
      <c r="O660" s="35" t="s">
        <v>20</v>
      </c>
    </row>
    <row r="661" spans="1:15">
      <c r="A661" s="39" t="s">
        <v>17</v>
      </c>
      <c r="B661" s="39" t="s">
        <v>18</v>
      </c>
      <c r="C661" s="40">
        <v>785729</v>
      </c>
      <c r="D661" s="40">
        <v>785729</v>
      </c>
      <c r="E661" s="41">
        <v>2086851919</v>
      </c>
      <c r="F661" s="42">
        <v>45063.572847222204</v>
      </c>
      <c r="G661" s="39" t="s">
        <v>19</v>
      </c>
      <c r="H661" s="41">
        <v>47082</v>
      </c>
      <c r="I661" s="39" t="s">
        <v>20</v>
      </c>
      <c r="J661" s="39" t="s">
        <v>1583</v>
      </c>
      <c r="K661" s="39" t="s">
        <v>1088</v>
      </c>
      <c r="L661" s="41">
        <v>377</v>
      </c>
      <c r="M661" s="41"/>
      <c r="N661" s="39" t="s">
        <v>1089</v>
      </c>
      <c r="O661" s="39" t="s">
        <v>20</v>
      </c>
    </row>
    <row r="662" spans="1:15">
      <c r="A662" s="35" t="s">
        <v>17</v>
      </c>
      <c r="B662" s="35" t="s">
        <v>18</v>
      </c>
      <c r="C662" s="36">
        <v>290000</v>
      </c>
      <c r="D662" s="36">
        <v>290000</v>
      </c>
      <c r="E662" s="37">
        <v>2086873054</v>
      </c>
      <c r="F662" s="38">
        <v>45063.578750000001</v>
      </c>
      <c r="G662" s="35" t="s">
        <v>19</v>
      </c>
      <c r="H662" s="37">
        <v>47083</v>
      </c>
      <c r="I662" s="35" t="s">
        <v>20</v>
      </c>
      <c r="J662" s="35" t="s">
        <v>1584</v>
      </c>
      <c r="K662" s="35" t="s">
        <v>1585</v>
      </c>
      <c r="L662" s="37">
        <v>277</v>
      </c>
      <c r="M662" s="37"/>
      <c r="N662" s="35" t="s">
        <v>1586</v>
      </c>
      <c r="O662" s="35" t="s">
        <v>20</v>
      </c>
    </row>
    <row r="663" spans="1:15">
      <c r="A663" s="39" t="s">
        <v>17</v>
      </c>
      <c r="B663" s="39" t="s">
        <v>18</v>
      </c>
      <c r="C663" s="40">
        <v>20000</v>
      </c>
      <c r="D663" s="40">
        <v>20000</v>
      </c>
      <c r="E663" s="41">
        <v>2086960364</v>
      </c>
      <c r="F663" s="42">
        <v>45063.604421296302</v>
      </c>
      <c r="G663" s="39" t="s">
        <v>19</v>
      </c>
      <c r="H663" s="41">
        <v>47084</v>
      </c>
      <c r="I663" s="39" t="s">
        <v>20</v>
      </c>
      <c r="J663" s="39" t="s">
        <v>1587</v>
      </c>
      <c r="K663" s="39" t="s">
        <v>1588</v>
      </c>
      <c r="L663" s="41">
        <v>115</v>
      </c>
      <c r="M663" s="41"/>
      <c r="N663" s="39" t="s">
        <v>1589</v>
      </c>
      <c r="O663" s="39" t="s">
        <v>20</v>
      </c>
    </row>
    <row r="664" spans="1:15">
      <c r="A664" s="35" t="s">
        <v>17</v>
      </c>
      <c r="B664" s="35" t="s">
        <v>18</v>
      </c>
      <c r="C664" s="36">
        <v>71248.31</v>
      </c>
      <c r="D664" s="36">
        <v>71248.31</v>
      </c>
      <c r="E664" s="37">
        <v>2087022819</v>
      </c>
      <c r="F664" s="38">
        <v>45063.621076388903</v>
      </c>
      <c r="G664" s="35" t="s">
        <v>19</v>
      </c>
      <c r="H664" s="37">
        <v>47085</v>
      </c>
      <c r="I664" s="35" t="s">
        <v>20</v>
      </c>
      <c r="J664" s="35" t="s">
        <v>1590</v>
      </c>
      <c r="K664" s="35" t="s">
        <v>1591</v>
      </c>
      <c r="L664" s="37">
        <v>393</v>
      </c>
      <c r="M664" s="37"/>
      <c r="N664" s="35" t="s">
        <v>1592</v>
      </c>
      <c r="O664" s="35" t="s">
        <v>20</v>
      </c>
    </row>
    <row r="665" spans="1:15">
      <c r="A665" s="39" t="s">
        <v>17</v>
      </c>
      <c r="B665" s="39" t="s">
        <v>18</v>
      </c>
      <c r="C665" s="40">
        <v>18760.84</v>
      </c>
      <c r="D665" s="40">
        <v>18760.84</v>
      </c>
      <c r="E665" s="41">
        <v>2087035276</v>
      </c>
      <c r="F665" s="42">
        <v>45063.624166666697</v>
      </c>
      <c r="G665" s="39" t="s">
        <v>19</v>
      </c>
      <c r="H665" s="41">
        <v>47086</v>
      </c>
      <c r="I665" s="39" t="s">
        <v>20</v>
      </c>
      <c r="J665" s="39" t="s">
        <v>1593</v>
      </c>
      <c r="K665" s="39" t="s">
        <v>1591</v>
      </c>
      <c r="L665" s="41">
        <v>393</v>
      </c>
      <c r="M665" s="41"/>
      <c r="N665" s="39" t="s">
        <v>1592</v>
      </c>
      <c r="O665" s="39" t="s">
        <v>20</v>
      </c>
    </row>
    <row r="666" spans="1:15">
      <c r="A666" s="35" t="s">
        <v>17</v>
      </c>
      <c r="B666" s="35" t="s">
        <v>18</v>
      </c>
      <c r="C666" s="36">
        <v>576470</v>
      </c>
      <c r="D666" s="36">
        <v>576470</v>
      </c>
      <c r="E666" s="37">
        <v>2087036271</v>
      </c>
      <c r="F666" s="38">
        <v>45063.624421296299</v>
      </c>
      <c r="G666" s="35" t="s">
        <v>19</v>
      </c>
      <c r="H666" s="37">
        <v>47087</v>
      </c>
      <c r="I666" s="35" t="s">
        <v>20</v>
      </c>
      <c r="J666" s="35" t="s">
        <v>1594</v>
      </c>
      <c r="K666" s="35" t="s">
        <v>1595</v>
      </c>
      <c r="L666" s="37">
        <v>154</v>
      </c>
      <c r="M666" s="37"/>
      <c r="N666" s="35" t="s">
        <v>1596</v>
      </c>
      <c r="O666" s="35" t="s">
        <v>20</v>
      </c>
    </row>
    <row r="667" spans="1:15">
      <c r="A667" s="39" t="s">
        <v>17</v>
      </c>
      <c r="B667" s="39" t="s">
        <v>18</v>
      </c>
      <c r="C667" s="40">
        <v>24991418</v>
      </c>
      <c r="D667" s="40">
        <v>24991418</v>
      </c>
      <c r="E667" s="41">
        <v>2087045720</v>
      </c>
      <c r="F667" s="42">
        <v>45063.626828703702</v>
      </c>
      <c r="G667" s="39" t="s">
        <v>19</v>
      </c>
      <c r="H667" s="41">
        <v>47088</v>
      </c>
      <c r="I667" s="39" t="s">
        <v>20</v>
      </c>
      <c r="J667" s="39" t="s">
        <v>1597</v>
      </c>
      <c r="K667" s="39" t="s">
        <v>1598</v>
      </c>
      <c r="L667" s="41">
        <v>393</v>
      </c>
      <c r="M667" s="41"/>
      <c r="N667" s="39" t="s">
        <v>1599</v>
      </c>
      <c r="O667" s="39" t="s">
        <v>20</v>
      </c>
    </row>
    <row r="668" spans="1:15">
      <c r="A668" s="35" t="s">
        <v>17</v>
      </c>
      <c r="B668" s="35" t="s">
        <v>18</v>
      </c>
      <c r="C668" s="36">
        <v>1692735</v>
      </c>
      <c r="D668" s="36">
        <v>1692735</v>
      </c>
      <c r="E668" s="37">
        <v>2087059924</v>
      </c>
      <c r="F668" s="38">
        <v>45063.630578703698</v>
      </c>
      <c r="G668" s="35" t="s">
        <v>19</v>
      </c>
      <c r="H668" s="37">
        <v>47089</v>
      </c>
      <c r="I668" s="35" t="s">
        <v>20</v>
      </c>
      <c r="J668" s="35" t="s">
        <v>1399</v>
      </c>
      <c r="K668" s="35" t="s">
        <v>1600</v>
      </c>
      <c r="L668" s="37">
        <v>393</v>
      </c>
      <c r="M668" s="37"/>
      <c r="N668" s="35" t="s">
        <v>1601</v>
      </c>
      <c r="O668" s="35" t="s">
        <v>20</v>
      </c>
    </row>
    <row r="669" spans="1:15">
      <c r="A669" s="39" t="s">
        <v>17</v>
      </c>
      <c r="B669" s="39" t="s">
        <v>18</v>
      </c>
      <c r="C669" s="40">
        <v>39045</v>
      </c>
      <c r="D669" s="40">
        <v>39045</v>
      </c>
      <c r="E669" s="41">
        <v>2087070281</v>
      </c>
      <c r="F669" s="42">
        <v>45063.633472222202</v>
      </c>
      <c r="G669" s="39" t="s">
        <v>19</v>
      </c>
      <c r="H669" s="41">
        <v>47090</v>
      </c>
      <c r="I669" s="39" t="s">
        <v>20</v>
      </c>
      <c r="J669" s="39" t="s">
        <v>1602</v>
      </c>
      <c r="K669" s="39" t="s">
        <v>1603</v>
      </c>
      <c r="L669" s="41">
        <v>433</v>
      </c>
      <c r="M669" s="41"/>
      <c r="N669" s="39" t="s">
        <v>1604</v>
      </c>
      <c r="O669" s="39" t="s">
        <v>20</v>
      </c>
    </row>
    <row r="670" spans="1:15">
      <c r="A670" s="35" t="s">
        <v>17</v>
      </c>
      <c r="B670" s="35" t="s">
        <v>18</v>
      </c>
      <c r="C670" s="36">
        <v>199473</v>
      </c>
      <c r="D670" s="36">
        <v>199473</v>
      </c>
      <c r="E670" s="37">
        <v>2087087614</v>
      </c>
      <c r="F670" s="38">
        <v>45063.638437499998</v>
      </c>
      <c r="G670" s="35" t="s">
        <v>19</v>
      </c>
      <c r="H670" s="37">
        <v>47091</v>
      </c>
      <c r="I670" s="35" t="s">
        <v>20</v>
      </c>
      <c r="J670" s="35" t="s">
        <v>1605</v>
      </c>
      <c r="K670" s="35" t="s">
        <v>1553</v>
      </c>
      <c r="L670" s="37">
        <v>270</v>
      </c>
      <c r="M670" s="37"/>
      <c r="N670" s="35" t="s">
        <v>1554</v>
      </c>
      <c r="O670" s="35" t="s">
        <v>20</v>
      </c>
    </row>
    <row r="671" spans="1:15">
      <c r="A671" s="39" t="s">
        <v>17</v>
      </c>
      <c r="B671" s="39" t="s">
        <v>18</v>
      </c>
      <c r="C671" s="40">
        <v>1799226</v>
      </c>
      <c r="D671" s="40">
        <v>1799226</v>
      </c>
      <c r="E671" s="41">
        <v>2087100498</v>
      </c>
      <c r="F671" s="42">
        <v>45063.642118055599</v>
      </c>
      <c r="G671" s="39" t="s">
        <v>19</v>
      </c>
      <c r="H671" s="41">
        <v>47092</v>
      </c>
      <c r="I671" s="39" t="s">
        <v>20</v>
      </c>
      <c r="J671" s="39" t="s">
        <v>1606</v>
      </c>
      <c r="K671" s="39" t="s">
        <v>1553</v>
      </c>
      <c r="L671" s="41">
        <v>270</v>
      </c>
      <c r="M671" s="41"/>
      <c r="N671" s="39" t="s">
        <v>1554</v>
      </c>
      <c r="O671" s="39" t="s">
        <v>20</v>
      </c>
    </row>
    <row r="672" spans="1:15">
      <c r="A672" s="35" t="s">
        <v>17</v>
      </c>
      <c r="B672" s="35" t="s">
        <v>18</v>
      </c>
      <c r="C672" s="36">
        <v>2536450</v>
      </c>
      <c r="D672" s="36">
        <v>2536450</v>
      </c>
      <c r="E672" s="37">
        <v>2087108712</v>
      </c>
      <c r="F672" s="38">
        <v>45063.644571759301</v>
      </c>
      <c r="G672" s="35" t="s">
        <v>19</v>
      </c>
      <c r="H672" s="37">
        <v>47093</v>
      </c>
      <c r="I672" s="35" t="s">
        <v>20</v>
      </c>
      <c r="J672" s="35" t="s">
        <v>1607</v>
      </c>
      <c r="K672" s="35" t="s">
        <v>1553</v>
      </c>
      <c r="L672" s="37">
        <v>270</v>
      </c>
      <c r="M672" s="37"/>
      <c r="N672" s="35" t="s">
        <v>1554</v>
      </c>
      <c r="O672" s="35" t="s">
        <v>20</v>
      </c>
    </row>
    <row r="673" spans="1:15">
      <c r="A673" s="39" t="s">
        <v>17</v>
      </c>
      <c r="B673" s="39" t="s">
        <v>18</v>
      </c>
      <c r="C673" s="40">
        <v>9434288</v>
      </c>
      <c r="D673" s="40">
        <v>9434288</v>
      </c>
      <c r="E673" s="41">
        <v>2087156674</v>
      </c>
      <c r="F673" s="42">
        <v>45063.658865740697</v>
      </c>
      <c r="G673" s="39" t="s">
        <v>19</v>
      </c>
      <c r="H673" s="41">
        <v>47099</v>
      </c>
      <c r="I673" s="39" t="s">
        <v>20</v>
      </c>
      <c r="J673" s="39" t="s">
        <v>1608</v>
      </c>
      <c r="K673" s="39" t="s">
        <v>557</v>
      </c>
      <c r="L673" s="41">
        <v>393</v>
      </c>
      <c r="M673" s="41"/>
      <c r="N673" s="39" t="s">
        <v>558</v>
      </c>
      <c r="O673" s="39" t="s">
        <v>20</v>
      </c>
    </row>
    <row r="674" spans="1:15">
      <c r="A674" s="35" t="s">
        <v>17</v>
      </c>
      <c r="B674" s="35" t="s">
        <v>18</v>
      </c>
      <c r="C674" s="36">
        <v>849756</v>
      </c>
      <c r="D674" s="36">
        <v>849756</v>
      </c>
      <c r="E674" s="37">
        <v>2087163725</v>
      </c>
      <c r="F674" s="38">
        <v>45063.660949074103</v>
      </c>
      <c r="G674" s="35" t="s">
        <v>19</v>
      </c>
      <c r="H674" s="37">
        <v>47100</v>
      </c>
      <c r="I674" s="35" t="s">
        <v>20</v>
      </c>
      <c r="J674" s="35" t="s">
        <v>1609</v>
      </c>
      <c r="K674" s="35" t="s">
        <v>1610</v>
      </c>
      <c r="L674" s="37">
        <v>393</v>
      </c>
      <c r="M674" s="37"/>
      <c r="N674" s="35" t="s">
        <v>1611</v>
      </c>
      <c r="O674" s="35" t="s">
        <v>20</v>
      </c>
    </row>
    <row r="675" spans="1:15">
      <c r="A675" s="39" t="s">
        <v>17</v>
      </c>
      <c r="B675" s="39" t="s">
        <v>18</v>
      </c>
      <c r="C675" s="40">
        <v>8018804</v>
      </c>
      <c r="D675" s="40">
        <v>8018804</v>
      </c>
      <c r="E675" s="41">
        <v>2087164498</v>
      </c>
      <c r="F675" s="42">
        <v>45063.661157407398</v>
      </c>
      <c r="G675" s="39" t="s">
        <v>19</v>
      </c>
      <c r="H675" s="41">
        <v>47101</v>
      </c>
      <c r="I675" s="39" t="s">
        <v>20</v>
      </c>
      <c r="J675" s="39" t="s">
        <v>1612</v>
      </c>
      <c r="K675" s="39" t="s">
        <v>1613</v>
      </c>
      <c r="L675" s="41">
        <v>393</v>
      </c>
      <c r="M675" s="41"/>
      <c r="N675" s="39" t="s">
        <v>1614</v>
      </c>
      <c r="O675" s="39" t="s">
        <v>20</v>
      </c>
    </row>
    <row r="676" spans="1:15">
      <c r="A676" s="35" t="s">
        <v>17</v>
      </c>
      <c r="B676" s="35" t="s">
        <v>18</v>
      </c>
      <c r="C676" s="36">
        <v>45096712</v>
      </c>
      <c r="D676" s="36">
        <v>45096712</v>
      </c>
      <c r="E676" s="37">
        <v>2087195572</v>
      </c>
      <c r="F676" s="38">
        <v>45063.669837963003</v>
      </c>
      <c r="G676" s="35" t="s">
        <v>19</v>
      </c>
      <c r="H676" s="37">
        <v>47103</v>
      </c>
      <c r="I676" s="35" t="s">
        <v>20</v>
      </c>
      <c r="J676" s="35" t="s">
        <v>1615</v>
      </c>
      <c r="K676" s="35" t="s">
        <v>1616</v>
      </c>
      <c r="L676" s="37">
        <v>393</v>
      </c>
      <c r="M676" s="37"/>
      <c r="N676" s="35" t="s">
        <v>1617</v>
      </c>
      <c r="O676" s="35" t="s">
        <v>20</v>
      </c>
    </row>
    <row r="677" spans="1:15">
      <c r="A677" s="39" t="s">
        <v>17</v>
      </c>
      <c r="B677" s="39" t="s">
        <v>18</v>
      </c>
      <c r="C677" s="40">
        <v>894521</v>
      </c>
      <c r="D677" s="40">
        <v>894521</v>
      </c>
      <c r="E677" s="41">
        <v>2087202819</v>
      </c>
      <c r="F677" s="42">
        <v>45063.671909722201</v>
      </c>
      <c r="G677" s="39" t="s">
        <v>19</v>
      </c>
      <c r="H677" s="41">
        <v>47104</v>
      </c>
      <c r="I677" s="39" t="s">
        <v>20</v>
      </c>
      <c r="J677" s="39" t="s">
        <v>1618</v>
      </c>
      <c r="K677" s="39" t="s">
        <v>1248</v>
      </c>
      <c r="L677" s="41">
        <v>363</v>
      </c>
      <c r="M677" s="41"/>
      <c r="N677" s="39" t="s">
        <v>1619</v>
      </c>
      <c r="O677" s="39" t="s">
        <v>20</v>
      </c>
    </row>
    <row r="678" spans="1:15">
      <c r="A678" s="35" t="s">
        <v>17</v>
      </c>
      <c r="B678" s="35" t="s">
        <v>18</v>
      </c>
      <c r="C678" s="36">
        <v>16687488.619999999</v>
      </c>
      <c r="D678" s="36">
        <v>16687488.619999999</v>
      </c>
      <c r="E678" s="37">
        <v>2087218481</v>
      </c>
      <c r="F678" s="38">
        <v>45063.676284722198</v>
      </c>
      <c r="G678" s="35" t="s">
        <v>19</v>
      </c>
      <c r="H678" s="37">
        <v>47105</v>
      </c>
      <c r="I678" s="35" t="s">
        <v>20</v>
      </c>
      <c r="J678" s="35" t="s">
        <v>1620</v>
      </c>
      <c r="K678" s="35" t="s">
        <v>1621</v>
      </c>
      <c r="L678" s="37">
        <v>426</v>
      </c>
      <c r="M678" s="37"/>
      <c r="N678" s="35" t="s">
        <v>1622</v>
      </c>
      <c r="O678" s="35" t="s">
        <v>20</v>
      </c>
    </row>
    <row r="679" spans="1:15">
      <c r="A679" s="39" t="s">
        <v>17</v>
      </c>
      <c r="B679" s="39" t="s">
        <v>18</v>
      </c>
      <c r="C679" s="40">
        <v>1102104</v>
      </c>
      <c r="D679" s="40">
        <v>1102104</v>
      </c>
      <c r="E679" s="41">
        <v>2087227427</v>
      </c>
      <c r="F679" s="42">
        <v>45063.678807870398</v>
      </c>
      <c r="G679" s="39" t="s">
        <v>19</v>
      </c>
      <c r="H679" s="41">
        <v>47107</v>
      </c>
      <c r="I679" s="39" t="s">
        <v>20</v>
      </c>
      <c r="J679" s="39" t="s">
        <v>1623</v>
      </c>
      <c r="K679" s="39" t="s">
        <v>1248</v>
      </c>
      <c r="L679" s="41">
        <v>363</v>
      </c>
      <c r="M679" s="41"/>
      <c r="N679" s="39" t="s">
        <v>1624</v>
      </c>
      <c r="O679" s="39" t="s">
        <v>20</v>
      </c>
    </row>
    <row r="680" spans="1:15">
      <c r="A680" s="35" t="s">
        <v>17</v>
      </c>
      <c r="B680" s="35" t="s">
        <v>18</v>
      </c>
      <c r="C680" s="36">
        <v>782073</v>
      </c>
      <c r="D680" s="36">
        <v>782073</v>
      </c>
      <c r="E680" s="37">
        <v>2087243753</v>
      </c>
      <c r="F680" s="38">
        <v>45063.683472222197</v>
      </c>
      <c r="G680" s="35" t="s">
        <v>19</v>
      </c>
      <c r="H680" s="37">
        <v>47108</v>
      </c>
      <c r="I680" s="35" t="s">
        <v>20</v>
      </c>
      <c r="J680" s="35" t="s">
        <v>1625</v>
      </c>
      <c r="K680" s="35" t="s">
        <v>1248</v>
      </c>
      <c r="L680" s="37">
        <v>363</v>
      </c>
      <c r="M680" s="37"/>
      <c r="N680" s="35" t="s">
        <v>1624</v>
      </c>
      <c r="O680" s="35" t="s">
        <v>20</v>
      </c>
    </row>
    <row r="681" spans="1:15">
      <c r="A681" s="39" t="s">
        <v>17</v>
      </c>
      <c r="B681" s="39" t="s">
        <v>18</v>
      </c>
      <c r="C681" s="40">
        <v>513361</v>
      </c>
      <c r="D681" s="40">
        <v>513361</v>
      </c>
      <c r="E681" s="41">
        <v>2087253865</v>
      </c>
      <c r="F681" s="42">
        <v>45063.686365740701</v>
      </c>
      <c r="G681" s="39" t="s">
        <v>19</v>
      </c>
      <c r="H681" s="41">
        <v>47110</v>
      </c>
      <c r="I681" s="39" t="s">
        <v>20</v>
      </c>
      <c r="J681" s="39" t="s">
        <v>1626</v>
      </c>
      <c r="K681" s="39" t="s">
        <v>1248</v>
      </c>
      <c r="L681" s="41">
        <v>363</v>
      </c>
      <c r="M681" s="41"/>
      <c r="N681" s="39" t="s">
        <v>1624</v>
      </c>
      <c r="O681" s="39" t="s">
        <v>20</v>
      </c>
    </row>
    <row r="682" spans="1:15">
      <c r="A682" s="35" t="s">
        <v>17</v>
      </c>
      <c r="B682" s="35" t="s">
        <v>18</v>
      </c>
      <c r="C682" s="36">
        <v>1200545</v>
      </c>
      <c r="D682" s="36">
        <v>1200545</v>
      </c>
      <c r="E682" s="37">
        <v>2087312307</v>
      </c>
      <c r="F682" s="38">
        <v>45063.704513888901</v>
      </c>
      <c r="G682" s="35" t="s">
        <v>19</v>
      </c>
      <c r="H682" s="37">
        <v>47114</v>
      </c>
      <c r="I682" s="35" t="s">
        <v>20</v>
      </c>
      <c r="J682" s="35" t="s">
        <v>1627</v>
      </c>
      <c r="K682" s="35" t="s">
        <v>1628</v>
      </c>
      <c r="L682" s="37">
        <v>393</v>
      </c>
      <c r="M682" s="37"/>
      <c r="N682" s="35" t="s">
        <v>1629</v>
      </c>
      <c r="O682" s="35" t="s">
        <v>20</v>
      </c>
    </row>
    <row r="683" spans="1:15">
      <c r="A683" s="39" t="s">
        <v>17</v>
      </c>
      <c r="B683" s="39" t="s">
        <v>18</v>
      </c>
      <c r="C683" s="43">
        <v>36000</v>
      </c>
      <c r="D683" s="40">
        <v>36000</v>
      </c>
      <c r="E683" s="41">
        <v>2087342238</v>
      </c>
      <c r="F683" s="42">
        <v>45063.714456018497</v>
      </c>
      <c r="G683" s="39" t="s">
        <v>19</v>
      </c>
      <c r="H683" s="41">
        <v>47116</v>
      </c>
      <c r="I683" s="39" t="s">
        <v>20</v>
      </c>
      <c r="J683" s="39" t="s">
        <v>1630</v>
      </c>
      <c r="K683" s="39" t="s">
        <v>1631</v>
      </c>
      <c r="L683" s="41">
        <v>499</v>
      </c>
      <c r="M683" s="41"/>
      <c r="N683" s="39" t="s">
        <v>1632</v>
      </c>
      <c r="O683" s="39" t="s">
        <v>20</v>
      </c>
    </row>
    <row r="684" spans="1:15">
      <c r="A684" s="35" t="s">
        <v>17</v>
      </c>
      <c r="B684" s="35" t="s">
        <v>18</v>
      </c>
      <c r="C684" s="36">
        <v>40355759</v>
      </c>
      <c r="D684" s="36">
        <v>40355759</v>
      </c>
      <c r="E684" s="37">
        <v>2087430093</v>
      </c>
      <c r="F684" s="38">
        <v>45063.744467592602</v>
      </c>
      <c r="G684" s="35" t="s">
        <v>19</v>
      </c>
      <c r="H684" s="37">
        <v>47117</v>
      </c>
      <c r="I684" s="35" t="s">
        <v>20</v>
      </c>
      <c r="J684" s="35" t="s">
        <v>1633</v>
      </c>
      <c r="K684" s="35" t="s">
        <v>1306</v>
      </c>
      <c r="L684" s="37">
        <v>393</v>
      </c>
      <c r="M684" s="37"/>
      <c r="N684" s="35" t="s">
        <v>1307</v>
      </c>
      <c r="O684" s="35" t="s">
        <v>20</v>
      </c>
    </row>
    <row r="685" spans="1:15">
      <c r="A685" s="39" t="s">
        <v>17</v>
      </c>
      <c r="B685" s="39" t="s">
        <v>18</v>
      </c>
      <c r="C685" s="40">
        <v>10000</v>
      </c>
      <c r="D685" s="40">
        <v>10000</v>
      </c>
      <c r="E685" s="41">
        <v>2088075010</v>
      </c>
      <c r="F685" s="42">
        <v>45064.3199537037</v>
      </c>
      <c r="G685" s="39" t="s">
        <v>19</v>
      </c>
      <c r="H685" s="41">
        <v>47120</v>
      </c>
      <c r="I685" s="39" t="s">
        <v>20</v>
      </c>
      <c r="J685" s="39" t="s">
        <v>25</v>
      </c>
      <c r="K685" s="39" t="s">
        <v>1634</v>
      </c>
      <c r="L685" s="41">
        <v>363</v>
      </c>
      <c r="M685" s="41"/>
      <c r="N685" s="39" t="s">
        <v>1635</v>
      </c>
      <c r="O685" s="39" t="s">
        <v>20</v>
      </c>
    </row>
    <row r="686" spans="1:15">
      <c r="A686" s="35" t="s">
        <v>17</v>
      </c>
      <c r="B686" s="35" t="s">
        <v>18</v>
      </c>
      <c r="C686" s="36">
        <v>18700</v>
      </c>
      <c r="D686" s="36">
        <v>18700</v>
      </c>
      <c r="E686" s="37">
        <v>2088172968</v>
      </c>
      <c r="F686" s="38">
        <v>45064.367037037002</v>
      </c>
      <c r="G686" s="35" t="s">
        <v>19</v>
      </c>
      <c r="H686" s="37">
        <v>47121</v>
      </c>
      <c r="I686" s="35" t="s">
        <v>20</v>
      </c>
      <c r="J686" s="35" t="s">
        <v>1636</v>
      </c>
      <c r="K686" s="35" t="s">
        <v>1637</v>
      </c>
      <c r="L686" s="37">
        <v>433</v>
      </c>
      <c r="M686" s="37"/>
      <c r="N686" s="35" t="s">
        <v>1638</v>
      </c>
      <c r="O686" s="35" t="s">
        <v>20</v>
      </c>
    </row>
    <row r="687" spans="1:15">
      <c r="A687" s="39" t="s">
        <v>17</v>
      </c>
      <c r="B687" s="39" t="s">
        <v>18</v>
      </c>
      <c r="C687" s="40">
        <v>3529.71</v>
      </c>
      <c r="D687" s="40">
        <v>3529.71</v>
      </c>
      <c r="E687" s="41">
        <v>2088255944</v>
      </c>
      <c r="F687" s="42">
        <v>45064.397789351897</v>
      </c>
      <c r="G687" s="39" t="s">
        <v>19</v>
      </c>
      <c r="H687" s="41">
        <v>47122</v>
      </c>
      <c r="I687" s="39" t="s">
        <v>20</v>
      </c>
      <c r="J687" s="39" t="s">
        <v>25</v>
      </c>
      <c r="K687" s="39" t="s">
        <v>1634</v>
      </c>
      <c r="L687" s="41">
        <v>363</v>
      </c>
      <c r="M687" s="41"/>
      <c r="N687" s="39" t="s">
        <v>1635</v>
      </c>
      <c r="O687" s="39" t="s">
        <v>20</v>
      </c>
    </row>
    <row r="688" spans="1:15">
      <c r="A688" s="35" t="s">
        <v>17</v>
      </c>
      <c r="B688" s="35" t="s">
        <v>18</v>
      </c>
      <c r="C688" s="36">
        <v>7000</v>
      </c>
      <c r="D688" s="36">
        <v>7000</v>
      </c>
      <c r="E688" s="37">
        <v>2088284426</v>
      </c>
      <c r="F688" s="38">
        <v>45064.407222222202</v>
      </c>
      <c r="G688" s="35" t="s">
        <v>19</v>
      </c>
      <c r="H688" s="37">
        <v>47125</v>
      </c>
      <c r="I688" s="35" t="s">
        <v>20</v>
      </c>
      <c r="J688" s="35" t="s">
        <v>1639</v>
      </c>
      <c r="K688" s="35" t="s">
        <v>820</v>
      </c>
      <c r="L688" s="37">
        <v>433</v>
      </c>
      <c r="M688" s="37"/>
      <c r="N688" s="35" t="s">
        <v>821</v>
      </c>
      <c r="O688" s="35" t="s">
        <v>20</v>
      </c>
    </row>
    <row r="689" spans="1:15">
      <c r="A689" s="39" t="s">
        <v>17</v>
      </c>
      <c r="B689" s="39" t="s">
        <v>18</v>
      </c>
      <c r="C689" s="40">
        <v>18300</v>
      </c>
      <c r="D689" s="40">
        <v>18300</v>
      </c>
      <c r="E689" s="41">
        <v>2088286208</v>
      </c>
      <c r="F689" s="42">
        <v>45064.407800925903</v>
      </c>
      <c r="G689" s="39" t="s">
        <v>19</v>
      </c>
      <c r="H689" s="41">
        <v>47126</v>
      </c>
      <c r="I689" s="39" t="s">
        <v>20</v>
      </c>
      <c r="J689" s="39" t="s">
        <v>1640</v>
      </c>
      <c r="K689" s="39" t="s">
        <v>1637</v>
      </c>
      <c r="L689" s="41">
        <v>433</v>
      </c>
      <c r="M689" s="41"/>
      <c r="N689" s="39" t="s">
        <v>1638</v>
      </c>
      <c r="O689" s="39" t="s">
        <v>20</v>
      </c>
    </row>
    <row r="690" spans="1:15">
      <c r="A690" s="35" t="s">
        <v>17</v>
      </c>
      <c r="B690" s="35" t="s">
        <v>18</v>
      </c>
      <c r="C690" s="36">
        <v>574521</v>
      </c>
      <c r="D690" s="36">
        <v>574521</v>
      </c>
      <c r="E690" s="37">
        <v>2088296101</v>
      </c>
      <c r="F690" s="38">
        <v>45064.411064814798</v>
      </c>
      <c r="G690" s="35" t="s">
        <v>19</v>
      </c>
      <c r="H690" s="37">
        <v>47127</v>
      </c>
      <c r="I690" s="35" t="s">
        <v>20</v>
      </c>
      <c r="J690" s="35" t="s">
        <v>1641</v>
      </c>
      <c r="K690" s="35" t="s">
        <v>1642</v>
      </c>
      <c r="L690" s="37">
        <v>277</v>
      </c>
      <c r="M690" s="37"/>
      <c r="N690" s="35" t="s">
        <v>1643</v>
      </c>
      <c r="O690" s="35" t="s">
        <v>20</v>
      </c>
    </row>
    <row r="691" spans="1:15">
      <c r="A691" s="39" t="s">
        <v>17</v>
      </c>
      <c r="B691" s="39" t="s">
        <v>18</v>
      </c>
      <c r="C691" s="40">
        <v>495882</v>
      </c>
      <c r="D691" s="40">
        <v>495882</v>
      </c>
      <c r="E691" s="41">
        <v>2088297083</v>
      </c>
      <c r="F691" s="42">
        <v>45064.411400463003</v>
      </c>
      <c r="G691" s="39" t="s">
        <v>19</v>
      </c>
      <c r="H691" s="41">
        <v>47128</v>
      </c>
      <c r="I691" s="39" t="s">
        <v>20</v>
      </c>
      <c r="J691" s="39" t="s">
        <v>1644</v>
      </c>
      <c r="K691" s="39" t="s">
        <v>1645</v>
      </c>
      <c r="L691" s="41">
        <v>381</v>
      </c>
      <c r="M691" s="41"/>
      <c r="N691" s="39" t="s">
        <v>1646</v>
      </c>
      <c r="O691" s="39" t="s">
        <v>20</v>
      </c>
    </row>
    <row r="692" spans="1:15">
      <c r="A692" s="35" t="s">
        <v>17</v>
      </c>
      <c r="B692" s="35" t="s">
        <v>18</v>
      </c>
      <c r="C692" s="36">
        <v>82544538</v>
      </c>
      <c r="D692" s="36">
        <v>82544538</v>
      </c>
      <c r="E692" s="37">
        <v>2088315142</v>
      </c>
      <c r="F692" s="38">
        <v>45064.417175925897</v>
      </c>
      <c r="G692" s="35" t="s">
        <v>19</v>
      </c>
      <c r="H692" s="37">
        <v>47129</v>
      </c>
      <c r="I692" s="35" t="s">
        <v>20</v>
      </c>
      <c r="J692" s="35" t="s">
        <v>1647</v>
      </c>
      <c r="K692" s="35" t="s">
        <v>1648</v>
      </c>
      <c r="L692" s="37">
        <v>403</v>
      </c>
      <c r="M692" s="37"/>
      <c r="N692" s="35" t="s">
        <v>1649</v>
      </c>
      <c r="O692" s="35" t="s">
        <v>20</v>
      </c>
    </row>
    <row r="693" spans="1:15">
      <c r="A693" s="39" t="s">
        <v>17</v>
      </c>
      <c r="B693" s="39" t="s">
        <v>18</v>
      </c>
      <c r="C693" s="40">
        <v>10000</v>
      </c>
      <c r="D693" s="40">
        <v>10000</v>
      </c>
      <c r="E693" s="41">
        <v>2088360548</v>
      </c>
      <c r="F693" s="42">
        <v>45064.431643518503</v>
      </c>
      <c r="G693" s="39" t="s">
        <v>19</v>
      </c>
      <c r="H693" s="41">
        <v>47131</v>
      </c>
      <c r="I693" s="39" t="s">
        <v>20</v>
      </c>
      <c r="J693" s="39" t="s">
        <v>1650</v>
      </c>
      <c r="K693" s="39" t="s">
        <v>1651</v>
      </c>
      <c r="L693" s="41">
        <v>433</v>
      </c>
      <c r="M693" s="41"/>
      <c r="N693" s="39" t="s">
        <v>1652</v>
      </c>
      <c r="O693" s="39" t="s">
        <v>20</v>
      </c>
    </row>
    <row r="694" spans="1:15">
      <c r="A694" s="35" t="s">
        <v>17</v>
      </c>
      <c r="B694" s="35" t="s">
        <v>18</v>
      </c>
      <c r="C694" s="36">
        <v>157200</v>
      </c>
      <c r="D694" s="36">
        <v>157200</v>
      </c>
      <c r="E694" s="37">
        <v>2088362410</v>
      </c>
      <c r="F694" s="38">
        <v>45064.432256944398</v>
      </c>
      <c r="G694" s="35" t="s">
        <v>19</v>
      </c>
      <c r="H694" s="37">
        <v>47132</v>
      </c>
      <c r="I694" s="35" t="s">
        <v>20</v>
      </c>
      <c r="J694" s="35" t="s">
        <v>125</v>
      </c>
      <c r="K694" s="35" t="s">
        <v>1653</v>
      </c>
      <c r="L694" s="37">
        <v>433</v>
      </c>
      <c r="M694" s="37"/>
      <c r="N694" s="35" t="s">
        <v>1654</v>
      </c>
      <c r="O694" s="35" t="s">
        <v>20</v>
      </c>
    </row>
    <row r="695" spans="1:15">
      <c r="A695" s="39" t="s">
        <v>17</v>
      </c>
      <c r="B695" s="39" t="s">
        <v>18</v>
      </c>
      <c r="C695" s="40">
        <v>60000</v>
      </c>
      <c r="D695" s="40">
        <v>60000</v>
      </c>
      <c r="E695" s="41">
        <v>2088449320</v>
      </c>
      <c r="F695" s="42">
        <v>45064.458946759303</v>
      </c>
      <c r="G695" s="39" t="s">
        <v>19</v>
      </c>
      <c r="H695" s="41">
        <v>47136</v>
      </c>
      <c r="I695" s="39" t="s">
        <v>20</v>
      </c>
      <c r="J695" s="39" t="s">
        <v>1655</v>
      </c>
      <c r="K695" s="39" t="s">
        <v>1656</v>
      </c>
      <c r="L695" s="41">
        <v>328</v>
      </c>
      <c r="M695" s="41"/>
      <c r="N695" s="39" t="s">
        <v>1657</v>
      </c>
      <c r="O695" s="39" t="s">
        <v>20</v>
      </c>
    </row>
    <row r="696" spans="1:15">
      <c r="A696" s="35" t="s">
        <v>17</v>
      </c>
      <c r="B696" s="35" t="s">
        <v>18</v>
      </c>
      <c r="C696" s="36">
        <v>7685</v>
      </c>
      <c r="D696" s="36">
        <v>7685</v>
      </c>
      <c r="E696" s="37">
        <v>2088492697</v>
      </c>
      <c r="F696" s="38">
        <v>45064.472233796303</v>
      </c>
      <c r="G696" s="35" t="s">
        <v>19</v>
      </c>
      <c r="H696" s="37">
        <v>47137</v>
      </c>
      <c r="I696" s="35" t="s">
        <v>20</v>
      </c>
      <c r="J696" s="35" t="s">
        <v>1658</v>
      </c>
      <c r="K696" s="35" t="s">
        <v>1591</v>
      </c>
      <c r="L696" s="37">
        <v>393</v>
      </c>
      <c r="M696" s="37"/>
      <c r="N696" s="35" t="s">
        <v>1592</v>
      </c>
      <c r="O696" s="35" t="s">
        <v>20</v>
      </c>
    </row>
    <row r="697" spans="1:15">
      <c r="A697" s="39" t="s">
        <v>17</v>
      </c>
      <c r="B697" s="39" t="s">
        <v>18</v>
      </c>
      <c r="C697" s="40">
        <v>716879</v>
      </c>
      <c r="D697" s="40">
        <v>716879</v>
      </c>
      <c r="E697" s="41">
        <v>2088498856</v>
      </c>
      <c r="F697" s="42">
        <v>45064.474166666703</v>
      </c>
      <c r="G697" s="39" t="s">
        <v>19</v>
      </c>
      <c r="H697" s="41">
        <v>47139</v>
      </c>
      <c r="I697" s="39" t="s">
        <v>20</v>
      </c>
      <c r="J697" s="39" t="s">
        <v>1659</v>
      </c>
      <c r="K697" s="39" t="s">
        <v>1660</v>
      </c>
      <c r="L697" s="41">
        <v>403</v>
      </c>
      <c r="M697" s="41"/>
      <c r="N697" s="39" t="s">
        <v>1661</v>
      </c>
      <c r="O697" s="39" t="s">
        <v>20</v>
      </c>
    </row>
    <row r="698" spans="1:15">
      <c r="A698" s="35" t="s">
        <v>17</v>
      </c>
      <c r="B698" s="35" t="s">
        <v>18</v>
      </c>
      <c r="C698" s="36">
        <v>345253.45</v>
      </c>
      <c r="D698" s="36">
        <v>345253.45</v>
      </c>
      <c r="E698" s="37">
        <v>2088586445</v>
      </c>
      <c r="F698" s="38">
        <v>45064.5008564815</v>
      </c>
      <c r="G698" s="35" t="s">
        <v>19</v>
      </c>
      <c r="H698" s="37">
        <v>47140</v>
      </c>
      <c r="I698" s="35" t="s">
        <v>20</v>
      </c>
      <c r="J698" s="35" t="s">
        <v>1662</v>
      </c>
      <c r="K698" s="35" t="s">
        <v>1663</v>
      </c>
      <c r="L698" s="37">
        <v>426</v>
      </c>
      <c r="M698" s="37"/>
      <c r="N698" s="35" t="s">
        <v>1664</v>
      </c>
      <c r="O698" s="35" t="s">
        <v>20</v>
      </c>
    </row>
    <row r="699" spans="1:15">
      <c r="A699" s="39" t="s">
        <v>17</v>
      </c>
      <c r="B699" s="39" t="s">
        <v>18</v>
      </c>
      <c r="C699" s="40">
        <v>7632000</v>
      </c>
      <c r="D699" s="40">
        <v>7632000</v>
      </c>
      <c r="E699" s="41">
        <v>2088598835</v>
      </c>
      <c r="F699" s="42">
        <v>45064.504942129599</v>
      </c>
      <c r="G699" s="39" t="s">
        <v>19</v>
      </c>
      <c r="H699" s="41">
        <v>47141</v>
      </c>
      <c r="I699" s="39" t="s">
        <v>20</v>
      </c>
      <c r="J699" s="39" t="s">
        <v>1665</v>
      </c>
      <c r="K699" s="39" t="s">
        <v>1666</v>
      </c>
      <c r="L699" s="41">
        <v>379</v>
      </c>
      <c r="M699" s="41"/>
      <c r="N699" s="39" t="s">
        <v>1667</v>
      </c>
      <c r="O699" s="39" t="s">
        <v>20</v>
      </c>
    </row>
    <row r="700" spans="1:15">
      <c r="A700" s="35" t="s">
        <v>17</v>
      </c>
      <c r="B700" s="35" t="s">
        <v>18</v>
      </c>
      <c r="C700" s="36">
        <v>52283513</v>
      </c>
      <c r="D700" s="36">
        <v>52283513</v>
      </c>
      <c r="E700" s="37">
        <v>2088695397</v>
      </c>
      <c r="F700" s="38">
        <v>45064.5389236111</v>
      </c>
      <c r="G700" s="35" t="s">
        <v>19</v>
      </c>
      <c r="H700" s="37">
        <v>47142</v>
      </c>
      <c r="I700" s="35" t="s">
        <v>20</v>
      </c>
      <c r="J700" s="35" t="s">
        <v>1668</v>
      </c>
      <c r="K700" s="35" t="s">
        <v>1669</v>
      </c>
      <c r="L700" s="37">
        <v>426</v>
      </c>
      <c r="M700" s="37"/>
      <c r="N700" s="35" t="s">
        <v>1670</v>
      </c>
      <c r="O700" s="35" t="s">
        <v>20</v>
      </c>
    </row>
    <row r="701" spans="1:15">
      <c r="A701" s="39" t="s">
        <v>17</v>
      </c>
      <c r="B701" s="39" t="s">
        <v>18</v>
      </c>
      <c r="C701" s="40">
        <v>1611741</v>
      </c>
      <c r="D701" s="40">
        <v>1611741</v>
      </c>
      <c r="E701" s="41">
        <v>2088708543</v>
      </c>
      <c r="F701" s="42">
        <v>45064.543726851902</v>
      </c>
      <c r="G701" s="39" t="s">
        <v>19</v>
      </c>
      <c r="H701" s="41">
        <v>47143</v>
      </c>
      <c r="I701" s="39" t="s">
        <v>20</v>
      </c>
      <c r="J701" s="39" t="s">
        <v>1671</v>
      </c>
      <c r="K701" s="39" t="s">
        <v>1669</v>
      </c>
      <c r="L701" s="41">
        <v>426</v>
      </c>
      <c r="M701" s="41"/>
      <c r="N701" s="39" t="s">
        <v>1672</v>
      </c>
      <c r="O701" s="39" t="s">
        <v>20</v>
      </c>
    </row>
    <row r="702" spans="1:15">
      <c r="A702" s="35" t="s">
        <v>17</v>
      </c>
      <c r="B702" s="35" t="s">
        <v>18</v>
      </c>
      <c r="C702" s="36">
        <v>43015.34</v>
      </c>
      <c r="D702" s="36">
        <v>43015.34</v>
      </c>
      <c r="E702" s="37">
        <v>2088813573</v>
      </c>
      <c r="F702" s="38">
        <v>45064.581458333298</v>
      </c>
      <c r="G702" s="35" t="s">
        <v>19</v>
      </c>
      <c r="H702" s="37">
        <v>47145</v>
      </c>
      <c r="I702" s="35" t="s">
        <v>20</v>
      </c>
      <c r="J702" s="35" t="s">
        <v>1673</v>
      </c>
      <c r="K702" s="35" t="s">
        <v>1674</v>
      </c>
      <c r="L702" s="37">
        <v>393</v>
      </c>
      <c r="M702" s="37"/>
      <c r="N702" s="35" t="s">
        <v>1675</v>
      </c>
      <c r="O702" s="35" t="s">
        <v>20</v>
      </c>
    </row>
    <row r="703" spans="1:15">
      <c r="A703" s="39" t="s">
        <v>17</v>
      </c>
      <c r="B703" s="39" t="s">
        <v>18</v>
      </c>
      <c r="C703" s="40">
        <v>42420161</v>
      </c>
      <c r="D703" s="40">
        <v>42420161</v>
      </c>
      <c r="E703" s="41">
        <v>2088828095</v>
      </c>
      <c r="F703" s="42">
        <v>45064.586689814802</v>
      </c>
      <c r="G703" s="39" t="s">
        <v>19</v>
      </c>
      <c r="H703" s="41">
        <v>47146</v>
      </c>
      <c r="I703" s="39" t="s">
        <v>20</v>
      </c>
      <c r="J703" s="39" t="s">
        <v>1676</v>
      </c>
      <c r="K703" s="39" t="s">
        <v>1677</v>
      </c>
      <c r="L703" s="41">
        <v>393</v>
      </c>
      <c r="M703" s="41"/>
      <c r="N703" s="39" t="s">
        <v>1678</v>
      </c>
      <c r="O703" s="39" t="s">
        <v>20</v>
      </c>
    </row>
    <row r="704" spans="1:15">
      <c r="A704" s="35" t="s">
        <v>17</v>
      </c>
      <c r="B704" s="35" t="s">
        <v>18</v>
      </c>
      <c r="C704" s="36">
        <v>6730400</v>
      </c>
      <c r="D704" s="36">
        <v>6730400</v>
      </c>
      <c r="E704" s="37">
        <v>2088839977</v>
      </c>
      <c r="F704" s="38">
        <v>45064.590868055602</v>
      </c>
      <c r="G704" s="35" t="s">
        <v>19</v>
      </c>
      <c r="H704" s="37">
        <v>47147</v>
      </c>
      <c r="I704" s="35" t="s">
        <v>20</v>
      </c>
      <c r="J704" s="35" t="s">
        <v>1679</v>
      </c>
      <c r="K704" s="35" t="s">
        <v>1680</v>
      </c>
      <c r="L704" s="37">
        <v>433</v>
      </c>
      <c r="M704" s="37"/>
      <c r="N704" s="35" t="s">
        <v>1681</v>
      </c>
      <c r="O704" s="35" t="s">
        <v>20</v>
      </c>
    </row>
    <row r="705" spans="1:15">
      <c r="A705" s="39" t="s">
        <v>17</v>
      </c>
      <c r="B705" s="39" t="s">
        <v>18</v>
      </c>
      <c r="C705" s="40">
        <v>287955</v>
      </c>
      <c r="D705" s="40">
        <v>287955</v>
      </c>
      <c r="E705" s="41">
        <v>2088851228</v>
      </c>
      <c r="F705" s="42">
        <v>45064.594687500001</v>
      </c>
      <c r="G705" s="39" t="s">
        <v>19</v>
      </c>
      <c r="H705" s="41">
        <v>47148</v>
      </c>
      <c r="I705" s="39" t="s">
        <v>20</v>
      </c>
      <c r="J705" s="39" t="s">
        <v>1682</v>
      </c>
      <c r="K705" s="39" t="s">
        <v>1683</v>
      </c>
      <c r="L705" s="41">
        <v>393</v>
      </c>
      <c r="M705" s="41"/>
      <c r="N705" s="39" t="s">
        <v>1684</v>
      </c>
      <c r="O705" s="39" t="s">
        <v>20</v>
      </c>
    </row>
    <row r="706" spans="1:15">
      <c r="A706" s="35" t="s">
        <v>17</v>
      </c>
      <c r="B706" s="35" t="s">
        <v>18</v>
      </c>
      <c r="C706" s="36">
        <v>99295</v>
      </c>
      <c r="D706" s="36">
        <v>99295</v>
      </c>
      <c r="E706" s="37">
        <v>2088892800</v>
      </c>
      <c r="F706" s="38">
        <v>45064.608495370398</v>
      </c>
      <c r="G706" s="35" t="s">
        <v>19</v>
      </c>
      <c r="H706" s="37">
        <v>47149</v>
      </c>
      <c r="I706" s="35" t="s">
        <v>20</v>
      </c>
      <c r="J706" s="35" t="s">
        <v>1685</v>
      </c>
      <c r="K706" s="35" t="s">
        <v>1686</v>
      </c>
      <c r="L706" s="37">
        <v>433</v>
      </c>
      <c r="M706" s="37"/>
      <c r="N706" s="35" t="s">
        <v>1687</v>
      </c>
      <c r="O706" s="35" t="s">
        <v>20</v>
      </c>
    </row>
    <row r="707" spans="1:15">
      <c r="A707" s="39" t="s">
        <v>17</v>
      </c>
      <c r="B707" s="39" t="s">
        <v>18</v>
      </c>
      <c r="C707" s="40">
        <v>163323</v>
      </c>
      <c r="D707" s="40">
        <v>163323</v>
      </c>
      <c r="E707" s="41">
        <v>2088895623</v>
      </c>
      <c r="F707" s="42">
        <v>45064.609409722201</v>
      </c>
      <c r="G707" s="39" t="s">
        <v>19</v>
      </c>
      <c r="H707" s="41">
        <v>47150</v>
      </c>
      <c r="I707" s="39" t="s">
        <v>20</v>
      </c>
      <c r="J707" s="39" t="s">
        <v>1252</v>
      </c>
      <c r="K707" s="39" t="s">
        <v>1688</v>
      </c>
      <c r="L707" s="41">
        <v>115</v>
      </c>
      <c r="M707" s="41"/>
      <c r="N707" s="39" t="s">
        <v>1689</v>
      </c>
      <c r="O707" s="39" t="s">
        <v>20</v>
      </c>
    </row>
    <row r="708" spans="1:15">
      <c r="A708" s="35" t="s">
        <v>17</v>
      </c>
      <c r="B708" s="35" t="s">
        <v>18</v>
      </c>
      <c r="C708" s="36">
        <v>574521</v>
      </c>
      <c r="D708" s="36">
        <v>574521</v>
      </c>
      <c r="E708" s="37">
        <v>2088906789</v>
      </c>
      <c r="F708" s="38">
        <v>45064.613020833298</v>
      </c>
      <c r="G708" s="35" t="s">
        <v>19</v>
      </c>
      <c r="H708" s="37">
        <v>47151</v>
      </c>
      <c r="I708" s="35" t="s">
        <v>20</v>
      </c>
      <c r="J708" s="35" t="s">
        <v>1641</v>
      </c>
      <c r="K708" s="35" t="s">
        <v>1690</v>
      </c>
      <c r="L708" s="37">
        <v>138</v>
      </c>
      <c r="M708" s="37"/>
      <c r="N708" s="35" t="s">
        <v>1691</v>
      </c>
      <c r="O708" s="35" t="s">
        <v>20</v>
      </c>
    </row>
    <row r="709" spans="1:15">
      <c r="A709" s="39" t="s">
        <v>17</v>
      </c>
      <c r="B709" s="39" t="s">
        <v>18</v>
      </c>
      <c r="C709" s="40">
        <v>5742924</v>
      </c>
      <c r="D709" s="40">
        <v>5742924</v>
      </c>
      <c r="E709" s="41">
        <v>2088908575</v>
      </c>
      <c r="F709" s="42">
        <v>45064.613587963002</v>
      </c>
      <c r="G709" s="39" t="s">
        <v>19</v>
      </c>
      <c r="H709" s="41">
        <v>47152</v>
      </c>
      <c r="I709" s="39" t="s">
        <v>20</v>
      </c>
      <c r="J709" s="39" t="s">
        <v>1692</v>
      </c>
      <c r="K709" s="39" t="s">
        <v>1693</v>
      </c>
      <c r="L709" s="41">
        <v>227</v>
      </c>
      <c r="M709" s="41"/>
      <c r="N709" s="39" t="s">
        <v>1694</v>
      </c>
      <c r="O709" s="39" t="s">
        <v>20</v>
      </c>
    </row>
    <row r="710" spans="1:15">
      <c r="A710" s="35" t="s">
        <v>17</v>
      </c>
      <c r="B710" s="35" t="s">
        <v>18</v>
      </c>
      <c r="C710" s="36">
        <v>16687488.619999999</v>
      </c>
      <c r="D710" s="36">
        <v>16687488.619999999</v>
      </c>
      <c r="E710" s="37">
        <v>2088960627</v>
      </c>
      <c r="F710" s="38">
        <v>45064.630219907398</v>
      </c>
      <c r="G710" s="35" t="s">
        <v>19</v>
      </c>
      <c r="H710" s="37">
        <v>47153</v>
      </c>
      <c r="I710" s="35" t="s">
        <v>20</v>
      </c>
      <c r="J710" s="35" t="s">
        <v>1695</v>
      </c>
      <c r="K710" s="35" t="s">
        <v>1621</v>
      </c>
      <c r="L710" s="37">
        <v>426</v>
      </c>
      <c r="M710" s="37"/>
      <c r="N710" s="35" t="s">
        <v>1622</v>
      </c>
      <c r="O710" s="35" t="s">
        <v>20</v>
      </c>
    </row>
    <row r="711" spans="1:15">
      <c r="A711" s="39" t="s">
        <v>17</v>
      </c>
      <c r="B711" s="39" t="s">
        <v>18</v>
      </c>
      <c r="C711" s="40">
        <v>6333</v>
      </c>
      <c r="D711" s="40">
        <v>6333</v>
      </c>
      <c r="E711" s="41">
        <v>2088977095</v>
      </c>
      <c r="F711" s="42">
        <v>45064.635370370401</v>
      </c>
      <c r="G711" s="39" t="s">
        <v>19</v>
      </c>
      <c r="H711" s="41">
        <v>47154</v>
      </c>
      <c r="I711" s="39" t="s">
        <v>20</v>
      </c>
      <c r="J711" s="39" t="s">
        <v>525</v>
      </c>
      <c r="K711" s="39" t="s">
        <v>526</v>
      </c>
      <c r="L711" s="41">
        <v>393</v>
      </c>
      <c r="M711" s="41"/>
      <c r="N711" s="39" t="s">
        <v>527</v>
      </c>
      <c r="O711" s="39" t="s">
        <v>20</v>
      </c>
    </row>
    <row r="712" spans="1:15">
      <c r="A712" s="35" t="s">
        <v>17</v>
      </c>
      <c r="B712" s="35" t="s">
        <v>18</v>
      </c>
      <c r="C712" s="36">
        <v>3053276</v>
      </c>
      <c r="D712" s="36">
        <v>3053276</v>
      </c>
      <c r="E712" s="37">
        <v>2088979772</v>
      </c>
      <c r="F712" s="38">
        <v>45064.636215277802</v>
      </c>
      <c r="G712" s="35" t="s">
        <v>19</v>
      </c>
      <c r="H712" s="37">
        <v>47155</v>
      </c>
      <c r="I712" s="35" t="s">
        <v>20</v>
      </c>
      <c r="J712" s="35" t="s">
        <v>1696</v>
      </c>
      <c r="K712" s="35" t="s">
        <v>1697</v>
      </c>
      <c r="L712" s="37">
        <v>393</v>
      </c>
      <c r="M712" s="37"/>
      <c r="N712" s="35" t="s">
        <v>1698</v>
      </c>
      <c r="O712" s="35" t="s">
        <v>20</v>
      </c>
    </row>
    <row r="713" spans="1:15">
      <c r="A713" s="39" t="s">
        <v>17</v>
      </c>
      <c r="B713" s="39" t="s">
        <v>18</v>
      </c>
      <c r="C713" s="40">
        <v>3699</v>
      </c>
      <c r="D713" s="40">
        <v>3699</v>
      </c>
      <c r="E713" s="41">
        <v>2088990036</v>
      </c>
      <c r="F713" s="42">
        <v>45064.639490740701</v>
      </c>
      <c r="G713" s="39" t="s">
        <v>19</v>
      </c>
      <c r="H713" s="41">
        <v>47156</v>
      </c>
      <c r="I713" s="39" t="s">
        <v>20</v>
      </c>
      <c r="J713" s="39" t="s">
        <v>1699</v>
      </c>
      <c r="K713" s="39" t="s">
        <v>1700</v>
      </c>
      <c r="L713" s="41">
        <v>393</v>
      </c>
      <c r="M713" s="41"/>
      <c r="N713" s="39" t="s">
        <v>1701</v>
      </c>
      <c r="O713" s="39" t="s">
        <v>20</v>
      </c>
    </row>
    <row r="714" spans="1:15">
      <c r="A714" s="35" t="s">
        <v>17</v>
      </c>
      <c r="B714" s="35" t="s">
        <v>18</v>
      </c>
      <c r="C714" s="36">
        <v>38778440</v>
      </c>
      <c r="D714" s="36">
        <v>38778440</v>
      </c>
      <c r="E714" s="37">
        <v>2088991503</v>
      </c>
      <c r="F714" s="38">
        <v>45064.6399537037</v>
      </c>
      <c r="G714" s="35" t="s">
        <v>19</v>
      </c>
      <c r="H714" s="37">
        <v>47157</v>
      </c>
      <c r="I714" s="35" t="s">
        <v>20</v>
      </c>
      <c r="J714" s="35" t="s">
        <v>1702</v>
      </c>
      <c r="K714" s="35" t="s">
        <v>189</v>
      </c>
      <c r="L714" s="37">
        <v>393</v>
      </c>
      <c r="M714" s="37"/>
      <c r="N714" s="35" t="s">
        <v>134</v>
      </c>
      <c r="O714" s="35" t="s">
        <v>20</v>
      </c>
    </row>
    <row r="715" spans="1:15">
      <c r="A715" s="39" t="s">
        <v>17</v>
      </c>
      <c r="B715" s="39" t="s">
        <v>18</v>
      </c>
      <c r="C715" s="40">
        <v>34000</v>
      </c>
      <c r="D715" s="40">
        <v>34000</v>
      </c>
      <c r="E715" s="41">
        <v>2089002149</v>
      </c>
      <c r="F715" s="42">
        <v>45064.643391203703</v>
      </c>
      <c r="G715" s="39" t="s">
        <v>19</v>
      </c>
      <c r="H715" s="41">
        <v>47158</v>
      </c>
      <c r="I715" s="39" t="s">
        <v>20</v>
      </c>
      <c r="J715" s="39" t="s">
        <v>1703</v>
      </c>
      <c r="K715" s="39" t="s">
        <v>483</v>
      </c>
      <c r="L715" s="41">
        <v>403</v>
      </c>
      <c r="M715" s="41"/>
      <c r="N715" s="39" t="s">
        <v>484</v>
      </c>
      <c r="O715" s="39" t="s">
        <v>20</v>
      </c>
    </row>
    <row r="716" spans="1:15">
      <c r="A716" s="35" t="s">
        <v>17</v>
      </c>
      <c r="B716" s="35" t="s">
        <v>18</v>
      </c>
      <c r="C716" s="36">
        <v>780000</v>
      </c>
      <c r="D716" s="36">
        <v>780000</v>
      </c>
      <c r="E716" s="37">
        <v>2089003954</v>
      </c>
      <c r="F716" s="38">
        <v>45064.643969907404</v>
      </c>
      <c r="G716" s="35" t="s">
        <v>19</v>
      </c>
      <c r="H716" s="37">
        <v>47159</v>
      </c>
      <c r="I716" s="35" t="s">
        <v>20</v>
      </c>
      <c r="J716" s="35" t="s">
        <v>1704</v>
      </c>
      <c r="K716" s="35" t="s">
        <v>1705</v>
      </c>
      <c r="L716" s="37">
        <v>284</v>
      </c>
      <c r="M716" s="37"/>
      <c r="N716" s="35" t="s">
        <v>1706</v>
      </c>
      <c r="O716" s="35" t="s">
        <v>20</v>
      </c>
    </row>
    <row r="717" spans="1:15">
      <c r="A717" s="39" t="s">
        <v>17</v>
      </c>
      <c r="B717" s="39" t="s">
        <v>18</v>
      </c>
      <c r="C717" s="40">
        <v>112074</v>
      </c>
      <c r="D717" s="40">
        <v>112074</v>
      </c>
      <c r="E717" s="41">
        <v>2089031855</v>
      </c>
      <c r="F717" s="42">
        <v>45064.652847222198</v>
      </c>
      <c r="G717" s="39" t="s">
        <v>19</v>
      </c>
      <c r="H717" s="41">
        <v>47160</v>
      </c>
      <c r="I717" s="39" t="s">
        <v>20</v>
      </c>
      <c r="J717" s="39" t="s">
        <v>1707</v>
      </c>
      <c r="K717" s="39" t="s">
        <v>1708</v>
      </c>
      <c r="L717" s="41">
        <v>433</v>
      </c>
      <c r="M717" s="41"/>
      <c r="N717" s="39" t="s">
        <v>1709</v>
      </c>
      <c r="O717" s="39" t="s">
        <v>20</v>
      </c>
    </row>
    <row r="718" spans="1:15">
      <c r="A718" s="35" t="s">
        <v>17</v>
      </c>
      <c r="B718" s="35" t="s">
        <v>18</v>
      </c>
      <c r="C718" s="36">
        <v>220000</v>
      </c>
      <c r="D718" s="36">
        <v>220000</v>
      </c>
      <c r="E718" s="37">
        <v>2089147748</v>
      </c>
      <c r="F718" s="38">
        <v>45064.689733796302</v>
      </c>
      <c r="G718" s="35" t="s">
        <v>19</v>
      </c>
      <c r="H718" s="37">
        <v>47162</v>
      </c>
      <c r="I718" s="35" t="s">
        <v>20</v>
      </c>
      <c r="J718" s="35" t="s">
        <v>1710</v>
      </c>
      <c r="K718" s="35" t="s">
        <v>1711</v>
      </c>
      <c r="L718" s="37">
        <v>115</v>
      </c>
      <c r="M718" s="37"/>
      <c r="N718" s="35" t="s">
        <v>1712</v>
      </c>
      <c r="O718" s="35" t="s">
        <v>20</v>
      </c>
    </row>
    <row r="719" spans="1:15">
      <c r="A719" s="39" t="s">
        <v>17</v>
      </c>
      <c r="B719" s="39" t="s">
        <v>18</v>
      </c>
      <c r="C719" s="40">
        <v>220000</v>
      </c>
      <c r="D719" s="40">
        <v>220000</v>
      </c>
      <c r="E719" s="41">
        <v>2089156188</v>
      </c>
      <c r="F719" s="42">
        <v>45064.692777777796</v>
      </c>
      <c r="G719" s="39" t="s">
        <v>19</v>
      </c>
      <c r="H719" s="41">
        <v>47163</v>
      </c>
      <c r="I719" s="39" t="s">
        <v>20</v>
      </c>
      <c r="J719" s="39" t="s">
        <v>1710</v>
      </c>
      <c r="K719" s="39" t="s">
        <v>1713</v>
      </c>
      <c r="L719" s="41">
        <v>115</v>
      </c>
      <c r="M719" s="41"/>
      <c r="N719" s="39" t="s">
        <v>1714</v>
      </c>
      <c r="O719" s="39" t="s">
        <v>20</v>
      </c>
    </row>
    <row r="720" spans="1:15">
      <c r="A720" s="35" t="s">
        <v>17</v>
      </c>
      <c r="B720" s="35" t="s">
        <v>18</v>
      </c>
      <c r="C720" s="36">
        <v>17744</v>
      </c>
      <c r="D720" s="36">
        <v>17744</v>
      </c>
      <c r="E720" s="37">
        <v>2089162883</v>
      </c>
      <c r="F720" s="38">
        <v>45064.695127314801</v>
      </c>
      <c r="G720" s="35" t="s">
        <v>19</v>
      </c>
      <c r="H720" s="37">
        <v>47164</v>
      </c>
      <c r="I720" s="35" t="s">
        <v>20</v>
      </c>
      <c r="J720" s="35" t="s">
        <v>1715</v>
      </c>
      <c r="K720" s="35" t="s">
        <v>1716</v>
      </c>
      <c r="L720" s="37">
        <v>138</v>
      </c>
      <c r="M720" s="37"/>
      <c r="N720" s="35" t="s">
        <v>1717</v>
      </c>
      <c r="O720" s="35" t="s">
        <v>20</v>
      </c>
    </row>
    <row r="721" spans="1:15">
      <c r="A721" s="39" t="s">
        <v>17</v>
      </c>
      <c r="B721" s="39" t="s">
        <v>18</v>
      </c>
      <c r="C721" s="40">
        <v>55000</v>
      </c>
      <c r="D721" s="40">
        <v>55000</v>
      </c>
      <c r="E721" s="41">
        <v>2089164619</v>
      </c>
      <c r="F721" s="42">
        <v>45064.695740740703</v>
      </c>
      <c r="G721" s="39" t="s">
        <v>19</v>
      </c>
      <c r="H721" s="41">
        <v>47165</v>
      </c>
      <c r="I721" s="39" t="s">
        <v>20</v>
      </c>
      <c r="J721" s="39" t="s">
        <v>1718</v>
      </c>
      <c r="K721" s="39" t="s">
        <v>1711</v>
      </c>
      <c r="L721" s="41">
        <v>115</v>
      </c>
      <c r="M721" s="41"/>
      <c r="N721" s="39" t="s">
        <v>1712</v>
      </c>
      <c r="O721" s="39" t="s">
        <v>20</v>
      </c>
    </row>
    <row r="722" spans="1:15">
      <c r="A722" s="35" t="s">
        <v>17</v>
      </c>
      <c r="B722" s="35" t="s">
        <v>18</v>
      </c>
      <c r="C722" s="43">
        <v>55000</v>
      </c>
      <c r="D722" s="36">
        <v>55000</v>
      </c>
      <c r="E722" s="37">
        <v>2089170797</v>
      </c>
      <c r="F722" s="38">
        <v>45064.697939814803</v>
      </c>
      <c r="G722" s="35" t="s">
        <v>19</v>
      </c>
      <c r="H722" s="37">
        <v>47166</v>
      </c>
      <c r="I722" s="35" t="s">
        <v>20</v>
      </c>
      <c r="J722" s="35" t="s">
        <v>1718</v>
      </c>
      <c r="K722" s="35" t="s">
        <v>1713</v>
      </c>
      <c r="L722" s="37">
        <v>115</v>
      </c>
      <c r="M722" s="37"/>
      <c r="N722" s="35" t="s">
        <v>1714</v>
      </c>
      <c r="O722" s="35" t="s">
        <v>20</v>
      </c>
    </row>
    <row r="723" spans="1:15">
      <c r="A723" s="39" t="s">
        <v>17</v>
      </c>
      <c r="B723" s="39" t="s">
        <v>18</v>
      </c>
      <c r="C723" s="40">
        <v>18885</v>
      </c>
      <c r="D723" s="40">
        <v>18885</v>
      </c>
      <c r="E723" s="41">
        <v>2089261657</v>
      </c>
      <c r="F723" s="42">
        <v>45064.731458333299</v>
      </c>
      <c r="G723" s="39" t="s">
        <v>19</v>
      </c>
      <c r="H723" s="41">
        <v>47168</v>
      </c>
      <c r="I723" s="39" t="s">
        <v>20</v>
      </c>
      <c r="J723" s="39" t="s">
        <v>1719</v>
      </c>
      <c r="K723" s="39" t="s">
        <v>1720</v>
      </c>
      <c r="L723" s="41">
        <v>393</v>
      </c>
      <c r="M723" s="41"/>
      <c r="N723" s="39" t="s">
        <v>1721</v>
      </c>
      <c r="O723" s="39" t="s">
        <v>20</v>
      </c>
    </row>
    <row r="724" spans="1:15">
      <c r="A724" s="35" t="s">
        <v>17</v>
      </c>
      <c r="B724" s="35" t="s">
        <v>18</v>
      </c>
      <c r="C724" s="36">
        <v>39947</v>
      </c>
      <c r="D724" s="36">
        <v>39947</v>
      </c>
      <c r="E724" s="37">
        <v>2089311987</v>
      </c>
      <c r="F724" s="38">
        <v>45064.751284722202</v>
      </c>
      <c r="G724" s="35" t="s">
        <v>19</v>
      </c>
      <c r="H724" s="37">
        <v>47169</v>
      </c>
      <c r="I724" s="35" t="s">
        <v>20</v>
      </c>
      <c r="J724" s="35" t="s">
        <v>1722</v>
      </c>
      <c r="K724" s="35" t="s">
        <v>1723</v>
      </c>
      <c r="L724" s="37">
        <v>426</v>
      </c>
      <c r="M724" s="37"/>
      <c r="N724" s="35" t="s">
        <v>1724</v>
      </c>
      <c r="O724" s="35" t="s">
        <v>20</v>
      </c>
    </row>
    <row r="725" spans="1:15">
      <c r="A725" s="39" t="s">
        <v>17</v>
      </c>
      <c r="B725" s="39" t="s">
        <v>18</v>
      </c>
      <c r="C725" s="40">
        <v>20189</v>
      </c>
      <c r="D725" s="40">
        <v>20189</v>
      </c>
      <c r="E725" s="41">
        <v>2089322404</v>
      </c>
      <c r="F725" s="42">
        <v>45064.755555555603</v>
      </c>
      <c r="G725" s="39" t="s">
        <v>19</v>
      </c>
      <c r="H725" s="41">
        <v>47170</v>
      </c>
      <c r="I725" s="39" t="s">
        <v>20</v>
      </c>
      <c r="J725" s="39" t="s">
        <v>1722</v>
      </c>
      <c r="K725" s="39" t="s">
        <v>1723</v>
      </c>
      <c r="L725" s="41">
        <v>426</v>
      </c>
      <c r="M725" s="41"/>
      <c r="N725" s="39" t="s">
        <v>1724</v>
      </c>
      <c r="O725" s="39" t="s">
        <v>20</v>
      </c>
    </row>
    <row r="726" spans="1:15">
      <c r="A726" s="35" t="s">
        <v>17</v>
      </c>
      <c r="B726" s="35" t="s">
        <v>18</v>
      </c>
      <c r="C726" s="36">
        <v>854934</v>
      </c>
      <c r="D726" s="36">
        <v>854934</v>
      </c>
      <c r="E726" s="37">
        <v>2089392173</v>
      </c>
      <c r="F726" s="38">
        <v>45064.783726851798</v>
      </c>
      <c r="G726" s="35" t="s">
        <v>19</v>
      </c>
      <c r="H726" s="37">
        <v>47171</v>
      </c>
      <c r="I726" s="35" t="s">
        <v>20</v>
      </c>
      <c r="J726" s="35" t="s">
        <v>1725</v>
      </c>
      <c r="K726" s="35" t="s">
        <v>1726</v>
      </c>
      <c r="L726" s="37">
        <v>393</v>
      </c>
      <c r="M726" s="37"/>
      <c r="N726" s="35" t="s">
        <v>1727</v>
      </c>
      <c r="O726" s="35" t="s">
        <v>20</v>
      </c>
    </row>
    <row r="727" spans="1:15">
      <c r="A727" s="39" t="s">
        <v>17</v>
      </c>
      <c r="B727" s="39" t="s">
        <v>18</v>
      </c>
      <c r="C727" s="40">
        <v>34174.67</v>
      </c>
      <c r="D727" s="40">
        <v>34174.67</v>
      </c>
      <c r="E727" s="41">
        <v>2089418689</v>
      </c>
      <c r="F727" s="42">
        <v>45064.794513888897</v>
      </c>
      <c r="G727" s="39" t="s">
        <v>19</v>
      </c>
      <c r="H727" s="41">
        <v>47172</v>
      </c>
      <c r="I727" s="39" t="s">
        <v>20</v>
      </c>
      <c r="J727" s="39" t="s">
        <v>1327</v>
      </c>
      <c r="K727" s="39" t="s">
        <v>1728</v>
      </c>
      <c r="L727" s="41">
        <v>393</v>
      </c>
      <c r="M727" s="41"/>
      <c r="N727" s="39" t="s">
        <v>1729</v>
      </c>
      <c r="O727" s="39" t="s">
        <v>20</v>
      </c>
    </row>
    <row r="728" spans="1:15">
      <c r="A728" s="35" t="s">
        <v>17</v>
      </c>
      <c r="B728" s="35" t="s">
        <v>18</v>
      </c>
      <c r="C728" s="36">
        <v>1519229</v>
      </c>
      <c r="D728" s="36">
        <v>1519229</v>
      </c>
      <c r="E728" s="37">
        <v>2089465012</v>
      </c>
      <c r="F728" s="38">
        <v>45064.813912037003</v>
      </c>
      <c r="G728" s="35" t="s">
        <v>19</v>
      </c>
      <c r="H728" s="37">
        <v>47173</v>
      </c>
      <c r="I728" s="35" t="s">
        <v>20</v>
      </c>
      <c r="J728" s="35" t="s">
        <v>1696</v>
      </c>
      <c r="K728" s="35" t="s">
        <v>1730</v>
      </c>
      <c r="L728" s="37">
        <v>393</v>
      </c>
      <c r="M728" s="37"/>
      <c r="N728" s="35" t="s">
        <v>1731</v>
      </c>
      <c r="O728" s="35" t="s">
        <v>20</v>
      </c>
    </row>
    <row r="729" spans="1:15">
      <c r="A729" s="39" t="s">
        <v>17</v>
      </c>
      <c r="B729" s="39" t="s">
        <v>18</v>
      </c>
      <c r="C729" s="40">
        <v>1900000</v>
      </c>
      <c r="D729" s="40">
        <v>1900000</v>
      </c>
      <c r="E729" s="41">
        <v>2089636967</v>
      </c>
      <c r="F729" s="42">
        <v>45064.893773148098</v>
      </c>
      <c r="G729" s="39" t="s">
        <v>19</v>
      </c>
      <c r="H729" s="41">
        <v>47176</v>
      </c>
      <c r="I729" s="39" t="s">
        <v>20</v>
      </c>
      <c r="J729" s="39" t="s">
        <v>1732</v>
      </c>
      <c r="K729" s="39" t="s">
        <v>1733</v>
      </c>
      <c r="L729" s="41">
        <v>115</v>
      </c>
      <c r="M729" s="41"/>
      <c r="N729" s="39" t="s">
        <v>1734</v>
      </c>
      <c r="O729" s="39" t="s">
        <v>20</v>
      </c>
    </row>
    <row r="730" spans="1:15">
      <c r="A730" s="35" t="s">
        <v>17</v>
      </c>
      <c r="B730" s="35" t="s">
        <v>18</v>
      </c>
      <c r="C730" s="36">
        <v>1032383</v>
      </c>
      <c r="D730" s="36">
        <v>1032383</v>
      </c>
      <c r="E730" s="37">
        <v>2089639945</v>
      </c>
      <c r="F730" s="38">
        <v>45064.895312499997</v>
      </c>
      <c r="G730" s="35" t="s">
        <v>19</v>
      </c>
      <c r="H730" s="37">
        <v>47177</v>
      </c>
      <c r="I730" s="35" t="s">
        <v>20</v>
      </c>
      <c r="J730" s="35" t="s">
        <v>28</v>
      </c>
      <c r="K730" s="35" t="s">
        <v>1735</v>
      </c>
      <c r="L730" s="37">
        <v>433</v>
      </c>
      <c r="M730" s="37"/>
      <c r="N730" s="35" t="s">
        <v>1736</v>
      </c>
      <c r="O730" s="35" t="s">
        <v>20</v>
      </c>
    </row>
    <row r="731" spans="1:15">
      <c r="A731" s="39" t="s">
        <v>17</v>
      </c>
      <c r="B731" s="39" t="s">
        <v>18</v>
      </c>
      <c r="C731" s="40">
        <v>1055366</v>
      </c>
      <c r="D731" s="40">
        <v>1055366</v>
      </c>
      <c r="E731" s="41">
        <v>2089656345</v>
      </c>
      <c r="F731" s="42">
        <v>45064.904282407399</v>
      </c>
      <c r="G731" s="39" t="s">
        <v>19</v>
      </c>
      <c r="H731" s="41">
        <v>47178</v>
      </c>
      <c r="I731" s="39" t="s">
        <v>20</v>
      </c>
      <c r="J731" s="39" t="s">
        <v>1737</v>
      </c>
      <c r="K731" s="39" t="s">
        <v>1738</v>
      </c>
      <c r="L731" s="41">
        <v>393</v>
      </c>
      <c r="M731" s="41"/>
      <c r="N731" s="39" t="s">
        <v>1739</v>
      </c>
      <c r="O731" s="39" t="s">
        <v>20</v>
      </c>
    </row>
    <row r="732" spans="1:15">
      <c r="A732" s="35" t="s">
        <v>17</v>
      </c>
      <c r="B732" s="35" t="s">
        <v>18</v>
      </c>
      <c r="C732" s="36">
        <v>206245</v>
      </c>
      <c r="D732" s="36">
        <v>206245</v>
      </c>
      <c r="E732" s="37">
        <v>2089700458</v>
      </c>
      <c r="F732" s="38">
        <v>45064.932766203703</v>
      </c>
      <c r="G732" s="35" t="s">
        <v>19</v>
      </c>
      <c r="H732" s="37">
        <v>47179</v>
      </c>
      <c r="I732" s="35" t="s">
        <v>20</v>
      </c>
      <c r="J732" s="35" t="s">
        <v>1740</v>
      </c>
      <c r="K732" s="35" t="s">
        <v>1369</v>
      </c>
      <c r="L732" s="37">
        <v>393</v>
      </c>
      <c r="M732" s="37"/>
      <c r="N732" s="35" t="s">
        <v>1741</v>
      </c>
      <c r="O732" s="35" t="s">
        <v>20</v>
      </c>
    </row>
    <row r="733" spans="1:15">
      <c r="A733" s="39" t="s">
        <v>17</v>
      </c>
      <c r="B733" s="39" t="s">
        <v>18</v>
      </c>
      <c r="C733" s="40">
        <v>496475</v>
      </c>
      <c r="D733" s="40">
        <v>496475</v>
      </c>
      <c r="E733" s="41">
        <v>2089767651</v>
      </c>
      <c r="F733" s="42">
        <v>45065.0309837963</v>
      </c>
      <c r="G733" s="39" t="s">
        <v>19</v>
      </c>
      <c r="H733" s="41">
        <v>47181</v>
      </c>
      <c r="I733" s="39" t="s">
        <v>20</v>
      </c>
      <c r="J733" s="39" t="s">
        <v>1742</v>
      </c>
      <c r="K733" s="39" t="s">
        <v>1743</v>
      </c>
      <c r="L733" s="41">
        <v>433</v>
      </c>
      <c r="M733" s="41"/>
      <c r="N733" s="39" t="s">
        <v>1744</v>
      </c>
      <c r="O733" s="39" t="s">
        <v>20</v>
      </c>
    </row>
    <row r="734" spans="1:15">
      <c r="A734" s="35" t="s">
        <v>17</v>
      </c>
      <c r="B734" s="35" t="s">
        <v>18</v>
      </c>
      <c r="C734" s="36">
        <v>30000</v>
      </c>
      <c r="D734" s="36">
        <v>30000</v>
      </c>
      <c r="E734" s="37">
        <v>2089874078</v>
      </c>
      <c r="F734" s="38">
        <v>45065.317858796298</v>
      </c>
      <c r="G734" s="35" t="s">
        <v>19</v>
      </c>
      <c r="H734" s="37">
        <v>47183</v>
      </c>
      <c r="I734" s="35" t="s">
        <v>20</v>
      </c>
      <c r="J734" s="35" t="s">
        <v>1745</v>
      </c>
      <c r="K734" s="35" t="s">
        <v>1746</v>
      </c>
      <c r="L734" s="37">
        <v>287</v>
      </c>
      <c r="M734" s="37"/>
      <c r="N734" s="35" t="s">
        <v>1747</v>
      </c>
      <c r="O734" s="35" t="s">
        <v>20</v>
      </c>
    </row>
    <row r="735" spans="1:15">
      <c r="A735" s="39" t="s">
        <v>17</v>
      </c>
      <c r="B735" s="39" t="s">
        <v>18</v>
      </c>
      <c r="C735" s="40">
        <v>28467</v>
      </c>
      <c r="D735" s="40">
        <v>28467</v>
      </c>
      <c r="E735" s="41">
        <v>2089905659</v>
      </c>
      <c r="F735" s="42">
        <v>45065.336863425902</v>
      </c>
      <c r="G735" s="39" t="s">
        <v>19</v>
      </c>
      <c r="H735" s="41">
        <v>47184</v>
      </c>
      <c r="I735" s="39" t="s">
        <v>20</v>
      </c>
      <c r="J735" s="39" t="s">
        <v>1748</v>
      </c>
      <c r="K735" s="39" t="s">
        <v>1749</v>
      </c>
      <c r="L735" s="41">
        <v>433</v>
      </c>
      <c r="M735" s="41"/>
      <c r="N735" s="39" t="s">
        <v>1750</v>
      </c>
      <c r="O735" s="39" t="s">
        <v>20</v>
      </c>
    </row>
    <row r="736" spans="1:15">
      <c r="A736" s="35" t="s">
        <v>17</v>
      </c>
      <c r="B736" s="35" t="s">
        <v>18</v>
      </c>
      <c r="C736" s="36">
        <v>1695728</v>
      </c>
      <c r="D736" s="36">
        <v>1695728</v>
      </c>
      <c r="E736" s="37">
        <v>2089907909</v>
      </c>
      <c r="F736" s="38">
        <v>45065.338043981501</v>
      </c>
      <c r="G736" s="35" t="s">
        <v>19</v>
      </c>
      <c r="H736" s="37">
        <v>47185</v>
      </c>
      <c r="I736" s="35" t="s">
        <v>20</v>
      </c>
      <c r="J736" s="35" t="s">
        <v>1751</v>
      </c>
      <c r="K736" s="35" t="s">
        <v>1752</v>
      </c>
      <c r="L736" s="37">
        <v>393</v>
      </c>
      <c r="M736" s="37"/>
      <c r="N736" s="35" t="s">
        <v>1753</v>
      </c>
      <c r="O736" s="35" t="s">
        <v>20</v>
      </c>
    </row>
    <row r="737" spans="1:15">
      <c r="A737" s="39" t="s">
        <v>17</v>
      </c>
      <c r="B737" s="39" t="s">
        <v>18</v>
      </c>
      <c r="C737" s="40">
        <v>22000</v>
      </c>
      <c r="D737" s="40">
        <v>22000</v>
      </c>
      <c r="E737" s="41">
        <v>2089911534</v>
      </c>
      <c r="F737" s="42">
        <v>45065.339918981503</v>
      </c>
      <c r="G737" s="39" t="s">
        <v>19</v>
      </c>
      <c r="H737" s="41">
        <v>47186</v>
      </c>
      <c r="I737" s="39" t="s">
        <v>20</v>
      </c>
      <c r="J737" s="39" t="s">
        <v>1754</v>
      </c>
      <c r="K737" s="39" t="s">
        <v>1749</v>
      </c>
      <c r="L737" s="41">
        <v>433</v>
      </c>
      <c r="M737" s="41"/>
      <c r="N737" s="39" t="s">
        <v>1750</v>
      </c>
      <c r="O737" s="39" t="s">
        <v>20</v>
      </c>
    </row>
    <row r="738" spans="1:15">
      <c r="A738" s="35" t="s">
        <v>17</v>
      </c>
      <c r="B738" s="35" t="s">
        <v>18</v>
      </c>
      <c r="C738" s="36">
        <v>33467</v>
      </c>
      <c r="D738" s="36">
        <v>33467</v>
      </c>
      <c r="E738" s="37">
        <v>2089915230</v>
      </c>
      <c r="F738" s="38">
        <v>45065.341805555603</v>
      </c>
      <c r="G738" s="35" t="s">
        <v>19</v>
      </c>
      <c r="H738" s="37">
        <v>47187</v>
      </c>
      <c r="I738" s="35" t="s">
        <v>20</v>
      </c>
      <c r="J738" s="35" t="s">
        <v>1755</v>
      </c>
      <c r="K738" s="35" t="s">
        <v>1749</v>
      </c>
      <c r="L738" s="37">
        <v>433</v>
      </c>
      <c r="M738" s="37"/>
      <c r="N738" s="35" t="s">
        <v>1750</v>
      </c>
      <c r="O738" s="35" t="s">
        <v>20</v>
      </c>
    </row>
    <row r="739" spans="1:15">
      <c r="A739" s="39" t="s">
        <v>17</v>
      </c>
      <c r="B739" s="39" t="s">
        <v>18</v>
      </c>
      <c r="C739" s="40">
        <v>30000</v>
      </c>
      <c r="D739" s="40">
        <v>30000</v>
      </c>
      <c r="E739" s="41">
        <v>2089999325</v>
      </c>
      <c r="F739" s="42">
        <v>45065.376712963</v>
      </c>
      <c r="G739" s="39" t="s">
        <v>19</v>
      </c>
      <c r="H739" s="41">
        <v>47188</v>
      </c>
      <c r="I739" s="39" t="s">
        <v>20</v>
      </c>
      <c r="J739" s="39" t="s">
        <v>1641</v>
      </c>
      <c r="K739" s="39" t="s">
        <v>1756</v>
      </c>
      <c r="L739" s="41">
        <v>277</v>
      </c>
      <c r="M739" s="41"/>
      <c r="N739" s="39" t="s">
        <v>1757</v>
      </c>
      <c r="O739" s="39" t="s">
        <v>20</v>
      </c>
    </row>
    <row r="740" spans="1:15">
      <c r="A740" s="35" t="s">
        <v>17</v>
      </c>
      <c r="B740" s="35" t="s">
        <v>18</v>
      </c>
      <c r="C740" s="36">
        <v>149432</v>
      </c>
      <c r="D740" s="36">
        <v>149432</v>
      </c>
      <c r="E740" s="37">
        <v>2090010113</v>
      </c>
      <c r="F740" s="38">
        <v>45065.3806944444</v>
      </c>
      <c r="G740" s="35" t="s">
        <v>19</v>
      </c>
      <c r="H740" s="37">
        <v>47189</v>
      </c>
      <c r="I740" s="35" t="s">
        <v>20</v>
      </c>
      <c r="J740" s="35" t="s">
        <v>1641</v>
      </c>
      <c r="K740" s="35" t="s">
        <v>1539</v>
      </c>
      <c r="L740" s="37">
        <v>277</v>
      </c>
      <c r="M740" s="37"/>
      <c r="N740" s="35" t="s">
        <v>1540</v>
      </c>
      <c r="O740" s="35" t="s">
        <v>20</v>
      </c>
    </row>
    <row r="741" spans="1:15">
      <c r="A741" s="39" t="s">
        <v>17</v>
      </c>
      <c r="B741" s="39" t="s">
        <v>18</v>
      </c>
      <c r="C741" s="40">
        <v>181507</v>
      </c>
      <c r="D741" s="40">
        <v>181507</v>
      </c>
      <c r="E741" s="41">
        <v>2090016582</v>
      </c>
      <c r="F741" s="42">
        <v>45065.382997685199</v>
      </c>
      <c r="G741" s="39" t="s">
        <v>19</v>
      </c>
      <c r="H741" s="41">
        <v>47190</v>
      </c>
      <c r="I741" s="39" t="s">
        <v>20</v>
      </c>
      <c r="J741" s="39" t="s">
        <v>1641</v>
      </c>
      <c r="K741" s="39" t="s">
        <v>1642</v>
      </c>
      <c r="L741" s="41">
        <v>277</v>
      </c>
      <c r="M741" s="41"/>
      <c r="N741" s="39" t="s">
        <v>1643</v>
      </c>
      <c r="O741" s="39" t="s">
        <v>20</v>
      </c>
    </row>
    <row r="742" spans="1:15">
      <c r="A742" s="35" t="s">
        <v>17</v>
      </c>
      <c r="B742" s="35" t="s">
        <v>18</v>
      </c>
      <c r="C742" s="36">
        <v>181507</v>
      </c>
      <c r="D742" s="36">
        <v>181507</v>
      </c>
      <c r="E742" s="37">
        <v>2090023109</v>
      </c>
      <c r="F742" s="38">
        <v>45065.385289351798</v>
      </c>
      <c r="G742" s="35" t="s">
        <v>19</v>
      </c>
      <c r="H742" s="37">
        <v>47191</v>
      </c>
      <c r="I742" s="35" t="s">
        <v>20</v>
      </c>
      <c r="J742" s="35" t="s">
        <v>1641</v>
      </c>
      <c r="K742" s="35" t="s">
        <v>1690</v>
      </c>
      <c r="L742" s="37">
        <v>277</v>
      </c>
      <c r="M742" s="37"/>
      <c r="N742" s="35" t="s">
        <v>1758</v>
      </c>
      <c r="O742" s="35" t="s">
        <v>20</v>
      </c>
    </row>
    <row r="743" spans="1:15">
      <c r="A743" s="39" t="s">
        <v>17</v>
      </c>
      <c r="B743" s="39" t="s">
        <v>18</v>
      </c>
      <c r="C743" s="40">
        <v>29467</v>
      </c>
      <c r="D743" s="40">
        <v>29467</v>
      </c>
      <c r="E743" s="41">
        <v>2090035229</v>
      </c>
      <c r="F743" s="42">
        <v>45065.389525462997</v>
      </c>
      <c r="G743" s="39" t="s">
        <v>19</v>
      </c>
      <c r="H743" s="41">
        <v>47192</v>
      </c>
      <c r="I743" s="39" t="s">
        <v>20</v>
      </c>
      <c r="J743" s="39" t="s">
        <v>1759</v>
      </c>
      <c r="K743" s="39" t="s">
        <v>1760</v>
      </c>
      <c r="L743" s="41">
        <v>433</v>
      </c>
      <c r="M743" s="41"/>
      <c r="N743" s="39" t="s">
        <v>1761</v>
      </c>
      <c r="O743" s="39" t="s">
        <v>20</v>
      </c>
    </row>
    <row r="744" spans="1:15">
      <c r="A744" s="35" t="s">
        <v>17</v>
      </c>
      <c r="B744" s="35" t="s">
        <v>18</v>
      </c>
      <c r="C744" s="36">
        <v>67034.09</v>
      </c>
      <c r="D744" s="36">
        <v>67034.09</v>
      </c>
      <c r="E744" s="37">
        <v>2090075209</v>
      </c>
      <c r="F744" s="38">
        <v>45065.403067129599</v>
      </c>
      <c r="G744" s="35" t="s">
        <v>19</v>
      </c>
      <c r="H744" s="37">
        <v>47195</v>
      </c>
      <c r="I744" s="35" t="s">
        <v>20</v>
      </c>
      <c r="J744" s="35" t="s">
        <v>1762</v>
      </c>
      <c r="K744" s="35" t="s">
        <v>1234</v>
      </c>
      <c r="L744" s="37">
        <v>335</v>
      </c>
      <c r="M744" s="37"/>
      <c r="N744" s="35" t="s">
        <v>101</v>
      </c>
      <c r="O744" s="35" t="s">
        <v>20</v>
      </c>
    </row>
    <row r="745" spans="1:15">
      <c r="A745" s="39" t="s">
        <v>17</v>
      </c>
      <c r="B745" s="39" t="s">
        <v>18</v>
      </c>
      <c r="C745" s="40">
        <v>12000</v>
      </c>
      <c r="D745" s="40">
        <v>12000</v>
      </c>
      <c r="E745" s="41">
        <v>2090093672</v>
      </c>
      <c r="F745" s="42">
        <v>45065.409201388902</v>
      </c>
      <c r="G745" s="39" t="s">
        <v>19</v>
      </c>
      <c r="H745" s="41">
        <v>47196</v>
      </c>
      <c r="I745" s="39" t="s">
        <v>20</v>
      </c>
      <c r="J745" s="39" t="s">
        <v>1763</v>
      </c>
      <c r="K745" s="39" t="s">
        <v>1764</v>
      </c>
      <c r="L745" s="41">
        <v>433</v>
      </c>
      <c r="M745" s="41"/>
      <c r="N745" s="39" t="s">
        <v>1765</v>
      </c>
      <c r="O745" s="39" t="s">
        <v>20</v>
      </c>
    </row>
    <row r="746" spans="1:15">
      <c r="A746" s="35" t="s">
        <v>17</v>
      </c>
      <c r="B746" s="35" t="s">
        <v>18</v>
      </c>
      <c r="C746" s="36">
        <v>987337.86</v>
      </c>
      <c r="D746" s="36">
        <v>987337.86</v>
      </c>
      <c r="E746" s="37">
        <v>2090213981</v>
      </c>
      <c r="F746" s="38">
        <v>45065.446782407402</v>
      </c>
      <c r="G746" s="35" t="s">
        <v>19</v>
      </c>
      <c r="H746" s="37">
        <v>47197</v>
      </c>
      <c r="I746" s="35" t="s">
        <v>20</v>
      </c>
      <c r="J746" s="35" t="s">
        <v>1766</v>
      </c>
      <c r="K746" s="35" t="s">
        <v>1767</v>
      </c>
      <c r="L746" s="37">
        <v>426</v>
      </c>
      <c r="M746" s="37"/>
      <c r="N746" s="35" t="s">
        <v>1768</v>
      </c>
      <c r="O746" s="35" t="s">
        <v>20</v>
      </c>
    </row>
    <row r="747" spans="1:15">
      <c r="A747" s="39" t="s">
        <v>17</v>
      </c>
      <c r="B747" s="39" t="s">
        <v>18</v>
      </c>
      <c r="C747" s="40">
        <v>10000</v>
      </c>
      <c r="D747" s="40">
        <v>10000</v>
      </c>
      <c r="E747" s="41">
        <v>2090231095</v>
      </c>
      <c r="F747" s="42">
        <v>45065.451921296299</v>
      </c>
      <c r="G747" s="39" t="s">
        <v>19</v>
      </c>
      <c r="H747" s="41">
        <v>47198</v>
      </c>
      <c r="I747" s="39" t="s">
        <v>20</v>
      </c>
      <c r="J747" s="39" t="s">
        <v>1769</v>
      </c>
      <c r="K747" s="39" t="s">
        <v>1770</v>
      </c>
      <c r="L747" s="41">
        <v>115</v>
      </c>
      <c r="M747" s="41"/>
      <c r="N747" s="39" t="s">
        <v>1771</v>
      </c>
      <c r="O747" s="39" t="s">
        <v>20</v>
      </c>
    </row>
    <row r="748" spans="1:15">
      <c r="A748" s="35" t="s">
        <v>17</v>
      </c>
      <c r="B748" s="35" t="s">
        <v>18</v>
      </c>
      <c r="C748" s="36">
        <v>1350000</v>
      </c>
      <c r="D748" s="36">
        <v>1350000</v>
      </c>
      <c r="E748" s="37">
        <v>2090356657</v>
      </c>
      <c r="F748" s="38">
        <v>45065.488414351901</v>
      </c>
      <c r="G748" s="35" t="s">
        <v>19</v>
      </c>
      <c r="H748" s="37">
        <v>47201</v>
      </c>
      <c r="I748" s="35" t="s">
        <v>20</v>
      </c>
      <c r="J748" s="35" t="s">
        <v>1772</v>
      </c>
      <c r="K748" s="35" t="s">
        <v>1773</v>
      </c>
      <c r="L748" s="37">
        <v>433</v>
      </c>
      <c r="M748" s="37"/>
      <c r="N748" s="35" t="s">
        <v>1774</v>
      </c>
      <c r="O748" s="35" t="s">
        <v>20</v>
      </c>
    </row>
    <row r="749" spans="1:15">
      <c r="A749" s="39" t="s">
        <v>17</v>
      </c>
      <c r="B749" s="39" t="s">
        <v>18</v>
      </c>
      <c r="C749" s="40">
        <v>507080</v>
      </c>
      <c r="D749" s="40">
        <v>507080</v>
      </c>
      <c r="E749" s="41">
        <v>2090439905</v>
      </c>
      <c r="F749" s="42">
        <v>45065.5135532407</v>
      </c>
      <c r="G749" s="39" t="s">
        <v>19</v>
      </c>
      <c r="H749" s="41">
        <v>47203</v>
      </c>
      <c r="I749" s="39" t="s">
        <v>20</v>
      </c>
      <c r="J749" s="39" t="s">
        <v>1775</v>
      </c>
      <c r="K749" s="39" t="s">
        <v>1776</v>
      </c>
      <c r="L749" s="41">
        <v>433</v>
      </c>
      <c r="M749" s="41"/>
      <c r="N749" s="39" t="s">
        <v>1777</v>
      </c>
      <c r="O749" s="39" t="s">
        <v>20</v>
      </c>
    </row>
    <row r="750" spans="1:15">
      <c r="A750" s="35" t="s">
        <v>17</v>
      </c>
      <c r="B750" s="35" t="s">
        <v>18</v>
      </c>
      <c r="C750" s="36">
        <v>8100</v>
      </c>
      <c r="D750" s="36">
        <v>8100</v>
      </c>
      <c r="E750" s="37">
        <v>2090461028</v>
      </c>
      <c r="F750" s="38">
        <v>45065.520277777803</v>
      </c>
      <c r="G750" s="35" t="s">
        <v>19</v>
      </c>
      <c r="H750" s="37">
        <v>47204</v>
      </c>
      <c r="I750" s="35" t="s">
        <v>20</v>
      </c>
      <c r="J750" s="35" t="s">
        <v>1778</v>
      </c>
      <c r="K750" s="35" t="s">
        <v>1779</v>
      </c>
      <c r="L750" s="37">
        <v>433</v>
      </c>
      <c r="M750" s="37"/>
      <c r="N750" s="35" t="s">
        <v>1780</v>
      </c>
      <c r="O750" s="35" t="s">
        <v>20</v>
      </c>
    </row>
    <row r="751" spans="1:15">
      <c r="A751" s="39" t="s">
        <v>17</v>
      </c>
      <c r="B751" s="39" t="s">
        <v>18</v>
      </c>
      <c r="C751" s="40">
        <v>17902144</v>
      </c>
      <c r="D751" s="40">
        <v>17902144</v>
      </c>
      <c r="E751" s="41">
        <v>2090512130</v>
      </c>
      <c r="F751" s="42">
        <v>45065.5378472222</v>
      </c>
      <c r="G751" s="39" t="s">
        <v>19</v>
      </c>
      <c r="H751" s="41">
        <v>47205</v>
      </c>
      <c r="I751" s="39" t="s">
        <v>20</v>
      </c>
      <c r="J751" s="39" t="s">
        <v>1781</v>
      </c>
      <c r="K751" s="39" t="s">
        <v>1782</v>
      </c>
      <c r="L751" s="41">
        <v>393</v>
      </c>
      <c r="M751" s="41"/>
      <c r="N751" s="39" t="s">
        <v>1783</v>
      </c>
      <c r="O751" s="39" t="s">
        <v>20</v>
      </c>
    </row>
    <row r="752" spans="1:15">
      <c r="A752" s="35" t="s">
        <v>17</v>
      </c>
      <c r="B752" s="35" t="s">
        <v>18</v>
      </c>
      <c r="C752" s="36">
        <v>32276</v>
      </c>
      <c r="D752" s="36">
        <v>32276</v>
      </c>
      <c r="E752" s="37">
        <v>2090521838</v>
      </c>
      <c r="F752" s="38">
        <v>45065.5411805556</v>
      </c>
      <c r="G752" s="35" t="s">
        <v>19</v>
      </c>
      <c r="H752" s="37">
        <v>47206</v>
      </c>
      <c r="I752" s="35" t="s">
        <v>20</v>
      </c>
      <c r="J752" s="35" t="s">
        <v>1784</v>
      </c>
      <c r="K752" s="35" t="s">
        <v>184</v>
      </c>
      <c r="L752" s="37">
        <v>393</v>
      </c>
      <c r="M752" s="37"/>
      <c r="N752" s="35" t="s">
        <v>185</v>
      </c>
      <c r="O752" s="35" t="s">
        <v>20</v>
      </c>
    </row>
    <row r="753" spans="1:15">
      <c r="A753" s="39" t="s">
        <v>17</v>
      </c>
      <c r="B753" s="39" t="s">
        <v>18</v>
      </c>
      <c r="C753" s="40">
        <v>2000</v>
      </c>
      <c r="D753" s="40">
        <v>2000</v>
      </c>
      <c r="E753" s="41">
        <v>2090563765</v>
      </c>
      <c r="F753" s="42">
        <v>45065.5559027778</v>
      </c>
      <c r="G753" s="39" t="s">
        <v>19</v>
      </c>
      <c r="H753" s="41">
        <v>47207</v>
      </c>
      <c r="I753" s="39" t="s">
        <v>20</v>
      </c>
      <c r="J753" s="39" t="s">
        <v>1785</v>
      </c>
      <c r="K753" s="39" t="s">
        <v>1786</v>
      </c>
      <c r="L753" s="41">
        <v>433</v>
      </c>
      <c r="M753" s="41"/>
      <c r="N753" s="39" t="s">
        <v>1787</v>
      </c>
      <c r="O753" s="39" t="s">
        <v>20</v>
      </c>
    </row>
    <row r="754" spans="1:15">
      <c r="A754" s="35" t="s">
        <v>17</v>
      </c>
      <c r="B754" s="35" t="s">
        <v>18</v>
      </c>
      <c r="C754" s="36">
        <v>18144699</v>
      </c>
      <c r="D754" s="36">
        <v>18144699</v>
      </c>
      <c r="E754" s="37">
        <v>2090667897</v>
      </c>
      <c r="F754" s="38">
        <v>45065.592013888898</v>
      </c>
      <c r="G754" s="35" t="s">
        <v>19</v>
      </c>
      <c r="H754" s="37">
        <v>47208</v>
      </c>
      <c r="I754" s="35" t="s">
        <v>20</v>
      </c>
      <c r="J754" s="35" t="s">
        <v>1788</v>
      </c>
      <c r="K754" s="35" t="s">
        <v>1789</v>
      </c>
      <c r="L754" s="37">
        <v>481</v>
      </c>
      <c r="M754" s="37"/>
      <c r="N754" s="35" t="s">
        <v>1790</v>
      </c>
      <c r="O754" s="35" t="s">
        <v>20</v>
      </c>
    </row>
    <row r="755" spans="1:15">
      <c r="A755" s="39" t="s">
        <v>17</v>
      </c>
      <c r="B755" s="39" t="s">
        <v>18</v>
      </c>
      <c r="C755" s="40">
        <v>10000</v>
      </c>
      <c r="D755" s="40">
        <v>10000</v>
      </c>
      <c r="E755" s="41">
        <v>2090692824</v>
      </c>
      <c r="F755" s="42">
        <v>45065.599930555603</v>
      </c>
      <c r="G755" s="39" t="s">
        <v>19</v>
      </c>
      <c r="H755" s="41">
        <v>47210</v>
      </c>
      <c r="I755" s="39" t="s">
        <v>20</v>
      </c>
      <c r="J755" s="39" t="s">
        <v>1019</v>
      </c>
      <c r="K755" s="39" t="s">
        <v>1791</v>
      </c>
      <c r="L755" s="41">
        <v>381</v>
      </c>
      <c r="M755" s="41"/>
      <c r="N755" s="39" t="s">
        <v>1792</v>
      </c>
      <c r="O755" s="39" t="s">
        <v>20</v>
      </c>
    </row>
    <row r="756" spans="1:15">
      <c r="A756" s="35" t="s">
        <v>17</v>
      </c>
      <c r="B756" s="35" t="s">
        <v>18</v>
      </c>
      <c r="C756" s="36">
        <v>6000</v>
      </c>
      <c r="D756" s="36">
        <v>6000</v>
      </c>
      <c r="E756" s="37">
        <v>2090774534</v>
      </c>
      <c r="F756" s="38">
        <v>45065.624479166698</v>
      </c>
      <c r="G756" s="35" t="s">
        <v>19</v>
      </c>
      <c r="H756" s="37">
        <v>47211</v>
      </c>
      <c r="I756" s="35" t="s">
        <v>20</v>
      </c>
      <c r="J756" s="35" t="s">
        <v>1793</v>
      </c>
      <c r="K756" s="35" t="s">
        <v>611</v>
      </c>
      <c r="L756" s="37">
        <v>433</v>
      </c>
      <c r="M756" s="37"/>
      <c r="N756" s="35" t="s">
        <v>612</v>
      </c>
      <c r="O756" s="35" t="s">
        <v>20</v>
      </c>
    </row>
    <row r="757" spans="1:15">
      <c r="A757" s="39" t="s">
        <v>17</v>
      </c>
      <c r="B757" s="39" t="s">
        <v>18</v>
      </c>
      <c r="C757" s="40">
        <v>1084442</v>
      </c>
      <c r="D757" s="40">
        <v>1084442</v>
      </c>
      <c r="E757" s="41">
        <v>2090778704</v>
      </c>
      <c r="F757" s="42">
        <v>45065.6257638889</v>
      </c>
      <c r="G757" s="39" t="s">
        <v>19</v>
      </c>
      <c r="H757" s="41">
        <v>47212</v>
      </c>
      <c r="I757" s="39" t="s">
        <v>20</v>
      </c>
      <c r="J757" s="39" t="s">
        <v>1794</v>
      </c>
      <c r="K757" s="39" t="s">
        <v>1795</v>
      </c>
      <c r="L757" s="41">
        <v>393</v>
      </c>
      <c r="M757" s="41"/>
      <c r="N757" s="39" t="s">
        <v>1796</v>
      </c>
      <c r="O757" s="39" t="s">
        <v>20</v>
      </c>
    </row>
    <row r="758" spans="1:15">
      <c r="A758" s="35" t="s">
        <v>17</v>
      </c>
      <c r="B758" s="35" t="s">
        <v>18</v>
      </c>
      <c r="C758" s="36">
        <v>6000</v>
      </c>
      <c r="D758" s="36">
        <v>6000</v>
      </c>
      <c r="E758" s="37">
        <v>2090786063</v>
      </c>
      <c r="F758" s="38">
        <v>45065.627974536997</v>
      </c>
      <c r="G758" s="35" t="s">
        <v>19</v>
      </c>
      <c r="H758" s="37">
        <v>47213</v>
      </c>
      <c r="I758" s="35" t="s">
        <v>20</v>
      </c>
      <c r="J758" s="35" t="s">
        <v>1797</v>
      </c>
      <c r="K758" s="35" t="s">
        <v>611</v>
      </c>
      <c r="L758" s="37">
        <v>433</v>
      </c>
      <c r="M758" s="37"/>
      <c r="N758" s="35" t="s">
        <v>612</v>
      </c>
      <c r="O758" s="35" t="s">
        <v>20</v>
      </c>
    </row>
    <row r="759" spans="1:15">
      <c r="A759" s="39" t="s">
        <v>17</v>
      </c>
      <c r="B759" s="39" t="s">
        <v>18</v>
      </c>
      <c r="C759" s="40">
        <v>196031467</v>
      </c>
      <c r="D759" s="40">
        <v>196031467</v>
      </c>
      <c r="E759" s="41">
        <v>2090875015</v>
      </c>
      <c r="F759" s="42">
        <v>45065.653888888897</v>
      </c>
      <c r="G759" s="39" t="s">
        <v>19</v>
      </c>
      <c r="H759" s="41">
        <v>47214</v>
      </c>
      <c r="I759" s="39" t="s">
        <v>20</v>
      </c>
      <c r="J759" s="39" t="s">
        <v>1798</v>
      </c>
      <c r="K759" s="39" t="s">
        <v>1799</v>
      </c>
      <c r="L759" s="41">
        <v>393</v>
      </c>
      <c r="M759" s="41"/>
      <c r="N759" s="39" t="s">
        <v>1800</v>
      </c>
      <c r="O759" s="39" t="s">
        <v>20</v>
      </c>
    </row>
    <row r="760" spans="1:15">
      <c r="A760" s="35" t="s">
        <v>17</v>
      </c>
      <c r="B760" s="35" t="s">
        <v>18</v>
      </c>
      <c r="C760" s="36">
        <v>23142884</v>
      </c>
      <c r="D760" s="36">
        <v>23142884</v>
      </c>
      <c r="E760" s="37">
        <v>2090885221</v>
      </c>
      <c r="F760" s="38">
        <v>45065.6567939815</v>
      </c>
      <c r="G760" s="35" t="s">
        <v>19</v>
      </c>
      <c r="H760" s="37">
        <v>47215</v>
      </c>
      <c r="I760" s="35" t="s">
        <v>20</v>
      </c>
      <c r="J760" s="35" t="s">
        <v>1801</v>
      </c>
      <c r="K760" s="35" t="s">
        <v>1306</v>
      </c>
      <c r="L760" s="37">
        <v>393</v>
      </c>
      <c r="M760" s="37"/>
      <c r="N760" s="35" t="s">
        <v>1307</v>
      </c>
      <c r="O760" s="35" t="s">
        <v>20</v>
      </c>
    </row>
    <row r="761" spans="1:15">
      <c r="A761" s="39" t="s">
        <v>17</v>
      </c>
      <c r="B761" s="39" t="s">
        <v>18</v>
      </c>
      <c r="C761" s="40">
        <v>142074</v>
      </c>
      <c r="D761" s="40">
        <v>142074</v>
      </c>
      <c r="E761" s="41">
        <v>2090886086</v>
      </c>
      <c r="F761" s="42">
        <v>45065.657048611101</v>
      </c>
      <c r="G761" s="39" t="s">
        <v>19</v>
      </c>
      <c r="H761" s="41">
        <v>47216</v>
      </c>
      <c r="I761" s="39" t="s">
        <v>20</v>
      </c>
      <c r="J761" s="39" t="s">
        <v>1802</v>
      </c>
      <c r="K761" s="39" t="s">
        <v>1803</v>
      </c>
      <c r="L761" s="41">
        <v>433</v>
      </c>
      <c r="M761" s="41"/>
      <c r="N761" s="39" t="s">
        <v>1804</v>
      </c>
      <c r="O761" s="39" t="s">
        <v>20</v>
      </c>
    </row>
    <row r="762" spans="1:15">
      <c r="A762" s="35" t="s">
        <v>17</v>
      </c>
      <c r="B762" s="35" t="s">
        <v>18</v>
      </c>
      <c r="C762" s="36">
        <v>3182342.79</v>
      </c>
      <c r="D762" s="36">
        <v>3182342.79</v>
      </c>
      <c r="E762" s="37">
        <v>2090890500</v>
      </c>
      <c r="F762" s="38">
        <v>45065.658310185201</v>
      </c>
      <c r="G762" s="35" t="s">
        <v>19</v>
      </c>
      <c r="H762" s="37">
        <v>47217</v>
      </c>
      <c r="I762" s="35" t="s">
        <v>20</v>
      </c>
      <c r="J762" s="35" t="s">
        <v>1805</v>
      </c>
      <c r="K762" s="35" t="s">
        <v>1621</v>
      </c>
      <c r="L762" s="37">
        <v>404</v>
      </c>
      <c r="M762" s="37"/>
      <c r="N762" s="35" t="s">
        <v>1622</v>
      </c>
      <c r="O762" s="35" t="s">
        <v>20</v>
      </c>
    </row>
    <row r="763" spans="1:15">
      <c r="A763" s="39" t="s">
        <v>17</v>
      </c>
      <c r="B763" s="39" t="s">
        <v>18</v>
      </c>
      <c r="C763" s="40">
        <v>24048</v>
      </c>
      <c r="D763" s="40">
        <v>24048</v>
      </c>
      <c r="E763" s="41">
        <v>2090896659</v>
      </c>
      <c r="F763" s="42">
        <v>45065.660046296303</v>
      </c>
      <c r="G763" s="39" t="s">
        <v>19</v>
      </c>
      <c r="H763" s="41">
        <v>47219</v>
      </c>
      <c r="I763" s="39" t="s">
        <v>20</v>
      </c>
      <c r="J763" s="39" t="s">
        <v>1806</v>
      </c>
      <c r="K763" s="39" t="s">
        <v>1591</v>
      </c>
      <c r="L763" s="41">
        <v>393</v>
      </c>
      <c r="M763" s="41"/>
      <c r="N763" s="39" t="s">
        <v>1592</v>
      </c>
      <c r="O763" s="39" t="s">
        <v>20</v>
      </c>
    </row>
    <row r="764" spans="1:15">
      <c r="A764" s="35" t="s">
        <v>17</v>
      </c>
      <c r="B764" s="35" t="s">
        <v>18</v>
      </c>
      <c r="C764" s="36">
        <v>35229910</v>
      </c>
      <c r="D764" s="36">
        <v>35229910</v>
      </c>
      <c r="E764" s="37">
        <v>2090900389</v>
      </c>
      <c r="F764" s="38">
        <v>45065.661099536999</v>
      </c>
      <c r="G764" s="35" t="s">
        <v>19</v>
      </c>
      <c r="H764" s="37">
        <v>47220</v>
      </c>
      <c r="I764" s="35" t="s">
        <v>20</v>
      </c>
      <c r="J764" s="35" t="s">
        <v>1807</v>
      </c>
      <c r="K764" s="35" t="s">
        <v>1306</v>
      </c>
      <c r="L764" s="37">
        <v>393</v>
      </c>
      <c r="M764" s="37"/>
      <c r="N764" s="35" t="s">
        <v>1307</v>
      </c>
      <c r="O764" s="35" t="s">
        <v>20</v>
      </c>
    </row>
    <row r="765" spans="1:15">
      <c r="A765" s="39" t="s">
        <v>17</v>
      </c>
      <c r="B765" s="39" t="s">
        <v>18</v>
      </c>
      <c r="C765" s="40">
        <v>44883</v>
      </c>
      <c r="D765" s="40">
        <v>44883</v>
      </c>
      <c r="E765" s="41">
        <v>2090906576</v>
      </c>
      <c r="F765" s="42">
        <v>45065.662835648101</v>
      </c>
      <c r="G765" s="39" t="s">
        <v>19</v>
      </c>
      <c r="H765" s="41">
        <v>47221</v>
      </c>
      <c r="I765" s="39" t="s">
        <v>20</v>
      </c>
      <c r="J765" s="39" t="s">
        <v>1808</v>
      </c>
      <c r="K765" s="39" t="s">
        <v>1591</v>
      </c>
      <c r="L765" s="41">
        <v>393</v>
      </c>
      <c r="M765" s="41"/>
      <c r="N765" s="39" t="s">
        <v>1592</v>
      </c>
      <c r="O765" s="39" t="s">
        <v>20</v>
      </c>
    </row>
    <row r="766" spans="1:15">
      <c r="A766" s="35" t="s">
        <v>17</v>
      </c>
      <c r="B766" s="35" t="s">
        <v>18</v>
      </c>
      <c r="C766" s="36">
        <v>516000</v>
      </c>
      <c r="D766" s="36">
        <v>516000</v>
      </c>
      <c r="E766" s="37">
        <v>2090961631</v>
      </c>
      <c r="F766" s="38">
        <v>45065.678240740701</v>
      </c>
      <c r="G766" s="35" t="s">
        <v>19</v>
      </c>
      <c r="H766" s="37">
        <v>47223</v>
      </c>
      <c r="I766" s="35" t="s">
        <v>20</v>
      </c>
      <c r="J766" s="35" t="s">
        <v>1809</v>
      </c>
      <c r="K766" s="35" t="s">
        <v>1773</v>
      </c>
      <c r="L766" s="37">
        <v>433</v>
      </c>
      <c r="M766" s="37"/>
      <c r="N766" s="35" t="s">
        <v>1810</v>
      </c>
      <c r="O766" s="35" t="s">
        <v>20</v>
      </c>
    </row>
    <row r="767" spans="1:15">
      <c r="A767" s="39" t="s">
        <v>17</v>
      </c>
      <c r="B767" s="39" t="s">
        <v>18</v>
      </c>
      <c r="C767" s="40">
        <v>433806.7</v>
      </c>
      <c r="D767" s="40">
        <v>433806.7</v>
      </c>
      <c r="E767" s="41">
        <v>2091104603</v>
      </c>
      <c r="F767" s="42">
        <v>45065.723159722198</v>
      </c>
      <c r="G767" s="39" t="s">
        <v>19</v>
      </c>
      <c r="H767" s="41">
        <v>47224</v>
      </c>
      <c r="I767" s="39" t="s">
        <v>20</v>
      </c>
      <c r="J767" s="39" t="s">
        <v>1811</v>
      </c>
      <c r="K767" s="39" t="s">
        <v>1812</v>
      </c>
      <c r="L767" s="41">
        <v>393</v>
      </c>
      <c r="M767" s="41"/>
      <c r="N767" s="39" t="s">
        <v>1813</v>
      </c>
      <c r="O767" s="39" t="s">
        <v>20</v>
      </c>
    </row>
    <row r="768" spans="1:15">
      <c r="B768" s="10" t="s">
        <v>32</v>
      </c>
      <c r="C768" s="2">
        <f>SUM(C512:C767)</f>
        <v>2197682312.5499992</v>
      </c>
    </row>
    <row r="769" spans="1:15">
      <c r="B769" s="11" t="s">
        <v>33</v>
      </c>
      <c r="C769" s="3">
        <f>+C511</f>
        <v>3150457899.9899993</v>
      </c>
    </row>
    <row r="770" spans="1:15">
      <c r="B770" s="10" t="s">
        <v>59</v>
      </c>
      <c r="C770" s="4">
        <v>5039704281.4300003</v>
      </c>
    </row>
    <row r="771" spans="1:15">
      <c r="B771" s="11" t="s">
        <v>60</v>
      </c>
      <c r="C771" s="3">
        <f>+C768+C769-C770</f>
        <v>308435931.1099987</v>
      </c>
    </row>
    <row r="772" spans="1:15">
      <c r="A772" s="44" t="s">
        <v>17</v>
      </c>
      <c r="B772" s="44" t="s">
        <v>18</v>
      </c>
      <c r="C772" s="43">
        <v>36000</v>
      </c>
      <c r="D772" s="43">
        <v>36000</v>
      </c>
      <c r="E772" s="45">
        <v>2091131162</v>
      </c>
      <c r="F772" s="46">
        <v>45065.732175925899</v>
      </c>
      <c r="G772" s="44" t="s">
        <v>19</v>
      </c>
      <c r="H772" s="45">
        <v>47225</v>
      </c>
      <c r="I772" s="44" t="s">
        <v>20</v>
      </c>
      <c r="J772" s="44" t="s">
        <v>1814</v>
      </c>
      <c r="K772" s="44" t="s">
        <v>1815</v>
      </c>
      <c r="L772" s="45">
        <v>499</v>
      </c>
      <c r="M772" s="45"/>
      <c r="N772" s="44" t="s">
        <v>1816</v>
      </c>
      <c r="O772" s="44" t="s">
        <v>20</v>
      </c>
    </row>
    <row r="773" spans="1:15">
      <c r="A773" s="44" t="s">
        <v>17</v>
      </c>
      <c r="B773" s="44" t="s">
        <v>18</v>
      </c>
      <c r="C773" s="43">
        <v>2353633</v>
      </c>
      <c r="D773" s="43">
        <v>2353633</v>
      </c>
      <c r="E773" s="45">
        <v>2091164098</v>
      </c>
      <c r="F773" s="46">
        <v>45065.743680555599</v>
      </c>
      <c r="G773" s="44" t="s">
        <v>19</v>
      </c>
      <c r="H773" s="45">
        <v>47226</v>
      </c>
      <c r="I773" s="44" t="s">
        <v>20</v>
      </c>
      <c r="J773" s="44" t="s">
        <v>832</v>
      </c>
      <c r="K773" s="44" t="s">
        <v>1817</v>
      </c>
      <c r="L773" s="45">
        <v>393</v>
      </c>
      <c r="M773" s="45"/>
      <c r="N773" s="44" t="s">
        <v>1818</v>
      </c>
      <c r="O773" s="44" t="s">
        <v>20</v>
      </c>
    </row>
    <row r="774" spans="1:15">
      <c r="A774" s="44" t="s">
        <v>17</v>
      </c>
      <c r="B774" s="44" t="s">
        <v>18</v>
      </c>
      <c r="C774" s="43">
        <v>302114</v>
      </c>
      <c r="D774" s="43">
        <v>302114</v>
      </c>
      <c r="E774" s="45">
        <v>2091192565</v>
      </c>
      <c r="F774" s="46">
        <v>45065.754062499997</v>
      </c>
      <c r="G774" s="44" t="s">
        <v>19</v>
      </c>
      <c r="H774" s="45">
        <v>47227</v>
      </c>
      <c r="I774" s="44" t="s">
        <v>20</v>
      </c>
      <c r="J774" s="44" t="s">
        <v>1819</v>
      </c>
      <c r="K774" s="44" t="s">
        <v>1820</v>
      </c>
      <c r="L774" s="45">
        <v>178</v>
      </c>
      <c r="M774" s="45"/>
      <c r="N774" s="44" t="s">
        <v>1821</v>
      </c>
      <c r="O774" s="44" t="s">
        <v>20</v>
      </c>
    </row>
    <row r="775" spans="1:15">
      <c r="A775" s="44" t="s">
        <v>17</v>
      </c>
      <c r="B775" s="44" t="s">
        <v>18</v>
      </c>
      <c r="C775" s="43">
        <v>764781</v>
      </c>
      <c r="D775" s="43">
        <v>764781</v>
      </c>
      <c r="E775" s="45">
        <v>2091202145</v>
      </c>
      <c r="F775" s="46">
        <v>45065.757557870398</v>
      </c>
      <c r="G775" s="44" t="s">
        <v>19</v>
      </c>
      <c r="H775" s="45">
        <v>47228</v>
      </c>
      <c r="I775" s="44" t="s">
        <v>20</v>
      </c>
      <c r="J775" s="44" t="s">
        <v>1822</v>
      </c>
      <c r="K775" s="44" t="s">
        <v>1820</v>
      </c>
      <c r="L775" s="45">
        <v>178</v>
      </c>
      <c r="M775" s="45"/>
      <c r="N775" s="44" t="s">
        <v>1821</v>
      </c>
      <c r="O775" s="44" t="s">
        <v>20</v>
      </c>
    </row>
    <row r="776" spans="1:15">
      <c r="A776" s="44" t="s">
        <v>17</v>
      </c>
      <c r="B776" s="44" t="s">
        <v>18</v>
      </c>
      <c r="C776" s="43">
        <v>10755854</v>
      </c>
      <c r="D776" s="43">
        <v>10755854</v>
      </c>
      <c r="E776" s="45">
        <v>2091372212</v>
      </c>
      <c r="F776" s="46">
        <v>45065.824895833299</v>
      </c>
      <c r="G776" s="44" t="s">
        <v>19</v>
      </c>
      <c r="H776" s="45">
        <v>47229</v>
      </c>
      <c r="I776" s="44" t="s">
        <v>20</v>
      </c>
      <c r="J776" s="44" t="s">
        <v>1823</v>
      </c>
      <c r="K776" s="44" t="s">
        <v>1820</v>
      </c>
      <c r="L776" s="45">
        <v>178</v>
      </c>
      <c r="M776" s="45"/>
      <c r="N776" s="44" t="s">
        <v>1821</v>
      </c>
      <c r="O776" s="44" t="s">
        <v>20</v>
      </c>
    </row>
    <row r="777" spans="1:15">
      <c r="A777" s="44" t="s">
        <v>17</v>
      </c>
      <c r="B777" s="44" t="s">
        <v>18</v>
      </c>
      <c r="C777" s="43">
        <v>163322</v>
      </c>
      <c r="D777" s="43">
        <v>163322</v>
      </c>
      <c r="E777" s="45">
        <v>2091381916</v>
      </c>
      <c r="F777" s="46">
        <v>45065.829178240703</v>
      </c>
      <c r="G777" s="44" t="s">
        <v>19</v>
      </c>
      <c r="H777" s="45">
        <v>47230</v>
      </c>
      <c r="I777" s="44" t="s">
        <v>20</v>
      </c>
      <c r="J777" s="44" t="s">
        <v>1824</v>
      </c>
      <c r="K777" s="44" t="s">
        <v>1820</v>
      </c>
      <c r="L777" s="45">
        <v>178</v>
      </c>
      <c r="M777" s="45"/>
      <c r="N777" s="44" t="s">
        <v>1821</v>
      </c>
      <c r="O777" s="44" t="s">
        <v>20</v>
      </c>
    </row>
    <row r="778" spans="1:15">
      <c r="A778" s="44" t="s">
        <v>17</v>
      </c>
      <c r="B778" s="44" t="s">
        <v>18</v>
      </c>
      <c r="C778" s="43">
        <v>347415</v>
      </c>
      <c r="D778" s="43">
        <v>347415</v>
      </c>
      <c r="E778" s="45">
        <v>2091388386</v>
      </c>
      <c r="F778" s="46">
        <v>45065.832141203697</v>
      </c>
      <c r="G778" s="44" t="s">
        <v>19</v>
      </c>
      <c r="H778" s="45">
        <v>47231</v>
      </c>
      <c r="I778" s="44" t="s">
        <v>20</v>
      </c>
      <c r="J778" s="44" t="s">
        <v>1825</v>
      </c>
      <c r="K778" s="44" t="s">
        <v>1820</v>
      </c>
      <c r="L778" s="45">
        <v>178</v>
      </c>
      <c r="M778" s="45"/>
      <c r="N778" s="44" t="s">
        <v>1821</v>
      </c>
      <c r="O778" s="44" t="s">
        <v>20</v>
      </c>
    </row>
    <row r="779" spans="1:15">
      <c r="A779" s="44" t="s">
        <v>17</v>
      </c>
      <c r="B779" s="44" t="s">
        <v>18</v>
      </c>
      <c r="C779" s="43">
        <v>604053</v>
      </c>
      <c r="D779" s="43">
        <v>604053</v>
      </c>
      <c r="E779" s="45">
        <v>2091393776</v>
      </c>
      <c r="F779" s="46">
        <v>45065.834571759297</v>
      </c>
      <c r="G779" s="44" t="s">
        <v>19</v>
      </c>
      <c r="H779" s="45">
        <v>47232</v>
      </c>
      <c r="I779" s="44" t="s">
        <v>20</v>
      </c>
      <c r="J779" s="44" t="s">
        <v>1826</v>
      </c>
      <c r="K779" s="44" t="s">
        <v>1820</v>
      </c>
      <c r="L779" s="45">
        <v>178</v>
      </c>
      <c r="M779" s="45"/>
      <c r="N779" s="44" t="s">
        <v>1821</v>
      </c>
      <c r="O779" s="44" t="s">
        <v>20</v>
      </c>
    </row>
    <row r="780" spans="1:15">
      <c r="A780" s="44" t="s">
        <v>17</v>
      </c>
      <c r="B780" s="44" t="s">
        <v>18</v>
      </c>
      <c r="C780" s="43">
        <v>39999</v>
      </c>
      <c r="D780" s="43">
        <v>39999</v>
      </c>
      <c r="E780" s="45">
        <v>2091397796</v>
      </c>
      <c r="F780" s="46">
        <v>45065.836400462998</v>
      </c>
      <c r="G780" s="44" t="s">
        <v>19</v>
      </c>
      <c r="H780" s="45">
        <v>47233</v>
      </c>
      <c r="I780" s="44" t="s">
        <v>20</v>
      </c>
      <c r="J780" s="44" t="s">
        <v>1827</v>
      </c>
      <c r="K780" s="44" t="s">
        <v>1820</v>
      </c>
      <c r="L780" s="45">
        <v>178</v>
      </c>
      <c r="M780" s="45"/>
      <c r="N780" s="44" t="s">
        <v>1821</v>
      </c>
      <c r="O780" s="44" t="s">
        <v>20</v>
      </c>
    </row>
    <row r="781" spans="1:15">
      <c r="A781" s="44" t="s">
        <v>17</v>
      </c>
      <c r="B781" s="44" t="s">
        <v>18</v>
      </c>
      <c r="C781" s="43">
        <v>447179</v>
      </c>
      <c r="D781" s="43">
        <v>447179</v>
      </c>
      <c r="E781" s="45">
        <v>2091402152</v>
      </c>
      <c r="F781" s="46">
        <v>45065.838437500002</v>
      </c>
      <c r="G781" s="44" t="s">
        <v>19</v>
      </c>
      <c r="H781" s="45">
        <v>47234</v>
      </c>
      <c r="I781" s="44" t="s">
        <v>20</v>
      </c>
      <c r="J781" s="44" t="s">
        <v>1828</v>
      </c>
      <c r="K781" s="44" t="s">
        <v>1820</v>
      </c>
      <c r="L781" s="45">
        <v>178</v>
      </c>
      <c r="M781" s="45"/>
      <c r="N781" s="44" t="s">
        <v>1821</v>
      </c>
      <c r="O781" s="44" t="s">
        <v>20</v>
      </c>
    </row>
    <row r="782" spans="1:15">
      <c r="A782" s="5" t="s">
        <v>17</v>
      </c>
      <c r="B782" s="5" t="s">
        <v>18</v>
      </c>
      <c r="C782" s="6">
        <v>49467</v>
      </c>
      <c r="D782" s="6">
        <v>49467</v>
      </c>
      <c r="E782" s="7">
        <v>2092058992</v>
      </c>
      <c r="F782" s="8">
        <v>45066.476782407401</v>
      </c>
      <c r="G782" s="5" t="s">
        <v>19</v>
      </c>
      <c r="H782" s="7">
        <v>47236</v>
      </c>
      <c r="I782" s="5" t="s">
        <v>20</v>
      </c>
      <c r="J782" s="5" t="s">
        <v>1276</v>
      </c>
      <c r="K782" s="5" t="s">
        <v>1277</v>
      </c>
      <c r="L782" s="7">
        <v>433</v>
      </c>
      <c r="M782" s="7"/>
      <c r="N782" s="5" t="s">
        <v>1278</v>
      </c>
      <c r="O782" s="5" t="s">
        <v>20</v>
      </c>
    </row>
    <row r="783" spans="1:15">
      <c r="A783" s="17" t="s">
        <v>17</v>
      </c>
      <c r="B783" s="17" t="s">
        <v>18</v>
      </c>
      <c r="C783" s="18">
        <v>49467</v>
      </c>
      <c r="D783" s="18">
        <v>49467</v>
      </c>
      <c r="E783" s="19">
        <v>2092062624</v>
      </c>
      <c r="F783" s="20">
        <v>45066.4781365741</v>
      </c>
      <c r="G783" s="17" t="s">
        <v>19</v>
      </c>
      <c r="H783" s="19">
        <v>47237</v>
      </c>
      <c r="I783" s="17" t="s">
        <v>20</v>
      </c>
      <c r="J783" s="17" t="s">
        <v>1276</v>
      </c>
      <c r="K783" s="17" t="s">
        <v>1277</v>
      </c>
      <c r="L783" s="19">
        <v>433</v>
      </c>
      <c r="M783" s="19"/>
      <c r="N783" s="17" t="s">
        <v>1278</v>
      </c>
      <c r="O783" s="17" t="s">
        <v>20</v>
      </c>
    </row>
    <row r="784" spans="1:15">
      <c r="A784" s="5" t="s">
        <v>17</v>
      </c>
      <c r="B784" s="5" t="s">
        <v>18</v>
      </c>
      <c r="C784" s="6">
        <v>10168</v>
      </c>
      <c r="D784" s="6">
        <v>10168</v>
      </c>
      <c r="E784" s="7">
        <v>2092663588</v>
      </c>
      <c r="F784" s="8">
        <v>45066.783865740697</v>
      </c>
      <c r="G784" s="5" t="s">
        <v>19</v>
      </c>
      <c r="H784" s="7">
        <v>47245</v>
      </c>
      <c r="I784" s="5" t="s">
        <v>20</v>
      </c>
      <c r="J784" s="5" t="s">
        <v>1829</v>
      </c>
      <c r="K784" s="5" t="s">
        <v>1830</v>
      </c>
      <c r="L784" s="7">
        <v>393</v>
      </c>
      <c r="M784" s="7"/>
      <c r="N784" s="5" t="s">
        <v>1831</v>
      </c>
      <c r="O784" s="5" t="s">
        <v>20</v>
      </c>
    </row>
    <row r="785" spans="1:15">
      <c r="A785" s="17" t="s">
        <v>17</v>
      </c>
      <c r="B785" s="17" t="s">
        <v>18</v>
      </c>
      <c r="C785" s="18">
        <v>672438</v>
      </c>
      <c r="D785" s="18">
        <v>672438</v>
      </c>
      <c r="E785" s="19">
        <v>2093824831</v>
      </c>
      <c r="F785" s="20">
        <v>45068.446192129602</v>
      </c>
      <c r="G785" s="17" t="s">
        <v>19</v>
      </c>
      <c r="H785" s="19">
        <v>47246</v>
      </c>
      <c r="I785" s="17" t="s">
        <v>20</v>
      </c>
      <c r="J785" s="17" t="s">
        <v>1832</v>
      </c>
      <c r="K785" s="17" t="s">
        <v>1833</v>
      </c>
      <c r="L785" s="19">
        <v>393</v>
      </c>
      <c r="M785" s="19"/>
      <c r="N785" s="17" t="s">
        <v>1834</v>
      </c>
      <c r="O785" s="17" t="s">
        <v>20</v>
      </c>
    </row>
    <row r="786" spans="1:15">
      <c r="A786" s="5" t="s">
        <v>17</v>
      </c>
      <c r="B786" s="5" t="s">
        <v>18</v>
      </c>
      <c r="C786" s="6">
        <v>742092</v>
      </c>
      <c r="D786" s="6">
        <v>742092</v>
      </c>
      <c r="E786" s="7">
        <v>2093924601</v>
      </c>
      <c r="F786" s="8">
        <v>45068.508113425902</v>
      </c>
      <c r="G786" s="5" t="s">
        <v>19</v>
      </c>
      <c r="H786" s="7">
        <v>47247</v>
      </c>
      <c r="I786" s="5" t="s">
        <v>20</v>
      </c>
      <c r="J786" s="5" t="s">
        <v>1835</v>
      </c>
      <c r="K786" s="5" t="s">
        <v>1836</v>
      </c>
      <c r="L786" s="7">
        <v>393</v>
      </c>
      <c r="M786" s="7"/>
      <c r="N786" s="5" t="s">
        <v>1837</v>
      </c>
      <c r="O786" s="5" t="s">
        <v>20</v>
      </c>
    </row>
    <row r="787" spans="1:15">
      <c r="A787" s="17" t="s">
        <v>17</v>
      </c>
      <c r="B787" s="17" t="s">
        <v>18</v>
      </c>
      <c r="C787" s="18">
        <v>3314760</v>
      </c>
      <c r="D787" s="18">
        <v>3314760</v>
      </c>
      <c r="E787" s="19">
        <v>2094048737</v>
      </c>
      <c r="F787" s="20">
        <v>45068.590335648201</v>
      </c>
      <c r="G787" s="17" t="s">
        <v>19</v>
      </c>
      <c r="H787" s="19">
        <v>47248</v>
      </c>
      <c r="I787" s="17" t="s">
        <v>20</v>
      </c>
      <c r="J787" s="17" t="s">
        <v>1835</v>
      </c>
      <c r="K787" s="17" t="s">
        <v>1838</v>
      </c>
      <c r="L787" s="19">
        <v>393</v>
      </c>
      <c r="M787" s="19"/>
      <c r="N787" s="17" t="s">
        <v>1839</v>
      </c>
      <c r="O787" s="17" t="s">
        <v>20</v>
      </c>
    </row>
    <row r="788" spans="1:15">
      <c r="A788" s="5" t="s">
        <v>17</v>
      </c>
      <c r="B788" s="5" t="s">
        <v>18</v>
      </c>
      <c r="C788" s="6">
        <v>2348141</v>
      </c>
      <c r="D788" s="6">
        <v>2348141</v>
      </c>
      <c r="E788" s="7">
        <v>2094190454</v>
      </c>
      <c r="F788" s="8">
        <v>45068.696458333303</v>
      </c>
      <c r="G788" s="5" t="s">
        <v>19</v>
      </c>
      <c r="H788" s="7">
        <v>47249</v>
      </c>
      <c r="I788" s="5" t="s">
        <v>20</v>
      </c>
      <c r="J788" s="5" t="s">
        <v>1840</v>
      </c>
      <c r="K788" s="5" t="s">
        <v>1841</v>
      </c>
      <c r="L788" s="7">
        <v>393</v>
      </c>
      <c r="M788" s="7"/>
      <c r="N788" s="5" t="s">
        <v>1842</v>
      </c>
      <c r="O788" s="5" t="s">
        <v>20</v>
      </c>
    </row>
    <row r="789" spans="1:15">
      <c r="A789" s="17" t="s">
        <v>17</v>
      </c>
      <c r="B789" s="17" t="s">
        <v>18</v>
      </c>
      <c r="C789" s="18">
        <v>21122</v>
      </c>
      <c r="D789" s="18">
        <v>21122</v>
      </c>
      <c r="E789" s="19">
        <v>2094309918</v>
      </c>
      <c r="F789" s="20">
        <v>45068.7834953704</v>
      </c>
      <c r="G789" s="17" t="s">
        <v>19</v>
      </c>
      <c r="H789" s="19">
        <v>47250</v>
      </c>
      <c r="I789" s="17" t="s">
        <v>20</v>
      </c>
      <c r="J789" s="17" t="s">
        <v>1843</v>
      </c>
      <c r="K789" s="17" t="s">
        <v>1844</v>
      </c>
      <c r="L789" s="19">
        <v>393</v>
      </c>
      <c r="M789" s="19"/>
      <c r="N789" s="17" t="s">
        <v>1845</v>
      </c>
      <c r="O789" s="17" t="s">
        <v>20</v>
      </c>
    </row>
    <row r="790" spans="1:15">
      <c r="A790" s="5" t="s">
        <v>17</v>
      </c>
      <c r="B790" s="5" t="s">
        <v>18</v>
      </c>
      <c r="C790" s="6">
        <v>155541</v>
      </c>
      <c r="D790" s="6">
        <v>155541</v>
      </c>
      <c r="E790" s="7">
        <v>2094500698</v>
      </c>
      <c r="F790" s="8">
        <v>45068.933321759301</v>
      </c>
      <c r="G790" s="5" t="s">
        <v>19</v>
      </c>
      <c r="H790" s="7">
        <v>47251</v>
      </c>
      <c r="I790" s="5" t="s">
        <v>20</v>
      </c>
      <c r="J790" s="5" t="s">
        <v>1846</v>
      </c>
      <c r="K790" s="5" t="s">
        <v>1847</v>
      </c>
      <c r="L790" s="7">
        <v>433</v>
      </c>
      <c r="M790" s="7"/>
      <c r="N790" s="5" t="s">
        <v>1848</v>
      </c>
      <c r="O790" s="5" t="s">
        <v>20</v>
      </c>
    </row>
    <row r="791" spans="1:15">
      <c r="A791" s="17" t="s">
        <v>17</v>
      </c>
      <c r="B791" s="17" t="s">
        <v>18</v>
      </c>
      <c r="C791" s="18">
        <v>974136</v>
      </c>
      <c r="D791" s="18">
        <v>974136</v>
      </c>
      <c r="E791" s="19">
        <v>2094592660</v>
      </c>
      <c r="F791" s="20">
        <v>45069.285844907397</v>
      </c>
      <c r="G791" s="17" t="s">
        <v>19</v>
      </c>
      <c r="H791" s="19">
        <v>47252</v>
      </c>
      <c r="I791" s="17" t="s">
        <v>20</v>
      </c>
      <c r="J791" s="17" t="s">
        <v>1849</v>
      </c>
      <c r="K791" s="17" t="s">
        <v>1850</v>
      </c>
      <c r="L791" s="19">
        <v>393</v>
      </c>
      <c r="M791" s="19"/>
      <c r="N791" s="17" t="s">
        <v>1851</v>
      </c>
      <c r="O791" s="17" t="s">
        <v>20</v>
      </c>
    </row>
    <row r="792" spans="1:15">
      <c r="A792" s="5" t="s">
        <v>17</v>
      </c>
      <c r="B792" s="5" t="s">
        <v>18</v>
      </c>
      <c r="C792" s="6">
        <v>60000</v>
      </c>
      <c r="D792" s="6">
        <v>60000</v>
      </c>
      <c r="E792" s="7">
        <v>2094601445</v>
      </c>
      <c r="F792" s="8">
        <v>45069.295428240701</v>
      </c>
      <c r="G792" s="5" t="s">
        <v>19</v>
      </c>
      <c r="H792" s="7">
        <v>47253</v>
      </c>
      <c r="I792" s="5" t="s">
        <v>20</v>
      </c>
      <c r="J792" s="5" t="s">
        <v>1852</v>
      </c>
      <c r="K792" s="5" t="s">
        <v>1853</v>
      </c>
      <c r="L792" s="7">
        <v>111</v>
      </c>
      <c r="M792" s="7"/>
      <c r="N792" s="5" t="s">
        <v>1854</v>
      </c>
      <c r="O792" s="5" t="s">
        <v>20</v>
      </c>
    </row>
    <row r="793" spans="1:15">
      <c r="A793" s="17" t="s">
        <v>17</v>
      </c>
      <c r="B793" s="17" t="s">
        <v>18</v>
      </c>
      <c r="C793" s="18">
        <v>40000</v>
      </c>
      <c r="D793" s="18">
        <v>40000</v>
      </c>
      <c r="E793" s="19">
        <v>2094619434</v>
      </c>
      <c r="F793" s="20">
        <v>45069.310706018499</v>
      </c>
      <c r="G793" s="17" t="s">
        <v>19</v>
      </c>
      <c r="H793" s="19">
        <v>47254</v>
      </c>
      <c r="I793" s="17" t="s">
        <v>20</v>
      </c>
      <c r="J793" s="17" t="s">
        <v>1855</v>
      </c>
      <c r="K793" s="17" t="s">
        <v>1856</v>
      </c>
      <c r="L793" s="19">
        <v>433</v>
      </c>
      <c r="M793" s="19"/>
      <c r="N793" s="17" t="s">
        <v>1857</v>
      </c>
      <c r="O793" s="17" t="s">
        <v>20</v>
      </c>
    </row>
    <row r="794" spans="1:15">
      <c r="A794" s="5" t="s">
        <v>17</v>
      </c>
      <c r="B794" s="5" t="s">
        <v>18</v>
      </c>
      <c r="C794" s="6">
        <v>120000</v>
      </c>
      <c r="D794" s="6">
        <v>120000</v>
      </c>
      <c r="E794" s="7">
        <v>2094642077</v>
      </c>
      <c r="F794" s="8">
        <v>45069.326296296298</v>
      </c>
      <c r="G794" s="5" t="s">
        <v>19</v>
      </c>
      <c r="H794" s="7">
        <v>47255</v>
      </c>
      <c r="I794" s="5" t="s">
        <v>20</v>
      </c>
      <c r="J794" s="5" t="s">
        <v>1858</v>
      </c>
      <c r="K794" s="5" t="s">
        <v>1859</v>
      </c>
      <c r="L794" s="7">
        <v>226</v>
      </c>
      <c r="M794" s="7"/>
      <c r="N794" s="5" t="s">
        <v>804</v>
      </c>
      <c r="O794" s="5" t="s">
        <v>20</v>
      </c>
    </row>
    <row r="795" spans="1:15">
      <c r="A795" s="17" t="s">
        <v>17</v>
      </c>
      <c r="B795" s="17" t="s">
        <v>18</v>
      </c>
      <c r="C795" s="18">
        <v>36000</v>
      </c>
      <c r="D795" s="18">
        <v>36000</v>
      </c>
      <c r="E795" s="19">
        <v>2094675318</v>
      </c>
      <c r="F795" s="20">
        <v>45069.344675925902</v>
      </c>
      <c r="G795" s="17" t="s">
        <v>19</v>
      </c>
      <c r="H795" s="19">
        <v>47256</v>
      </c>
      <c r="I795" s="17" t="s">
        <v>20</v>
      </c>
      <c r="J795" s="17" t="s">
        <v>1630</v>
      </c>
      <c r="K795" s="17" t="s">
        <v>1860</v>
      </c>
      <c r="L795" s="19">
        <v>138</v>
      </c>
      <c r="M795" s="19"/>
      <c r="N795" s="17" t="s">
        <v>1861</v>
      </c>
      <c r="O795" s="17" t="s">
        <v>20</v>
      </c>
    </row>
    <row r="796" spans="1:15">
      <c r="A796" s="5" t="s">
        <v>17</v>
      </c>
      <c r="B796" s="5" t="s">
        <v>18</v>
      </c>
      <c r="C796" s="6">
        <v>175001</v>
      </c>
      <c r="D796" s="6">
        <v>175001</v>
      </c>
      <c r="E796" s="7">
        <v>2094801710</v>
      </c>
      <c r="F796" s="8">
        <v>45069.3921990741</v>
      </c>
      <c r="G796" s="5" t="s">
        <v>19</v>
      </c>
      <c r="H796" s="7">
        <v>47257</v>
      </c>
      <c r="I796" s="5" t="s">
        <v>20</v>
      </c>
      <c r="J796" s="5" t="s">
        <v>1862</v>
      </c>
      <c r="K796" s="5" t="s">
        <v>1863</v>
      </c>
      <c r="L796" s="7">
        <v>115</v>
      </c>
      <c r="M796" s="7"/>
      <c r="N796" s="5" t="s">
        <v>1864</v>
      </c>
      <c r="O796" s="5" t="s">
        <v>20</v>
      </c>
    </row>
    <row r="797" spans="1:15">
      <c r="A797" s="17" t="s">
        <v>17</v>
      </c>
      <c r="B797" s="17" t="s">
        <v>18</v>
      </c>
      <c r="C797" s="18">
        <v>3004722</v>
      </c>
      <c r="D797" s="18">
        <v>3004722</v>
      </c>
      <c r="E797" s="19">
        <v>2094833510</v>
      </c>
      <c r="F797" s="20">
        <v>45069.402326388903</v>
      </c>
      <c r="G797" s="17" t="s">
        <v>19</v>
      </c>
      <c r="H797" s="19">
        <v>47258</v>
      </c>
      <c r="I797" s="17" t="s">
        <v>20</v>
      </c>
      <c r="J797" s="17" t="s">
        <v>1865</v>
      </c>
      <c r="K797" s="17" t="s">
        <v>1866</v>
      </c>
      <c r="L797" s="19">
        <v>393</v>
      </c>
      <c r="M797" s="19"/>
      <c r="N797" s="17" t="s">
        <v>1867</v>
      </c>
      <c r="O797" s="17" t="s">
        <v>20</v>
      </c>
    </row>
    <row r="798" spans="1:15">
      <c r="A798" s="5" t="s">
        <v>17</v>
      </c>
      <c r="B798" s="5" t="s">
        <v>18</v>
      </c>
      <c r="C798" s="6">
        <v>10000</v>
      </c>
      <c r="D798" s="6">
        <v>10000</v>
      </c>
      <c r="E798" s="7">
        <v>2094838300</v>
      </c>
      <c r="F798" s="8">
        <v>45069.403807870403</v>
      </c>
      <c r="G798" s="5" t="s">
        <v>19</v>
      </c>
      <c r="H798" s="7">
        <v>47259</v>
      </c>
      <c r="I798" s="5" t="s">
        <v>20</v>
      </c>
      <c r="J798" s="5" t="s">
        <v>1868</v>
      </c>
      <c r="K798" s="5" t="s">
        <v>1869</v>
      </c>
      <c r="L798" s="7">
        <v>433</v>
      </c>
      <c r="M798" s="7"/>
      <c r="N798" s="5" t="s">
        <v>1870</v>
      </c>
      <c r="O798" s="5" t="s">
        <v>20</v>
      </c>
    </row>
    <row r="799" spans="1:15">
      <c r="A799" s="17" t="s">
        <v>17</v>
      </c>
      <c r="B799" s="17" t="s">
        <v>18</v>
      </c>
      <c r="C799" s="18">
        <v>612821</v>
      </c>
      <c r="D799" s="18">
        <v>612821</v>
      </c>
      <c r="E799" s="19">
        <v>2094852717</v>
      </c>
      <c r="F799" s="20">
        <v>45069.4083217593</v>
      </c>
      <c r="G799" s="17" t="s">
        <v>19</v>
      </c>
      <c r="H799" s="19">
        <v>47260</v>
      </c>
      <c r="I799" s="17" t="s">
        <v>20</v>
      </c>
      <c r="J799" s="17" t="s">
        <v>1871</v>
      </c>
      <c r="K799" s="17" t="s">
        <v>1820</v>
      </c>
      <c r="L799" s="19">
        <v>178</v>
      </c>
      <c r="M799" s="19"/>
      <c r="N799" s="17" t="s">
        <v>1821</v>
      </c>
      <c r="O799" s="17" t="s">
        <v>20</v>
      </c>
    </row>
    <row r="800" spans="1:15">
      <c r="A800" s="5" t="s">
        <v>17</v>
      </c>
      <c r="B800" s="5" t="s">
        <v>18</v>
      </c>
      <c r="C800" s="6">
        <v>721966</v>
      </c>
      <c r="D800" s="6">
        <v>721966</v>
      </c>
      <c r="E800" s="7">
        <v>2094860668</v>
      </c>
      <c r="F800" s="8">
        <v>45069.410787036999</v>
      </c>
      <c r="G800" s="5" t="s">
        <v>19</v>
      </c>
      <c r="H800" s="7">
        <v>47262</v>
      </c>
      <c r="I800" s="5" t="s">
        <v>20</v>
      </c>
      <c r="J800" s="5" t="s">
        <v>1872</v>
      </c>
      <c r="K800" s="5" t="s">
        <v>1820</v>
      </c>
      <c r="L800" s="7">
        <v>178</v>
      </c>
      <c r="M800" s="7"/>
      <c r="N800" s="5" t="s">
        <v>1821</v>
      </c>
      <c r="O800" s="5" t="s">
        <v>20</v>
      </c>
    </row>
    <row r="801" spans="1:15">
      <c r="A801" s="17" t="s">
        <v>17</v>
      </c>
      <c r="B801" s="17" t="s">
        <v>18</v>
      </c>
      <c r="C801" s="18">
        <v>740558</v>
      </c>
      <c r="D801" s="18">
        <v>740558</v>
      </c>
      <c r="E801" s="19">
        <v>2094872708</v>
      </c>
      <c r="F801" s="20">
        <v>45069.414502314801</v>
      </c>
      <c r="G801" s="17" t="s">
        <v>19</v>
      </c>
      <c r="H801" s="19">
        <v>47263</v>
      </c>
      <c r="I801" s="17" t="s">
        <v>20</v>
      </c>
      <c r="J801" s="17" t="s">
        <v>1873</v>
      </c>
      <c r="K801" s="17" t="s">
        <v>1820</v>
      </c>
      <c r="L801" s="19">
        <v>178</v>
      </c>
      <c r="M801" s="19"/>
      <c r="N801" s="17" t="s">
        <v>1821</v>
      </c>
      <c r="O801" s="17" t="s">
        <v>20</v>
      </c>
    </row>
    <row r="802" spans="1:15">
      <c r="A802" s="5" t="s">
        <v>17</v>
      </c>
      <c r="B802" s="5" t="s">
        <v>18</v>
      </c>
      <c r="C802" s="6">
        <v>883814</v>
      </c>
      <c r="D802" s="6">
        <v>883814</v>
      </c>
      <c r="E802" s="7">
        <v>2094881922</v>
      </c>
      <c r="F802" s="8">
        <v>45069.417268518497</v>
      </c>
      <c r="G802" s="5" t="s">
        <v>19</v>
      </c>
      <c r="H802" s="7">
        <v>47265</v>
      </c>
      <c r="I802" s="5" t="s">
        <v>20</v>
      </c>
      <c r="J802" s="5" t="s">
        <v>1874</v>
      </c>
      <c r="K802" s="5" t="s">
        <v>1820</v>
      </c>
      <c r="L802" s="7">
        <v>178</v>
      </c>
      <c r="M802" s="7"/>
      <c r="N802" s="5" t="s">
        <v>1821</v>
      </c>
      <c r="O802" s="5" t="s">
        <v>20</v>
      </c>
    </row>
    <row r="803" spans="1:15">
      <c r="A803" s="17" t="s">
        <v>17</v>
      </c>
      <c r="B803" s="17" t="s">
        <v>18</v>
      </c>
      <c r="C803" s="18">
        <v>947131</v>
      </c>
      <c r="D803" s="18">
        <v>947131</v>
      </c>
      <c r="E803" s="19">
        <v>2094888568</v>
      </c>
      <c r="F803" s="20">
        <v>45069.419108796297</v>
      </c>
      <c r="G803" s="17" t="s">
        <v>19</v>
      </c>
      <c r="H803" s="19">
        <v>47266</v>
      </c>
      <c r="I803" s="17" t="s">
        <v>20</v>
      </c>
      <c r="J803" s="17" t="s">
        <v>1875</v>
      </c>
      <c r="K803" s="17" t="s">
        <v>1876</v>
      </c>
      <c r="L803" s="19">
        <v>433</v>
      </c>
      <c r="M803" s="19"/>
      <c r="N803" s="17" t="s">
        <v>1877</v>
      </c>
      <c r="O803" s="17" t="s">
        <v>20</v>
      </c>
    </row>
    <row r="804" spans="1:15">
      <c r="A804" s="5" t="s">
        <v>17</v>
      </c>
      <c r="B804" s="5" t="s">
        <v>18</v>
      </c>
      <c r="C804" s="6">
        <v>684</v>
      </c>
      <c r="D804" s="6">
        <v>684</v>
      </c>
      <c r="E804" s="7">
        <v>2094898450</v>
      </c>
      <c r="F804" s="8">
        <v>45069.422048611101</v>
      </c>
      <c r="G804" s="5" t="s">
        <v>19</v>
      </c>
      <c r="H804" s="7">
        <v>47267</v>
      </c>
      <c r="I804" s="5" t="s">
        <v>20</v>
      </c>
      <c r="J804" s="5" t="s">
        <v>1878</v>
      </c>
      <c r="K804" s="5" t="s">
        <v>1879</v>
      </c>
      <c r="L804" s="7">
        <v>433</v>
      </c>
      <c r="M804" s="7"/>
      <c r="N804" s="5" t="s">
        <v>1880</v>
      </c>
      <c r="O804" s="5" t="s">
        <v>20</v>
      </c>
    </row>
    <row r="805" spans="1:15">
      <c r="A805" s="17" t="s">
        <v>17</v>
      </c>
      <c r="B805" s="17" t="s">
        <v>18</v>
      </c>
      <c r="C805" s="18">
        <v>1450646</v>
      </c>
      <c r="D805" s="18">
        <v>1450646</v>
      </c>
      <c r="E805" s="19">
        <v>2094919918</v>
      </c>
      <c r="F805" s="20">
        <v>45069.428437499999</v>
      </c>
      <c r="G805" s="17" t="s">
        <v>19</v>
      </c>
      <c r="H805" s="19">
        <v>47268</v>
      </c>
      <c r="I805" s="17" t="s">
        <v>20</v>
      </c>
      <c r="J805" s="17" t="s">
        <v>1881</v>
      </c>
      <c r="K805" s="17" t="s">
        <v>1882</v>
      </c>
      <c r="L805" s="19">
        <v>393</v>
      </c>
      <c r="M805" s="19"/>
      <c r="N805" s="17" t="s">
        <v>1883</v>
      </c>
      <c r="O805" s="17" t="s">
        <v>20</v>
      </c>
    </row>
    <row r="806" spans="1:15">
      <c r="A806" s="5" t="s">
        <v>17</v>
      </c>
      <c r="B806" s="5" t="s">
        <v>18</v>
      </c>
      <c r="C806" s="6">
        <v>2000</v>
      </c>
      <c r="D806" s="6">
        <v>2000</v>
      </c>
      <c r="E806" s="7">
        <v>2094923568</v>
      </c>
      <c r="F806" s="8">
        <v>45069.429537037002</v>
      </c>
      <c r="G806" s="5" t="s">
        <v>19</v>
      </c>
      <c r="H806" s="7">
        <v>47269</v>
      </c>
      <c r="I806" s="5" t="s">
        <v>20</v>
      </c>
      <c r="J806" s="5" t="s">
        <v>1884</v>
      </c>
      <c r="K806" s="5" t="s">
        <v>1885</v>
      </c>
      <c r="L806" s="7">
        <v>433</v>
      </c>
      <c r="M806" s="7"/>
      <c r="N806" s="5" t="s">
        <v>1886</v>
      </c>
      <c r="O806" s="5" t="s">
        <v>20</v>
      </c>
    </row>
    <row r="807" spans="1:15">
      <c r="A807" s="17" t="s">
        <v>17</v>
      </c>
      <c r="B807" s="17" t="s">
        <v>18</v>
      </c>
      <c r="C807" s="18">
        <v>1127722</v>
      </c>
      <c r="D807" s="18">
        <v>1127722</v>
      </c>
      <c r="E807" s="19">
        <v>2094953789</v>
      </c>
      <c r="F807" s="20">
        <v>45069.438333333303</v>
      </c>
      <c r="G807" s="17" t="s">
        <v>19</v>
      </c>
      <c r="H807" s="19">
        <v>47270</v>
      </c>
      <c r="I807" s="17" t="s">
        <v>20</v>
      </c>
      <c r="J807" s="17" t="s">
        <v>1887</v>
      </c>
      <c r="K807" s="17" t="s">
        <v>1888</v>
      </c>
      <c r="L807" s="19">
        <v>393</v>
      </c>
      <c r="M807" s="19"/>
      <c r="N807" s="17" t="s">
        <v>1889</v>
      </c>
      <c r="O807" s="17" t="s">
        <v>20</v>
      </c>
    </row>
    <row r="808" spans="1:15">
      <c r="A808" s="5" t="s">
        <v>17</v>
      </c>
      <c r="B808" s="5" t="s">
        <v>18</v>
      </c>
      <c r="C808" s="6">
        <v>645429</v>
      </c>
      <c r="D808" s="6">
        <v>645429</v>
      </c>
      <c r="E808" s="7">
        <v>2094971449</v>
      </c>
      <c r="F808" s="8">
        <v>45069.443414351903</v>
      </c>
      <c r="G808" s="5" t="s">
        <v>19</v>
      </c>
      <c r="H808" s="7">
        <v>47271</v>
      </c>
      <c r="I808" s="5" t="s">
        <v>20</v>
      </c>
      <c r="J808" s="5" t="s">
        <v>1835</v>
      </c>
      <c r="K808" s="5" t="s">
        <v>1890</v>
      </c>
      <c r="L808" s="7">
        <v>393</v>
      </c>
      <c r="M808" s="7"/>
      <c r="N808" s="5" t="s">
        <v>1891</v>
      </c>
      <c r="O808" s="5" t="s">
        <v>20</v>
      </c>
    </row>
    <row r="809" spans="1:15">
      <c r="A809" s="17" t="s">
        <v>17</v>
      </c>
      <c r="B809" s="17" t="s">
        <v>18</v>
      </c>
      <c r="C809" s="18">
        <v>11803603</v>
      </c>
      <c r="D809" s="18">
        <v>11803603</v>
      </c>
      <c r="E809" s="19">
        <v>2094977449</v>
      </c>
      <c r="F809" s="20">
        <v>45069.445104166698</v>
      </c>
      <c r="G809" s="17" t="s">
        <v>19</v>
      </c>
      <c r="H809" s="19">
        <v>47272</v>
      </c>
      <c r="I809" s="17" t="s">
        <v>20</v>
      </c>
      <c r="J809" s="17" t="s">
        <v>1892</v>
      </c>
      <c r="K809" s="17" t="s">
        <v>1207</v>
      </c>
      <c r="L809" s="19">
        <v>393</v>
      </c>
      <c r="M809" s="19"/>
      <c r="N809" s="17" t="s">
        <v>1208</v>
      </c>
      <c r="O809" s="17" t="s">
        <v>20</v>
      </c>
    </row>
    <row r="810" spans="1:15">
      <c r="A810" s="5" t="s">
        <v>17</v>
      </c>
      <c r="B810" s="5" t="s">
        <v>18</v>
      </c>
      <c r="C810" s="6">
        <v>13800</v>
      </c>
      <c r="D810" s="6">
        <v>13800</v>
      </c>
      <c r="E810" s="7">
        <v>2095004645</v>
      </c>
      <c r="F810" s="8">
        <v>45069.452835648102</v>
      </c>
      <c r="G810" s="5" t="s">
        <v>19</v>
      </c>
      <c r="H810" s="7">
        <v>47273</v>
      </c>
      <c r="I810" s="5" t="s">
        <v>20</v>
      </c>
      <c r="J810" s="5" t="s">
        <v>1893</v>
      </c>
      <c r="K810" s="5" t="s">
        <v>1894</v>
      </c>
      <c r="L810" s="7">
        <v>381</v>
      </c>
      <c r="M810" s="7"/>
      <c r="N810" s="5" t="s">
        <v>1895</v>
      </c>
      <c r="O810" s="5" t="s">
        <v>20</v>
      </c>
    </row>
    <row r="811" spans="1:15">
      <c r="A811" s="17" t="s">
        <v>17</v>
      </c>
      <c r="B811" s="17" t="s">
        <v>18</v>
      </c>
      <c r="C811" s="18">
        <v>36000</v>
      </c>
      <c r="D811" s="18">
        <v>36000</v>
      </c>
      <c r="E811" s="19">
        <v>2095011275</v>
      </c>
      <c r="F811" s="20">
        <v>45069.454722222203</v>
      </c>
      <c r="G811" s="17" t="s">
        <v>19</v>
      </c>
      <c r="H811" s="19">
        <v>47274</v>
      </c>
      <c r="I811" s="17" t="s">
        <v>20</v>
      </c>
      <c r="J811" s="17" t="s">
        <v>1896</v>
      </c>
      <c r="K811" s="17" t="s">
        <v>1897</v>
      </c>
      <c r="L811" s="19">
        <v>499</v>
      </c>
      <c r="M811" s="19"/>
      <c r="N811" s="17" t="s">
        <v>1898</v>
      </c>
      <c r="O811" s="17" t="s">
        <v>20</v>
      </c>
    </row>
    <row r="812" spans="1:15">
      <c r="A812" s="5" t="s">
        <v>17</v>
      </c>
      <c r="B812" s="5" t="s">
        <v>18</v>
      </c>
      <c r="C812" s="6">
        <v>35000</v>
      </c>
      <c r="D812" s="6">
        <v>35000</v>
      </c>
      <c r="E812" s="7">
        <v>2095018486</v>
      </c>
      <c r="F812" s="8">
        <v>45069.456759259301</v>
      </c>
      <c r="G812" s="5" t="s">
        <v>19</v>
      </c>
      <c r="H812" s="7">
        <v>47275</v>
      </c>
      <c r="I812" s="5" t="s">
        <v>20</v>
      </c>
      <c r="J812" s="5" t="s">
        <v>1893</v>
      </c>
      <c r="K812" s="5" t="s">
        <v>1899</v>
      </c>
      <c r="L812" s="7">
        <v>381</v>
      </c>
      <c r="M812" s="7"/>
      <c r="N812" s="5" t="s">
        <v>1900</v>
      </c>
      <c r="O812" s="5" t="s">
        <v>20</v>
      </c>
    </row>
    <row r="813" spans="1:15">
      <c r="A813" s="17" t="s">
        <v>17</v>
      </c>
      <c r="B813" s="17" t="s">
        <v>18</v>
      </c>
      <c r="C813" s="18">
        <v>132393</v>
      </c>
      <c r="D813" s="18">
        <v>132393</v>
      </c>
      <c r="E813" s="19">
        <v>2095022710</v>
      </c>
      <c r="F813" s="20">
        <v>45069.457951388897</v>
      </c>
      <c r="G813" s="17" t="s">
        <v>19</v>
      </c>
      <c r="H813" s="19">
        <v>47277</v>
      </c>
      <c r="I813" s="17" t="s">
        <v>20</v>
      </c>
      <c r="J813" s="17" t="s">
        <v>1901</v>
      </c>
      <c r="K813" s="17" t="s">
        <v>1820</v>
      </c>
      <c r="L813" s="19">
        <v>178</v>
      </c>
      <c r="M813" s="19"/>
      <c r="N813" s="17" t="s">
        <v>1821</v>
      </c>
      <c r="O813" s="17" t="s">
        <v>20</v>
      </c>
    </row>
    <row r="814" spans="1:15">
      <c r="A814" s="5" t="s">
        <v>17</v>
      </c>
      <c r="B814" s="5" t="s">
        <v>18</v>
      </c>
      <c r="C814" s="6">
        <v>9862</v>
      </c>
      <c r="D814" s="6">
        <v>9862</v>
      </c>
      <c r="E814" s="7">
        <v>2095056724</v>
      </c>
      <c r="F814" s="8">
        <v>45069.467511574097</v>
      </c>
      <c r="G814" s="5" t="s">
        <v>19</v>
      </c>
      <c r="H814" s="7">
        <v>47278</v>
      </c>
      <c r="I814" s="5" t="s">
        <v>20</v>
      </c>
      <c r="J814" s="5" t="s">
        <v>1902</v>
      </c>
      <c r="K814" s="5" t="s">
        <v>1903</v>
      </c>
      <c r="L814" s="7">
        <v>335</v>
      </c>
      <c r="M814" s="7"/>
      <c r="N814" s="5" t="s">
        <v>1904</v>
      </c>
      <c r="O814" s="5" t="s">
        <v>20</v>
      </c>
    </row>
    <row r="815" spans="1:15">
      <c r="A815" s="17" t="s">
        <v>17</v>
      </c>
      <c r="B815" s="17" t="s">
        <v>18</v>
      </c>
      <c r="C815" s="18">
        <v>80000</v>
      </c>
      <c r="D815" s="18">
        <v>80000</v>
      </c>
      <c r="E815" s="19">
        <v>2095064750</v>
      </c>
      <c r="F815" s="20">
        <v>45069.469780092601</v>
      </c>
      <c r="G815" s="17" t="s">
        <v>19</v>
      </c>
      <c r="H815" s="19">
        <v>47279</v>
      </c>
      <c r="I815" s="17" t="s">
        <v>20</v>
      </c>
      <c r="J815" s="17" t="s">
        <v>1905</v>
      </c>
      <c r="K815" s="17" t="s">
        <v>1906</v>
      </c>
      <c r="L815" s="19">
        <v>368</v>
      </c>
      <c r="M815" s="19"/>
      <c r="N815" s="17" t="s">
        <v>1907</v>
      </c>
      <c r="O815" s="17" t="s">
        <v>20</v>
      </c>
    </row>
    <row r="816" spans="1:15">
      <c r="A816" s="5" t="s">
        <v>17</v>
      </c>
      <c r="B816" s="5" t="s">
        <v>18</v>
      </c>
      <c r="C816" s="6">
        <v>448295</v>
      </c>
      <c r="D816" s="6">
        <v>448295</v>
      </c>
      <c r="E816" s="7">
        <v>2095092862</v>
      </c>
      <c r="F816" s="8">
        <v>45069.477893518502</v>
      </c>
      <c r="G816" s="5" t="s">
        <v>19</v>
      </c>
      <c r="H816" s="7">
        <v>47280</v>
      </c>
      <c r="I816" s="5" t="s">
        <v>20</v>
      </c>
      <c r="J816" s="5" t="s">
        <v>1908</v>
      </c>
      <c r="K816" s="5" t="s">
        <v>1909</v>
      </c>
      <c r="L816" s="7">
        <v>403</v>
      </c>
      <c r="M816" s="7"/>
      <c r="N816" s="5" t="s">
        <v>1910</v>
      </c>
      <c r="O816" s="5" t="s">
        <v>20</v>
      </c>
    </row>
    <row r="817" spans="1:15">
      <c r="A817" s="17" t="s">
        <v>17</v>
      </c>
      <c r="B817" s="17" t="s">
        <v>18</v>
      </c>
      <c r="C817" s="18">
        <v>119752</v>
      </c>
      <c r="D817" s="18">
        <v>119752</v>
      </c>
      <c r="E817" s="19">
        <v>2095112086</v>
      </c>
      <c r="F817" s="20">
        <v>45069.483634259297</v>
      </c>
      <c r="G817" s="17" t="s">
        <v>19</v>
      </c>
      <c r="H817" s="19">
        <v>47281</v>
      </c>
      <c r="I817" s="17" t="s">
        <v>20</v>
      </c>
      <c r="J817" s="17" t="s">
        <v>1911</v>
      </c>
      <c r="K817" s="17" t="s">
        <v>1912</v>
      </c>
      <c r="L817" s="19">
        <v>277</v>
      </c>
      <c r="M817" s="19"/>
      <c r="N817" s="17" t="s">
        <v>1913</v>
      </c>
      <c r="O817" s="17" t="s">
        <v>20</v>
      </c>
    </row>
    <row r="818" spans="1:15">
      <c r="A818" s="5" t="s">
        <v>17</v>
      </c>
      <c r="B818" s="5" t="s">
        <v>18</v>
      </c>
      <c r="C818" s="6">
        <v>1668351</v>
      </c>
      <c r="D818" s="6">
        <v>1668351</v>
      </c>
      <c r="E818" s="7">
        <v>2095131162</v>
      </c>
      <c r="F818" s="8">
        <v>45069.489502314798</v>
      </c>
      <c r="G818" s="5" t="s">
        <v>19</v>
      </c>
      <c r="H818" s="7">
        <v>47282</v>
      </c>
      <c r="I818" s="5" t="s">
        <v>20</v>
      </c>
      <c r="J818" s="5" t="s">
        <v>1914</v>
      </c>
      <c r="K818" s="5" t="s">
        <v>1915</v>
      </c>
      <c r="L818" s="7">
        <v>393</v>
      </c>
      <c r="M818" s="7"/>
      <c r="N818" s="5" t="s">
        <v>1916</v>
      </c>
      <c r="O818" s="5" t="s">
        <v>20</v>
      </c>
    </row>
    <row r="819" spans="1:15">
      <c r="A819" s="17" t="s">
        <v>17</v>
      </c>
      <c r="B819" s="17" t="s">
        <v>18</v>
      </c>
      <c r="C819" s="18">
        <v>16000</v>
      </c>
      <c r="D819" s="18">
        <v>16000</v>
      </c>
      <c r="E819" s="19">
        <v>2095131258</v>
      </c>
      <c r="F819" s="20">
        <v>45069.489537037</v>
      </c>
      <c r="G819" s="17" t="s">
        <v>19</v>
      </c>
      <c r="H819" s="19">
        <v>47283</v>
      </c>
      <c r="I819" s="17" t="s">
        <v>20</v>
      </c>
      <c r="J819" s="17" t="s">
        <v>1917</v>
      </c>
      <c r="K819" s="17" t="s">
        <v>1918</v>
      </c>
      <c r="L819" s="19">
        <v>433</v>
      </c>
      <c r="M819" s="19"/>
      <c r="N819" s="17" t="s">
        <v>1919</v>
      </c>
      <c r="O819" s="17" t="s">
        <v>20</v>
      </c>
    </row>
    <row r="820" spans="1:15">
      <c r="A820" s="5" t="s">
        <v>17</v>
      </c>
      <c r="B820" s="5" t="s">
        <v>18</v>
      </c>
      <c r="C820" s="6">
        <v>6302</v>
      </c>
      <c r="D820" s="6">
        <v>6302</v>
      </c>
      <c r="E820" s="7">
        <v>2095162324</v>
      </c>
      <c r="F820" s="8">
        <v>45069.499074074098</v>
      </c>
      <c r="G820" s="5" t="s">
        <v>19</v>
      </c>
      <c r="H820" s="7">
        <v>47284</v>
      </c>
      <c r="I820" s="5" t="s">
        <v>20</v>
      </c>
      <c r="J820" s="5" t="s">
        <v>1920</v>
      </c>
      <c r="K820" s="5" t="s">
        <v>1921</v>
      </c>
      <c r="L820" s="7">
        <v>393</v>
      </c>
      <c r="M820" s="7"/>
      <c r="N820" s="5" t="s">
        <v>1922</v>
      </c>
      <c r="O820" s="5" t="s">
        <v>20</v>
      </c>
    </row>
    <row r="821" spans="1:15">
      <c r="A821" s="17" t="s">
        <v>17</v>
      </c>
      <c r="B821" s="17" t="s">
        <v>18</v>
      </c>
      <c r="C821" s="18">
        <v>15515189</v>
      </c>
      <c r="D821" s="18">
        <v>15515189</v>
      </c>
      <c r="E821" s="19">
        <v>2095171634</v>
      </c>
      <c r="F821" s="20">
        <v>45069.502048611103</v>
      </c>
      <c r="G821" s="17" t="s">
        <v>19</v>
      </c>
      <c r="H821" s="19">
        <v>47285</v>
      </c>
      <c r="I821" s="17" t="s">
        <v>20</v>
      </c>
      <c r="J821" s="17" t="s">
        <v>1923</v>
      </c>
      <c r="K821" s="17" t="s">
        <v>1924</v>
      </c>
      <c r="L821" s="19">
        <v>393</v>
      </c>
      <c r="M821" s="19"/>
      <c r="N821" s="17" t="s">
        <v>1925</v>
      </c>
      <c r="O821" s="17" t="s">
        <v>20</v>
      </c>
    </row>
    <row r="822" spans="1:15">
      <c r="A822" s="5" t="s">
        <v>17</v>
      </c>
      <c r="B822" s="5" t="s">
        <v>18</v>
      </c>
      <c r="C822" s="6">
        <v>19799</v>
      </c>
      <c r="D822" s="6">
        <v>19799</v>
      </c>
      <c r="E822" s="7">
        <v>2095222450</v>
      </c>
      <c r="F822" s="8">
        <v>45069.519085648099</v>
      </c>
      <c r="G822" s="5" t="s">
        <v>19</v>
      </c>
      <c r="H822" s="7">
        <v>47286</v>
      </c>
      <c r="I822" s="5" t="s">
        <v>20</v>
      </c>
      <c r="J822" s="5" t="s">
        <v>1926</v>
      </c>
      <c r="K822" s="5" t="s">
        <v>1820</v>
      </c>
      <c r="L822" s="7">
        <v>178</v>
      </c>
      <c r="M822" s="7"/>
      <c r="N822" s="5" t="s">
        <v>1821</v>
      </c>
      <c r="O822" s="5" t="s">
        <v>20</v>
      </c>
    </row>
    <row r="823" spans="1:15">
      <c r="A823" s="17" t="s">
        <v>17</v>
      </c>
      <c r="B823" s="17" t="s">
        <v>18</v>
      </c>
      <c r="C823" s="18">
        <v>176484</v>
      </c>
      <c r="D823" s="18">
        <v>176484</v>
      </c>
      <c r="E823" s="19">
        <v>2095223311</v>
      </c>
      <c r="F823" s="20">
        <v>45069.519351851901</v>
      </c>
      <c r="G823" s="17" t="s">
        <v>19</v>
      </c>
      <c r="H823" s="19">
        <v>47287</v>
      </c>
      <c r="I823" s="17" t="s">
        <v>20</v>
      </c>
      <c r="J823" s="17" t="s">
        <v>1019</v>
      </c>
      <c r="K823" s="17" t="s">
        <v>1277</v>
      </c>
      <c r="L823" s="19">
        <v>433</v>
      </c>
      <c r="M823" s="19"/>
      <c r="N823" s="17" t="s">
        <v>1927</v>
      </c>
      <c r="O823" s="17" t="s">
        <v>20</v>
      </c>
    </row>
    <row r="824" spans="1:15">
      <c r="A824" s="5" t="s">
        <v>17</v>
      </c>
      <c r="B824" s="5" t="s">
        <v>18</v>
      </c>
      <c r="C824" s="6">
        <v>3378216</v>
      </c>
      <c r="D824" s="6">
        <v>3378216</v>
      </c>
      <c r="E824" s="7">
        <v>2095229349</v>
      </c>
      <c r="F824" s="8">
        <v>45069.521296296298</v>
      </c>
      <c r="G824" s="5" t="s">
        <v>19</v>
      </c>
      <c r="H824" s="7">
        <v>47288</v>
      </c>
      <c r="I824" s="5" t="s">
        <v>20</v>
      </c>
      <c r="J824" s="5" t="s">
        <v>1928</v>
      </c>
      <c r="K824" s="5" t="s">
        <v>1820</v>
      </c>
      <c r="L824" s="7">
        <v>178</v>
      </c>
      <c r="M824" s="7"/>
      <c r="N824" s="5" t="s">
        <v>1821</v>
      </c>
      <c r="O824" s="5" t="s">
        <v>20</v>
      </c>
    </row>
    <row r="825" spans="1:15">
      <c r="A825" s="17" t="s">
        <v>17</v>
      </c>
      <c r="B825" s="17" t="s">
        <v>18</v>
      </c>
      <c r="C825" s="18">
        <v>135199</v>
      </c>
      <c r="D825" s="18">
        <v>135199</v>
      </c>
      <c r="E825" s="19">
        <v>2095237482</v>
      </c>
      <c r="F825" s="20">
        <v>45069.5239814815</v>
      </c>
      <c r="G825" s="17" t="s">
        <v>19</v>
      </c>
      <c r="H825" s="19">
        <v>47289</v>
      </c>
      <c r="I825" s="17" t="s">
        <v>20</v>
      </c>
      <c r="J825" s="17" t="s">
        <v>1929</v>
      </c>
      <c r="K825" s="17" t="s">
        <v>1820</v>
      </c>
      <c r="L825" s="19">
        <v>178</v>
      </c>
      <c r="M825" s="19"/>
      <c r="N825" s="17" t="s">
        <v>1821</v>
      </c>
      <c r="O825" s="17" t="s">
        <v>20</v>
      </c>
    </row>
    <row r="826" spans="1:15">
      <c r="A826" s="5" t="s">
        <v>17</v>
      </c>
      <c r="B826" s="5" t="s">
        <v>18</v>
      </c>
      <c r="C826" s="6">
        <v>39263039</v>
      </c>
      <c r="D826" s="6">
        <v>39263039</v>
      </c>
      <c r="E826" s="7">
        <v>2095243052</v>
      </c>
      <c r="F826" s="8">
        <v>45069.525810185201</v>
      </c>
      <c r="G826" s="5" t="s">
        <v>19</v>
      </c>
      <c r="H826" s="7">
        <v>47290</v>
      </c>
      <c r="I826" s="5" t="s">
        <v>20</v>
      </c>
      <c r="J826" s="5" t="s">
        <v>1930</v>
      </c>
      <c r="K826" s="5" t="s">
        <v>1931</v>
      </c>
      <c r="L826" s="7">
        <v>393</v>
      </c>
      <c r="M826" s="7"/>
      <c r="N826" s="5" t="s">
        <v>1932</v>
      </c>
      <c r="O826" s="5" t="s">
        <v>20</v>
      </c>
    </row>
    <row r="827" spans="1:15">
      <c r="A827" s="17" t="s">
        <v>17</v>
      </c>
      <c r="B827" s="17" t="s">
        <v>18</v>
      </c>
      <c r="C827" s="18">
        <v>418260</v>
      </c>
      <c r="D827" s="18">
        <v>418260</v>
      </c>
      <c r="E827" s="19">
        <v>2095244030</v>
      </c>
      <c r="F827" s="20">
        <v>45069.5261342593</v>
      </c>
      <c r="G827" s="17" t="s">
        <v>19</v>
      </c>
      <c r="H827" s="19">
        <v>47291</v>
      </c>
      <c r="I827" s="17" t="s">
        <v>20</v>
      </c>
      <c r="J827" s="17" t="s">
        <v>1933</v>
      </c>
      <c r="K827" s="17" t="s">
        <v>1820</v>
      </c>
      <c r="L827" s="19">
        <v>178</v>
      </c>
      <c r="M827" s="19"/>
      <c r="N827" s="17" t="s">
        <v>1821</v>
      </c>
      <c r="O827" s="17" t="s">
        <v>20</v>
      </c>
    </row>
    <row r="828" spans="1:15">
      <c r="A828" s="5" t="s">
        <v>17</v>
      </c>
      <c r="B828" s="5" t="s">
        <v>18</v>
      </c>
      <c r="C828" s="6">
        <v>9999</v>
      </c>
      <c r="D828" s="6">
        <v>9999</v>
      </c>
      <c r="E828" s="7">
        <v>2095250022</v>
      </c>
      <c r="F828" s="8">
        <v>45069.528136574103</v>
      </c>
      <c r="G828" s="5" t="s">
        <v>19</v>
      </c>
      <c r="H828" s="7">
        <v>47292</v>
      </c>
      <c r="I828" s="5" t="s">
        <v>20</v>
      </c>
      <c r="J828" s="5" t="s">
        <v>1934</v>
      </c>
      <c r="K828" s="5" t="s">
        <v>1820</v>
      </c>
      <c r="L828" s="7">
        <v>178</v>
      </c>
      <c r="M828" s="7"/>
      <c r="N828" s="5" t="s">
        <v>1821</v>
      </c>
      <c r="O828" s="5" t="s">
        <v>20</v>
      </c>
    </row>
    <row r="829" spans="1:15">
      <c r="A829" s="17" t="s">
        <v>17</v>
      </c>
      <c r="B829" s="17" t="s">
        <v>18</v>
      </c>
      <c r="C829" s="18">
        <v>1262582</v>
      </c>
      <c r="D829" s="18">
        <v>1262582</v>
      </c>
      <c r="E829" s="19">
        <v>2095256198</v>
      </c>
      <c r="F829" s="20">
        <v>45069.530162037001</v>
      </c>
      <c r="G829" s="17" t="s">
        <v>19</v>
      </c>
      <c r="H829" s="19">
        <v>47293</v>
      </c>
      <c r="I829" s="17" t="s">
        <v>20</v>
      </c>
      <c r="J829" s="17" t="s">
        <v>1935</v>
      </c>
      <c r="K829" s="17" t="s">
        <v>1820</v>
      </c>
      <c r="L829" s="19">
        <v>178</v>
      </c>
      <c r="M829" s="19"/>
      <c r="N829" s="17" t="s">
        <v>1821</v>
      </c>
      <c r="O829" s="17" t="s">
        <v>20</v>
      </c>
    </row>
    <row r="830" spans="1:15">
      <c r="A830" s="5" t="s">
        <v>17</v>
      </c>
      <c r="B830" s="5" t="s">
        <v>18</v>
      </c>
      <c r="C830" s="6">
        <v>34868</v>
      </c>
      <c r="D830" s="6">
        <v>34868</v>
      </c>
      <c r="E830" s="7">
        <v>2095262015</v>
      </c>
      <c r="F830" s="8">
        <v>45069.532129629602</v>
      </c>
      <c r="G830" s="5" t="s">
        <v>19</v>
      </c>
      <c r="H830" s="7">
        <v>47294</v>
      </c>
      <c r="I830" s="5" t="s">
        <v>20</v>
      </c>
      <c r="J830" s="5" t="s">
        <v>1936</v>
      </c>
      <c r="K830" s="5" t="s">
        <v>1937</v>
      </c>
      <c r="L830" s="7">
        <v>393</v>
      </c>
      <c r="M830" s="7"/>
      <c r="N830" s="5" t="s">
        <v>1938</v>
      </c>
      <c r="O830" s="5" t="s">
        <v>20</v>
      </c>
    </row>
    <row r="831" spans="1:15">
      <c r="A831" s="17" t="s">
        <v>17</v>
      </c>
      <c r="B831" s="17" t="s">
        <v>18</v>
      </c>
      <c r="C831" s="18">
        <v>20000</v>
      </c>
      <c r="D831" s="18">
        <v>20000</v>
      </c>
      <c r="E831" s="19">
        <v>2095268878</v>
      </c>
      <c r="F831" s="20">
        <v>45069.534386574102</v>
      </c>
      <c r="G831" s="17" t="s">
        <v>19</v>
      </c>
      <c r="H831" s="19">
        <v>47295</v>
      </c>
      <c r="I831" s="17" t="s">
        <v>20</v>
      </c>
      <c r="J831" s="17" t="s">
        <v>1939</v>
      </c>
      <c r="K831" s="17" t="s">
        <v>1820</v>
      </c>
      <c r="L831" s="19">
        <v>178</v>
      </c>
      <c r="M831" s="19"/>
      <c r="N831" s="17" t="s">
        <v>1821</v>
      </c>
      <c r="O831" s="17" t="s">
        <v>20</v>
      </c>
    </row>
    <row r="832" spans="1:15">
      <c r="A832" s="5" t="s">
        <v>17</v>
      </c>
      <c r="B832" s="5" t="s">
        <v>18</v>
      </c>
      <c r="C832" s="6">
        <v>88404</v>
      </c>
      <c r="D832" s="6">
        <v>88404</v>
      </c>
      <c r="E832" s="7">
        <v>2095273712</v>
      </c>
      <c r="F832" s="8">
        <v>45069.5360069444</v>
      </c>
      <c r="G832" s="5" t="s">
        <v>19</v>
      </c>
      <c r="H832" s="7">
        <v>47296</v>
      </c>
      <c r="I832" s="5" t="s">
        <v>20</v>
      </c>
      <c r="J832" s="5" t="s">
        <v>1835</v>
      </c>
      <c r="K832" s="5" t="s">
        <v>1940</v>
      </c>
      <c r="L832" s="7">
        <v>393</v>
      </c>
      <c r="M832" s="7"/>
      <c r="N832" s="5" t="s">
        <v>1941</v>
      </c>
      <c r="O832" s="5" t="s">
        <v>20</v>
      </c>
    </row>
    <row r="833" spans="1:15">
      <c r="A833" s="17" t="s">
        <v>17</v>
      </c>
      <c r="B833" s="17" t="s">
        <v>18</v>
      </c>
      <c r="C833" s="18">
        <v>2824443</v>
      </c>
      <c r="D833" s="18">
        <v>2824443</v>
      </c>
      <c r="E833" s="19">
        <v>2095365534</v>
      </c>
      <c r="F833" s="20">
        <v>45069.567893518499</v>
      </c>
      <c r="G833" s="17" t="s">
        <v>19</v>
      </c>
      <c r="H833" s="19">
        <v>47298</v>
      </c>
      <c r="I833" s="17" t="s">
        <v>20</v>
      </c>
      <c r="J833" s="17" t="s">
        <v>1840</v>
      </c>
      <c r="K833" s="17" t="s">
        <v>1942</v>
      </c>
      <c r="L833" s="19">
        <v>393</v>
      </c>
      <c r="M833" s="19"/>
      <c r="N833" s="17" t="s">
        <v>1943</v>
      </c>
      <c r="O833" s="17" t="s">
        <v>20</v>
      </c>
    </row>
    <row r="834" spans="1:15">
      <c r="A834" s="5" t="s">
        <v>17</v>
      </c>
      <c r="B834" s="5" t="s">
        <v>18</v>
      </c>
      <c r="C834" s="6">
        <v>1765953.64</v>
      </c>
      <c r="D834" s="6">
        <v>1765953.64</v>
      </c>
      <c r="E834" s="7">
        <v>2095373572</v>
      </c>
      <c r="F834" s="8">
        <v>45069.570601851898</v>
      </c>
      <c r="G834" s="5" t="s">
        <v>19</v>
      </c>
      <c r="H834" s="7">
        <v>47299</v>
      </c>
      <c r="I834" s="5" t="s">
        <v>20</v>
      </c>
      <c r="J834" s="5" t="s">
        <v>1944</v>
      </c>
      <c r="K834" s="5" t="s">
        <v>1945</v>
      </c>
      <c r="L834" s="7">
        <v>293</v>
      </c>
      <c r="M834" s="7"/>
      <c r="N834" s="5" t="s">
        <v>1946</v>
      </c>
      <c r="O834" s="5" t="s">
        <v>20</v>
      </c>
    </row>
    <row r="835" spans="1:15">
      <c r="A835" s="17" t="s">
        <v>17</v>
      </c>
      <c r="B835" s="17" t="s">
        <v>18</v>
      </c>
      <c r="C835" s="18">
        <v>1441895</v>
      </c>
      <c r="D835" s="18">
        <v>1441895</v>
      </c>
      <c r="E835" s="19">
        <v>2095403126</v>
      </c>
      <c r="F835" s="20">
        <v>45069.580625000002</v>
      </c>
      <c r="G835" s="17" t="s">
        <v>19</v>
      </c>
      <c r="H835" s="19">
        <v>47301</v>
      </c>
      <c r="I835" s="17" t="s">
        <v>20</v>
      </c>
      <c r="J835" s="17" t="s">
        <v>1947</v>
      </c>
      <c r="K835" s="17" t="s">
        <v>1931</v>
      </c>
      <c r="L835" s="19">
        <v>393</v>
      </c>
      <c r="M835" s="19"/>
      <c r="N835" s="17" t="s">
        <v>1932</v>
      </c>
      <c r="O835" s="17" t="s">
        <v>20</v>
      </c>
    </row>
    <row r="836" spans="1:15">
      <c r="A836" s="5" t="s">
        <v>17</v>
      </c>
      <c r="B836" s="5" t="s">
        <v>18</v>
      </c>
      <c r="C836" s="6">
        <v>307128</v>
      </c>
      <c r="D836" s="6">
        <v>307128</v>
      </c>
      <c r="E836" s="7">
        <v>2095417616</v>
      </c>
      <c r="F836" s="8">
        <v>45069.585474537002</v>
      </c>
      <c r="G836" s="5" t="s">
        <v>19</v>
      </c>
      <c r="H836" s="7">
        <v>47303</v>
      </c>
      <c r="I836" s="5" t="s">
        <v>20</v>
      </c>
      <c r="J836" s="5" t="s">
        <v>1948</v>
      </c>
      <c r="K836" s="5" t="s">
        <v>1949</v>
      </c>
      <c r="L836" s="7">
        <v>433</v>
      </c>
      <c r="M836" s="7"/>
      <c r="N836" s="5" t="s">
        <v>1950</v>
      </c>
      <c r="O836" s="5" t="s">
        <v>20</v>
      </c>
    </row>
    <row r="837" spans="1:15">
      <c r="A837" s="17" t="s">
        <v>17</v>
      </c>
      <c r="B837" s="17" t="s">
        <v>18</v>
      </c>
      <c r="C837" s="18">
        <v>25000</v>
      </c>
      <c r="D837" s="18">
        <v>25000</v>
      </c>
      <c r="E837" s="19">
        <v>2095424412</v>
      </c>
      <c r="F837" s="20">
        <v>45069.587743055599</v>
      </c>
      <c r="G837" s="17" t="s">
        <v>19</v>
      </c>
      <c r="H837" s="19">
        <v>47304</v>
      </c>
      <c r="I837" s="17" t="s">
        <v>20</v>
      </c>
      <c r="J837" s="17" t="s">
        <v>1951</v>
      </c>
      <c r="K837" s="17" t="s">
        <v>1122</v>
      </c>
      <c r="L837" s="19">
        <v>433</v>
      </c>
      <c r="M837" s="19"/>
      <c r="N837" s="17" t="s">
        <v>1952</v>
      </c>
      <c r="O837" s="17" t="s">
        <v>20</v>
      </c>
    </row>
    <row r="838" spans="1:15">
      <c r="A838" s="5" t="s">
        <v>17</v>
      </c>
      <c r="B838" s="5" t="s">
        <v>18</v>
      </c>
      <c r="C838" s="6">
        <v>5196692</v>
      </c>
      <c r="D838" s="6">
        <v>5196692</v>
      </c>
      <c r="E838" s="7">
        <v>2095429142</v>
      </c>
      <c r="F838" s="8">
        <v>45069.589293981502</v>
      </c>
      <c r="G838" s="5" t="s">
        <v>19</v>
      </c>
      <c r="H838" s="7">
        <v>47305</v>
      </c>
      <c r="I838" s="5" t="s">
        <v>20</v>
      </c>
      <c r="J838" s="5" t="s">
        <v>1953</v>
      </c>
      <c r="K838" s="5" t="s">
        <v>1954</v>
      </c>
      <c r="L838" s="7">
        <v>393</v>
      </c>
      <c r="M838" s="7"/>
      <c r="N838" s="5" t="s">
        <v>1955</v>
      </c>
      <c r="O838" s="5" t="s">
        <v>20</v>
      </c>
    </row>
    <row r="839" spans="1:15">
      <c r="A839" s="17" t="s">
        <v>17</v>
      </c>
      <c r="B839" s="17" t="s">
        <v>18</v>
      </c>
      <c r="C839" s="18">
        <v>1181192</v>
      </c>
      <c r="D839" s="18">
        <v>1181192</v>
      </c>
      <c r="E839" s="19">
        <v>2095429269</v>
      </c>
      <c r="F839" s="20">
        <v>45069.589340277802</v>
      </c>
      <c r="G839" s="17" t="s">
        <v>19</v>
      </c>
      <c r="H839" s="19">
        <v>47306</v>
      </c>
      <c r="I839" s="17" t="s">
        <v>20</v>
      </c>
      <c r="J839" s="17" t="s">
        <v>1956</v>
      </c>
      <c r="K839" s="17" t="s">
        <v>1957</v>
      </c>
      <c r="L839" s="19">
        <v>393</v>
      </c>
      <c r="M839" s="19"/>
      <c r="N839" s="17" t="s">
        <v>1958</v>
      </c>
      <c r="O839" s="17" t="s">
        <v>20</v>
      </c>
    </row>
    <row r="840" spans="1:15">
      <c r="A840" s="5" t="s">
        <v>17</v>
      </c>
      <c r="B840" s="5" t="s">
        <v>18</v>
      </c>
      <c r="C840" s="6">
        <v>741908</v>
      </c>
      <c r="D840" s="6">
        <v>741908</v>
      </c>
      <c r="E840" s="7">
        <v>2095442380</v>
      </c>
      <c r="F840" s="8">
        <v>45069.593495370398</v>
      </c>
      <c r="G840" s="5" t="s">
        <v>19</v>
      </c>
      <c r="H840" s="7">
        <v>47307</v>
      </c>
      <c r="I840" s="5" t="s">
        <v>20</v>
      </c>
      <c r="J840" s="5" t="s">
        <v>1959</v>
      </c>
      <c r="K840" s="5" t="s">
        <v>1960</v>
      </c>
      <c r="L840" s="7">
        <v>433</v>
      </c>
      <c r="M840" s="7"/>
      <c r="N840" s="5" t="s">
        <v>1961</v>
      </c>
      <c r="O840" s="5" t="s">
        <v>20</v>
      </c>
    </row>
    <row r="841" spans="1:15">
      <c r="A841" s="17" t="s">
        <v>17</v>
      </c>
      <c r="B841" s="17" t="s">
        <v>18</v>
      </c>
      <c r="C841" s="18">
        <v>230588</v>
      </c>
      <c r="D841" s="18">
        <v>230588</v>
      </c>
      <c r="E841" s="19">
        <v>2095447982</v>
      </c>
      <c r="F841" s="20">
        <v>45069.5952777778</v>
      </c>
      <c r="G841" s="17" t="s">
        <v>19</v>
      </c>
      <c r="H841" s="19">
        <v>47308</v>
      </c>
      <c r="I841" s="17" t="s">
        <v>20</v>
      </c>
      <c r="J841" s="17" t="s">
        <v>1962</v>
      </c>
      <c r="K841" s="17" t="s">
        <v>1963</v>
      </c>
      <c r="L841" s="19">
        <v>285</v>
      </c>
      <c r="M841" s="19"/>
      <c r="N841" s="17" t="s">
        <v>1964</v>
      </c>
      <c r="O841" s="17" t="s">
        <v>20</v>
      </c>
    </row>
    <row r="842" spans="1:15">
      <c r="A842" s="5" t="s">
        <v>17</v>
      </c>
      <c r="B842" s="5" t="s">
        <v>18</v>
      </c>
      <c r="C842" s="6">
        <v>11749550.49</v>
      </c>
      <c r="D842" s="6">
        <v>11749550.49</v>
      </c>
      <c r="E842" s="7">
        <v>2095450484</v>
      </c>
      <c r="F842" s="8">
        <v>45069.596076388902</v>
      </c>
      <c r="G842" s="5" t="s">
        <v>19</v>
      </c>
      <c r="H842" s="7">
        <v>47309</v>
      </c>
      <c r="I842" s="5" t="s">
        <v>20</v>
      </c>
      <c r="J842" s="5" t="s">
        <v>1944</v>
      </c>
      <c r="K842" s="5" t="s">
        <v>1945</v>
      </c>
      <c r="L842" s="7">
        <v>293</v>
      </c>
      <c r="M842" s="7"/>
      <c r="N842" s="5" t="s">
        <v>1946</v>
      </c>
      <c r="O842" s="5" t="s">
        <v>20</v>
      </c>
    </row>
    <row r="843" spans="1:15">
      <c r="A843" s="17" t="s">
        <v>17</v>
      </c>
      <c r="B843" s="17" t="s">
        <v>18</v>
      </c>
      <c r="C843" s="18">
        <v>7740415</v>
      </c>
      <c r="D843" s="18">
        <v>7740415</v>
      </c>
      <c r="E843" s="19">
        <v>2095450718</v>
      </c>
      <c r="F843" s="20">
        <v>45069.596157407403</v>
      </c>
      <c r="G843" s="17" t="s">
        <v>19</v>
      </c>
      <c r="H843" s="19">
        <v>47310</v>
      </c>
      <c r="I843" s="17" t="s">
        <v>20</v>
      </c>
      <c r="J843" s="17" t="s">
        <v>1965</v>
      </c>
      <c r="K843" s="17" t="s">
        <v>557</v>
      </c>
      <c r="L843" s="19">
        <v>393</v>
      </c>
      <c r="M843" s="19"/>
      <c r="N843" s="17" t="s">
        <v>558</v>
      </c>
      <c r="O843" s="17" t="s">
        <v>20</v>
      </c>
    </row>
    <row r="844" spans="1:15">
      <c r="A844" s="5" t="s">
        <v>17</v>
      </c>
      <c r="B844" s="5" t="s">
        <v>18</v>
      </c>
      <c r="C844" s="6">
        <v>660000</v>
      </c>
      <c r="D844" s="6">
        <v>660000</v>
      </c>
      <c r="E844" s="7">
        <v>2095470776</v>
      </c>
      <c r="F844" s="8">
        <v>45069.602384259299</v>
      </c>
      <c r="G844" s="5" t="s">
        <v>19</v>
      </c>
      <c r="H844" s="7">
        <v>47311</v>
      </c>
      <c r="I844" s="5" t="s">
        <v>20</v>
      </c>
      <c r="J844" s="5" t="s">
        <v>1772</v>
      </c>
      <c r="K844" s="5" t="s">
        <v>1773</v>
      </c>
      <c r="L844" s="7">
        <v>433</v>
      </c>
      <c r="M844" s="7"/>
      <c r="N844" s="5" t="s">
        <v>1810</v>
      </c>
      <c r="O844" s="5" t="s">
        <v>20</v>
      </c>
    </row>
    <row r="845" spans="1:15">
      <c r="A845" s="17" t="s">
        <v>17</v>
      </c>
      <c r="B845" s="17" t="s">
        <v>18</v>
      </c>
      <c r="C845" s="18">
        <v>146000</v>
      </c>
      <c r="D845" s="18">
        <v>146000</v>
      </c>
      <c r="E845" s="19">
        <v>2095524438</v>
      </c>
      <c r="F845" s="20">
        <v>45069.619016203702</v>
      </c>
      <c r="G845" s="17" t="s">
        <v>19</v>
      </c>
      <c r="H845" s="19">
        <v>47312</v>
      </c>
      <c r="I845" s="17" t="s">
        <v>20</v>
      </c>
      <c r="J845" s="17" t="s">
        <v>1966</v>
      </c>
      <c r="K845" s="17" t="s">
        <v>1967</v>
      </c>
      <c r="L845" s="19">
        <v>403</v>
      </c>
      <c r="M845" s="19"/>
      <c r="N845" s="17" t="s">
        <v>1968</v>
      </c>
      <c r="O845" s="17" t="s">
        <v>20</v>
      </c>
    </row>
    <row r="846" spans="1:15">
      <c r="A846" s="5" t="s">
        <v>17</v>
      </c>
      <c r="B846" s="5" t="s">
        <v>18</v>
      </c>
      <c r="C846" s="6">
        <v>93060</v>
      </c>
      <c r="D846" s="6">
        <v>93060</v>
      </c>
      <c r="E846" s="7">
        <v>2095552979</v>
      </c>
      <c r="F846" s="8">
        <v>45069.627569444398</v>
      </c>
      <c r="G846" s="5" t="s">
        <v>19</v>
      </c>
      <c r="H846" s="7">
        <v>47314</v>
      </c>
      <c r="I846" s="5" t="s">
        <v>20</v>
      </c>
      <c r="J846" s="5" t="s">
        <v>1969</v>
      </c>
      <c r="K846" s="5" t="s">
        <v>1970</v>
      </c>
      <c r="L846" s="7">
        <v>113</v>
      </c>
      <c r="M846" s="7"/>
      <c r="N846" s="5" t="s">
        <v>1971</v>
      </c>
      <c r="O846" s="5" t="s">
        <v>20</v>
      </c>
    </row>
    <row r="847" spans="1:15">
      <c r="A847" s="17" t="s">
        <v>17</v>
      </c>
      <c r="B847" s="17" t="s">
        <v>18</v>
      </c>
      <c r="C847" s="18">
        <v>61467</v>
      </c>
      <c r="D847" s="18">
        <v>61467</v>
      </c>
      <c r="E847" s="19">
        <v>2095560176</v>
      </c>
      <c r="F847" s="20">
        <v>45069.629733796297</v>
      </c>
      <c r="G847" s="17" t="s">
        <v>19</v>
      </c>
      <c r="H847" s="19">
        <v>47315</v>
      </c>
      <c r="I847" s="17" t="s">
        <v>20</v>
      </c>
      <c r="J847" s="17" t="s">
        <v>1972</v>
      </c>
      <c r="K847" s="17" t="s">
        <v>1973</v>
      </c>
      <c r="L847" s="19">
        <v>433</v>
      </c>
      <c r="M847" s="19"/>
      <c r="N847" s="17" t="s">
        <v>1974</v>
      </c>
      <c r="O847" s="17" t="s">
        <v>20</v>
      </c>
    </row>
    <row r="848" spans="1:15">
      <c r="A848" s="5" t="s">
        <v>17</v>
      </c>
      <c r="B848" s="5" t="s">
        <v>18</v>
      </c>
      <c r="C848" s="6">
        <v>200000</v>
      </c>
      <c r="D848" s="6">
        <v>200000</v>
      </c>
      <c r="E848" s="7">
        <v>2095604336</v>
      </c>
      <c r="F848" s="8">
        <v>45069.642986111103</v>
      </c>
      <c r="G848" s="5" t="s">
        <v>19</v>
      </c>
      <c r="H848" s="7">
        <v>47316</v>
      </c>
      <c r="I848" s="5" t="s">
        <v>20</v>
      </c>
      <c r="J848" s="5" t="s">
        <v>1975</v>
      </c>
      <c r="K848" s="5" t="s">
        <v>1976</v>
      </c>
      <c r="L848" s="7">
        <v>226</v>
      </c>
      <c r="M848" s="7"/>
      <c r="N848" s="5" t="s">
        <v>1977</v>
      </c>
      <c r="O848" s="5" t="s">
        <v>20</v>
      </c>
    </row>
    <row r="849" spans="1:15">
      <c r="A849" s="17" t="s">
        <v>17</v>
      </c>
      <c r="B849" s="17" t="s">
        <v>18</v>
      </c>
      <c r="C849" s="18">
        <v>249147</v>
      </c>
      <c r="D849" s="18">
        <v>249147</v>
      </c>
      <c r="E849" s="19">
        <v>2095645440</v>
      </c>
      <c r="F849" s="20">
        <v>45069.655115740701</v>
      </c>
      <c r="G849" s="17" t="s">
        <v>19</v>
      </c>
      <c r="H849" s="19">
        <v>47317</v>
      </c>
      <c r="I849" s="17" t="s">
        <v>20</v>
      </c>
      <c r="J849" s="17" t="s">
        <v>1978</v>
      </c>
      <c r="K849" s="17" t="s">
        <v>1979</v>
      </c>
      <c r="L849" s="19">
        <v>433</v>
      </c>
      <c r="M849" s="19"/>
      <c r="N849" s="17" t="s">
        <v>1980</v>
      </c>
      <c r="O849" s="17" t="s">
        <v>20</v>
      </c>
    </row>
    <row r="850" spans="1:15">
      <c r="A850" s="5" t="s">
        <v>17</v>
      </c>
      <c r="B850" s="5" t="s">
        <v>18</v>
      </c>
      <c r="C850" s="6">
        <v>151119</v>
      </c>
      <c r="D850" s="6">
        <v>151119</v>
      </c>
      <c r="E850" s="7">
        <v>2095685474</v>
      </c>
      <c r="F850" s="8">
        <v>45069.666886574101</v>
      </c>
      <c r="G850" s="5" t="s">
        <v>19</v>
      </c>
      <c r="H850" s="7">
        <v>47318</v>
      </c>
      <c r="I850" s="5" t="s">
        <v>20</v>
      </c>
      <c r="J850" s="5" t="s">
        <v>1981</v>
      </c>
      <c r="K850" s="5" t="s">
        <v>1982</v>
      </c>
      <c r="L850" s="7">
        <v>433</v>
      </c>
      <c r="M850" s="7"/>
      <c r="N850" s="5" t="s">
        <v>1983</v>
      </c>
      <c r="O850" s="5" t="s">
        <v>20</v>
      </c>
    </row>
    <row r="851" spans="1:15">
      <c r="A851" s="17" t="s">
        <v>17</v>
      </c>
      <c r="B851" s="17" t="s">
        <v>18</v>
      </c>
      <c r="C851" s="18">
        <v>156990</v>
      </c>
      <c r="D851" s="18">
        <v>156990</v>
      </c>
      <c r="E851" s="19">
        <v>2095687020</v>
      </c>
      <c r="F851" s="20">
        <v>45069.667314814797</v>
      </c>
      <c r="G851" s="17" t="s">
        <v>19</v>
      </c>
      <c r="H851" s="19">
        <v>47319</v>
      </c>
      <c r="I851" s="17" t="s">
        <v>20</v>
      </c>
      <c r="J851" s="17" t="s">
        <v>1984</v>
      </c>
      <c r="K851" s="17" t="s">
        <v>1985</v>
      </c>
      <c r="L851" s="19">
        <v>393</v>
      </c>
      <c r="M851" s="19"/>
      <c r="N851" s="17" t="s">
        <v>1986</v>
      </c>
      <c r="O851" s="17" t="s">
        <v>20</v>
      </c>
    </row>
    <row r="852" spans="1:15">
      <c r="A852" s="5" t="s">
        <v>17</v>
      </c>
      <c r="B852" s="5" t="s">
        <v>18</v>
      </c>
      <c r="C852" s="6">
        <v>378760</v>
      </c>
      <c r="D852" s="6">
        <v>378760</v>
      </c>
      <c r="E852" s="7">
        <v>2095733170</v>
      </c>
      <c r="F852" s="8">
        <v>45069.6808564815</v>
      </c>
      <c r="G852" s="5" t="s">
        <v>19</v>
      </c>
      <c r="H852" s="7">
        <v>47321</v>
      </c>
      <c r="I852" s="5" t="s">
        <v>20</v>
      </c>
      <c r="J852" s="5" t="s">
        <v>1987</v>
      </c>
      <c r="K852" s="5" t="s">
        <v>1988</v>
      </c>
      <c r="L852" s="7">
        <v>277</v>
      </c>
      <c r="M852" s="7"/>
      <c r="N852" s="5" t="s">
        <v>1989</v>
      </c>
      <c r="O852" s="5" t="s">
        <v>20</v>
      </c>
    </row>
    <row r="853" spans="1:15">
      <c r="A853" s="17" t="s">
        <v>17</v>
      </c>
      <c r="B853" s="17" t="s">
        <v>18</v>
      </c>
      <c r="C853" s="18">
        <v>200000</v>
      </c>
      <c r="D853" s="18">
        <v>200000</v>
      </c>
      <c r="E853" s="19">
        <v>2095738271</v>
      </c>
      <c r="F853" s="20">
        <v>45069.682337963</v>
      </c>
      <c r="G853" s="17" t="s">
        <v>19</v>
      </c>
      <c r="H853" s="19">
        <v>47322</v>
      </c>
      <c r="I853" s="17" t="s">
        <v>20</v>
      </c>
      <c r="J853" s="17" t="s">
        <v>1990</v>
      </c>
      <c r="K853" s="17" t="s">
        <v>1991</v>
      </c>
      <c r="L853" s="19">
        <v>426</v>
      </c>
      <c r="M853" s="19"/>
      <c r="N853" s="17" t="s">
        <v>1992</v>
      </c>
      <c r="O853" s="17" t="s">
        <v>20</v>
      </c>
    </row>
    <row r="854" spans="1:15">
      <c r="A854" s="5" t="s">
        <v>17</v>
      </c>
      <c r="B854" s="5" t="s">
        <v>18</v>
      </c>
      <c r="C854" s="22">
        <v>79467</v>
      </c>
      <c r="D854" s="6">
        <v>79467</v>
      </c>
      <c r="E854" s="7">
        <v>2095866626</v>
      </c>
      <c r="F854" s="8">
        <v>45069.724247685197</v>
      </c>
      <c r="G854" s="5" t="s">
        <v>19</v>
      </c>
      <c r="H854" s="7">
        <v>47325</v>
      </c>
      <c r="I854" s="5" t="s">
        <v>20</v>
      </c>
      <c r="J854" s="5" t="s">
        <v>1993</v>
      </c>
      <c r="K854" s="5" t="s">
        <v>1885</v>
      </c>
      <c r="L854" s="7">
        <v>433</v>
      </c>
      <c r="M854" s="7"/>
      <c r="N854" s="5" t="s">
        <v>1886</v>
      </c>
      <c r="O854" s="5" t="s">
        <v>20</v>
      </c>
    </row>
    <row r="855" spans="1:15">
      <c r="A855" s="17" t="s">
        <v>17</v>
      </c>
      <c r="B855" s="17" t="s">
        <v>18</v>
      </c>
      <c r="C855" s="18">
        <v>24064287</v>
      </c>
      <c r="D855" s="18">
        <v>24064287</v>
      </c>
      <c r="E855" s="19">
        <v>2095920872</v>
      </c>
      <c r="F855" s="20">
        <v>45069.743692129603</v>
      </c>
      <c r="G855" s="17" t="s">
        <v>19</v>
      </c>
      <c r="H855" s="19">
        <v>47326</v>
      </c>
      <c r="I855" s="17" t="s">
        <v>20</v>
      </c>
      <c r="J855" s="17" t="s">
        <v>1994</v>
      </c>
      <c r="K855" s="17" t="s">
        <v>1937</v>
      </c>
      <c r="L855" s="19">
        <v>393</v>
      </c>
      <c r="M855" s="19"/>
      <c r="N855" s="17" t="s">
        <v>1938</v>
      </c>
      <c r="O855" s="17" t="s">
        <v>20</v>
      </c>
    </row>
    <row r="856" spans="1:15">
      <c r="A856" s="5" t="s">
        <v>17</v>
      </c>
      <c r="B856" s="5" t="s">
        <v>18</v>
      </c>
      <c r="C856" s="6">
        <v>32639083</v>
      </c>
      <c r="D856" s="6">
        <v>32639083</v>
      </c>
      <c r="E856" s="7">
        <v>2096068412</v>
      </c>
      <c r="F856" s="8">
        <v>45069.798865740697</v>
      </c>
      <c r="G856" s="5" t="s">
        <v>19</v>
      </c>
      <c r="H856" s="7">
        <v>47328</v>
      </c>
      <c r="I856" s="5" t="s">
        <v>20</v>
      </c>
      <c r="J856" s="5" t="s">
        <v>1995</v>
      </c>
      <c r="K856" s="5" t="s">
        <v>1996</v>
      </c>
      <c r="L856" s="7">
        <v>393</v>
      </c>
      <c r="M856" s="7"/>
      <c r="N856" s="5" t="s">
        <v>1997</v>
      </c>
      <c r="O856" s="5" t="s">
        <v>20</v>
      </c>
    </row>
    <row r="857" spans="1:15">
      <c r="A857" s="17" t="s">
        <v>17</v>
      </c>
      <c r="B857" s="17" t="s">
        <v>18</v>
      </c>
      <c r="C857" s="18">
        <v>679208</v>
      </c>
      <c r="D857" s="18">
        <v>679208</v>
      </c>
      <c r="E857" s="19">
        <v>2096097243</v>
      </c>
      <c r="F857" s="20">
        <v>45069.8100694444</v>
      </c>
      <c r="G857" s="17" t="s">
        <v>19</v>
      </c>
      <c r="H857" s="19">
        <v>47329</v>
      </c>
      <c r="I857" s="17" t="s">
        <v>20</v>
      </c>
      <c r="J857" s="17" t="s">
        <v>1998</v>
      </c>
      <c r="K857" s="17" t="s">
        <v>1999</v>
      </c>
      <c r="L857" s="19">
        <v>393</v>
      </c>
      <c r="M857" s="19"/>
      <c r="N857" s="17" t="s">
        <v>2000</v>
      </c>
      <c r="O857" s="17" t="s">
        <v>20</v>
      </c>
    </row>
    <row r="858" spans="1:15">
      <c r="A858" s="5" t="s">
        <v>17</v>
      </c>
      <c r="B858" s="5" t="s">
        <v>18</v>
      </c>
      <c r="C858" s="6">
        <v>19467</v>
      </c>
      <c r="D858" s="6">
        <v>19467</v>
      </c>
      <c r="E858" s="7">
        <v>2096304008</v>
      </c>
      <c r="F858" s="8">
        <v>45069.901458333297</v>
      </c>
      <c r="G858" s="5" t="s">
        <v>19</v>
      </c>
      <c r="H858" s="7">
        <v>47330</v>
      </c>
      <c r="I858" s="5" t="s">
        <v>20</v>
      </c>
      <c r="J858" s="5" t="s">
        <v>2001</v>
      </c>
      <c r="K858" s="5" t="s">
        <v>2002</v>
      </c>
      <c r="L858" s="7">
        <v>433</v>
      </c>
      <c r="M858" s="7"/>
      <c r="N858" s="5" t="s">
        <v>2003</v>
      </c>
      <c r="O858" s="5" t="s">
        <v>20</v>
      </c>
    </row>
    <row r="859" spans="1:15">
      <c r="A859" s="17" t="s">
        <v>17</v>
      </c>
      <c r="B859" s="17" t="s">
        <v>18</v>
      </c>
      <c r="C859" s="18">
        <v>42934</v>
      </c>
      <c r="D859" s="18">
        <v>42934</v>
      </c>
      <c r="E859" s="19">
        <v>2096313507</v>
      </c>
      <c r="F859" s="20">
        <v>45069.906817129602</v>
      </c>
      <c r="G859" s="17" t="s">
        <v>19</v>
      </c>
      <c r="H859" s="19">
        <v>47331</v>
      </c>
      <c r="I859" s="17" t="s">
        <v>20</v>
      </c>
      <c r="J859" s="17" t="s">
        <v>2004</v>
      </c>
      <c r="K859" s="17" t="s">
        <v>2002</v>
      </c>
      <c r="L859" s="19">
        <v>433</v>
      </c>
      <c r="M859" s="19"/>
      <c r="N859" s="17" t="s">
        <v>2003</v>
      </c>
      <c r="O859" s="17" t="s">
        <v>20</v>
      </c>
    </row>
    <row r="860" spans="1:15">
      <c r="A860" s="5" t="s">
        <v>17</v>
      </c>
      <c r="B860" s="5" t="s">
        <v>18</v>
      </c>
      <c r="C860" s="6">
        <v>10000</v>
      </c>
      <c r="D860" s="6">
        <v>10000</v>
      </c>
      <c r="E860" s="7">
        <v>2096323550</v>
      </c>
      <c r="F860" s="8">
        <v>45069.912499999999</v>
      </c>
      <c r="G860" s="5" t="s">
        <v>19</v>
      </c>
      <c r="H860" s="7">
        <v>47332</v>
      </c>
      <c r="I860" s="5" t="s">
        <v>20</v>
      </c>
      <c r="J860" s="5" t="s">
        <v>2005</v>
      </c>
      <c r="K860" s="5" t="s">
        <v>2002</v>
      </c>
      <c r="L860" s="7">
        <v>433</v>
      </c>
      <c r="M860" s="7"/>
      <c r="N860" s="5" t="s">
        <v>2003</v>
      </c>
      <c r="O860" s="5" t="s">
        <v>20</v>
      </c>
    </row>
    <row r="861" spans="1:15">
      <c r="A861" s="17" t="s">
        <v>17</v>
      </c>
      <c r="B861" s="17" t="s">
        <v>18</v>
      </c>
      <c r="C861" s="18">
        <v>31000</v>
      </c>
      <c r="D861" s="18">
        <v>31000</v>
      </c>
      <c r="E861" s="19">
        <v>2096364858</v>
      </c>
      <c r="F861" s="20">
        <v>45069.940393518496</v>
      </c>
      <c r="G861" s="17" t="s">
        <v>19</v>
      </c>
      <c r="H861" s="19">
        <v>47333</v>
      </c>
      <c r="I861" s="17" t="s">
        <v>20</v>
      </c>
      <c r="J861" s="17" t="s">
        <v>2006</v>
      </c>
      <c r="K861" s="17" t="s">
        <v>2007</v>
      </c>
      <c r="L861" s="19">
        <v>433</v>
      </c>
      <c r="M861" s="19"/>
      <c r="N861" s="17" t="s">
        <v>2008</v>
      </c>
      <c r="O861" s="17" t="s">
        <v>20</v>
      </c>
    </row>
    <row r="862" spans="1:15">
      <c r="A862" s="5" t="s">
        <v>17</v>
      </c>
      <c r="B862" s="5" t="s">
        <v>18</v>
      </c>
      <c r="C862" s="6">
        <v>30000</v>
      </c>
      <c r="D862" s="6">
        <v>30000</v>
      </c>
      <c r="E862" s="7">
        <v>2096554224</v>
      </c>
      <c r="F862" s="8">
        <v>45070.337835648097</v>
      </c>
      <c r="G862" s="5" t="s">
        <v>19</v>
      </c>
      <c r="H862" s="7">
        <v>47337</v>
      </c>
      <c r="I862" s="5" t="s">
        <v>20</v>
      </c>
      <c r="J862" s="5" t="s">
        <v>2009</v>
      </c>
      <c r="K862" s="5" t="s">
        <v>2010</v>
      </c>
      <c r="L862" s="7">
        <v>433</v>
      </c>
      <c r="M862" s="7"/>
      <c r="N862" s="5" t="s">
        <v>2011</v>
      </c>
      <c r="O862" s="5" t="s">
        <v>20</v>
      </c>
    </row>
    <row r="863" spans="1:15">
      <c r="A863" s="17" t="s">
        <v>17</v>
      </c>
      <c r="B863" s="17" t="s">
        <v>18</v>
      </c>
      <c r="C863" s="18">
        <v>517181</v>
      </c>
      <c r="D863" s="18">
        <v>517181</v>
      </c>
      <c r="E863" s="19">
        <v>2096594994</v>
      </c>
      <c r="F863" s="20">
        <v>45070.356724537</v>
      </c>
      <c r="G863" s="17" t="s">
        <v>19</v>
      </c>
      <c r="H863" s="19">
        <v>47338</v>
      </c>
      <c r="I863" s="17" t="s">
        <v>20</v>
      </c>
      <c r="J863" s="17" t="s">
        <v>2012</v>
      </c>
      <c r="K863" s="17" t="s">
        <v>2013</v>
      </c>
      <c r="L863" s="19">
        <v>368</v>
      </c>
      <c r="M863" s="19"/>
      <c r="N863" s="17" t="s">
        <v>2014</v>
      </c>
      <c r="O863" s="17" t="s">
        <v>20</v>
      </c>
    </row>
    <row r="864" spans="1:15">
      <c r="A864" s="5" t="s">
        <v>17</v>
      </c>
      <c r="B864" s="5" t="s">
        <v>18</v>
      </c>
      <c r="C864" s="6">
        <v>180680</v>
      </c>
      <c r="D864" s="6">
        <v>180680</v>
      </c>
      <c r="E864" s="7">
        <v>2096623094</v>
      </c>
      <c r="F864" s="8">
        <v>45070.3682638889</v>
      </c>
      <c r="G864" s="5" t="s">
        <v>19</v>
      </c>
      <c r="H864" s="7">
        <v>47340</v>
      </c>
      <c r="I864" s="5" t="s">
        <v>20</v>
      </c>
      <c r="J864" s="5" t="s">
        <v>2015</v>
      </c>
      <c r="K864" s="5" t="s">
        <v>2016</v>
      </c>
      <c r="L864" s="7">
        <v>393</v>
      </c>
      <c r="M864" s="7"/>
      <c r="N864" s="5" t="s">
        <v>134</v>
      </c>
      <c r="O864" s="5" t="s">
        <v>20</v>
      </c>
    </row>
    <row r="865" spans="1:15">
      <c r="A865" s="17" t="s">
        <v>17</v>
      </c>
      <c r="B865" s="17" t="s">
        <v>18</v>
      </c>
      <c r="C865" s="18">
        <v>119700</v>
      </c>
      <c r="D865" s="18">
        <v>119700</v>
      </c>
      <c r="E865" s="19">
        <v>2096624814</v>
      </c>
      <c r="F865" s="20">
        <v>45070.368935185201</v>
      </c>
      <c r="G865" s="17" t="s">
        <v>19</v>
      </c>
      <c r="H865" s="19">
        <v>47341</v>
      </c>
      <c r="I865" s="17" t="s">
        <v>20</v>
      </c>
      <c r="J865" s="17" t="s">
        <v>2017</v>
      </c>
      <c r="K865" s="17" t="s">
        <v>2018</v>
      </c>
      <c r="L865" s="19">
        <v>426</v>
      </c>
      <c r="M865" s="19"/>
      <c r="N865" s="17" t="s">
        <v>2019</v>
      </c>
      <c r="O865" s="17" t="s">
        <v>20</v>
      </c>
    </row>
    <row r="866" spans="1:15">
      <c r="A866" s="5" t="s">
        <v>17</v>
      </c>
      <c r="B866" s="5" t="s">
        <v>18</v>
      </c>
      <c r="C866" s="6">
        <v>196603</v>
      </c>
      <c r="D866" s="6">
        <v>196603</v>
      </c>
      <c r="E866" s="7">
        <v>2096638108</v>
      </c>
      <c r="F866" s="8">
        <v>45070.374062499999</v>
      </c>
      <c r="G866" s="5" t="s">
        <v>19</v>
      </c>
      <c r="H866" s="7">
        <v>47342</v>
      </c>
      <c r="I866" s="5" t="s">
        <v>20</v>
      </c>
      <c r="J866" s="5" t="s">
        <v>2020</v>
      </c>
      <c r="K866" s="5" t="s">
        <v>2016</v>
      </c>
      <c r="L866" s="7">
        <v>393</v>
      </c>
      <c r="M866" s="7"/>
      <c r="N866" s="5" t="s">
        <v>134</v>
      </c>
      <c r="O866" s="5" t="s">
        <v>20</v>
      </c>
    </row>
    <row r="867" spans="1:15">
      <c r="A867" s="17" t="s">
        <v>17</v>
      </c>
      <c r="B867" s="17" t="s">
        <v>18</v>
      </c>
      <c r="C867" s="18">
        <v>67086</v>
      </c>
      <c r="D867" s="18">
        <v>67086</v>
      </c>
      <c r="E867" s="19">
        <v>2096646758</v>
      </c>
      <c r="F867" s="20">
        <v>45070.3773842593</v>
      </c>
      <c r="G867" s="17" t="s">
        <v>19</v>
      </c>
      <c r="H867" s="19">
        <v>47343</v>
      </c>
      <c r="I867" s="17" t="s">
        <v>20</v>
      </c>
      <c r="J867" s="17" t="s">
        <v>2021</v>
      </c>
      <c r="K867" s="17" t="s">
        <v>2016</v>
      </c>
      <c r="L867" s="19">
        <v>393</v>
      </c>
      <c r="M867" s="19"/>
      <c r="N867" s="17" t="s">
        <v>134</v>
      </c>
      <c r="O867" s="17" t="s">
        <v>20</v>
      </c>
    </row>
    <row r="868" spans="1:15">
      <c r="A868" s="5" t="s">
        <v>17</v>
      </c>
      <c r="B868" s="5" t="s">
        <v>18</v>
      </c>
      <c r="C868" s="6">
        <v>80300</v>
      </c>
      <c r="D868" s="6">
        <v>80300</v>
      </c>
      <c r="E868" s="7">
        <v>2096662913</v>
      </c>
      <c r="F868" s="8">
        <v>45070.383287037002</v>
      </c>
      <c r="G868" s="5" t="s">
        <v>19</v>
      </c>
      <c r="H868" s="7">
        <v>47344</v>
      </c>
      <c r="I868" s="5" t="s">
        <v>20</v>
      </c>
      <c r="J868" s="5" t="s">
        <v>2022</v>
      </c>
      <c r="K868" s="5" t="s">
        <v>2016</v>
      </c>
      <c r="L868" s="7">
        <v>393</v>
      </c>
      <c r="M868" s="7"/>
      <c r="N868" s="5" t="s">
        <v>134</v>
      </c>
      <c r="O868" s="5" t="s">
        <v>20</v>
      </c>
    </row>
    <row r="869" spans="1:15">
      <c r="A869" s="17" t="s">
        <v>17</v>
      </c>
      <c r="B869" s="17" t="s">
        <v>18</v>
      </c>
      <c r="C869" s="18">
        <v>136271</v>
      </c>
      <c r="D869" s="18">
        <v>136271</v>
      </c>
      <c r="E869" s="19">
        <v>2096671032</v>
      </c>
      <c r="F869" s="20">
        <v>45070.386284722197</v>
      </c>
      <c r="G869" s="17" t="s">
        <v>19</v>
      </c>
      <c r="H869" s="19">
        <v>47345</v>
      </c>
      <c r="I869" s="17" t="s">
        <v>20</v>
      </c>
      <c r="J869" s="17" t="s">
        <v>2023</v>
      </c>
      <c r="K869" s="17" t="s">
        <v>2016</v>
      </c>
      <c r="L869" s="19">
        <v>393</v>
      </c>
      <c r="M869" s="19"/>
      <c r="N869" s="17" t="s">
        <v>134</v>
      </c>
      <c r="O869" s="17" t="s">
        <v>20</v>
      </c>
    </row>
    <row r="870" spans="1:15">
      <c r="A870" s="5" t="s">
        <v>17</v>
      </c>
      <c r="B870" s="5" t="s">
        <v>18</v>
      </c>
      <c r="C870" s="6">
        <v>60000</v>
      </c>
      <c r="D870" s="6">
        <v>60000</v>
      </c>
      <c r="E870" s="7">
        <v>2096716750</v>
      </c>
      <c r="F870" s="8">
        <v>45070.402499999997</v>
      </c>
      <c r="G870" s="5" t="s">
        <v>19</v>
      </c>
      <c r="H870" s="7">
        <v>47346</v>
      </c>
      <c r="I870" s="5" t="s">
        <v>20</v>
      </c>
      <c r="J870" s="5" t="s">
        <v>2024</v>
      </c>
      <c r="K870" s="5" t="s">
        <v>2025</v>
      </c>
      <c r="L870" s="7">
        <v>411</v>
      </c>
      <c r="M870" s="7"/>
      <c r="N870" s="5" t="s">
        <v>2026</v>
      </c>
      <c r="O870" s="5" t="s">
        <v>20</v>
      </c>
    </row>
    <row r="871" spans="1:15">
      <c r="A871" s="17" t="s">
        <v>17</v>
      </c>
      <c r="B871" s="17" t="s">
        <v>18</v>
      </c>
      <c r="C871" s="18">
        <v>3509719</v>
      </c>
      <c r="D871" s="18">
        <v>3509719</v>
      </c>
      <c r="E871" s="19">
        <v>2096720850</v>
      </c>
      <c r="F871" s="20">
        <v>45070.403923611098</v>
      </c>
      <c r="G871" s="17" t="s">
        <v>19</v>
      </c>
      <c r="H871" s="19">
        <v>47347</v>
      </c>
      <c r="I871" s="17" t="s">
        <v>20</v>
      </c>
      <c r="J871" s="17" t="s">
        <v>2027</v>
      </c>
      <c r="K871" s="17" t="s">
        <v>2028</v>
      </c>
      <c r="L871" s="19">
        <v>393</v>
      </c>
      <c r="M871" s="19"/>
      <c r="N871" s="17" t="s">
        <v>2029</v>
      </c>
      <c r="O871" s="17" t="s">
        <v>20</v>
      </c>
    </row>
    <row r="872" spans="1:15">
      <c r="A872" s="5" t="s">
        <v>17</v>
      </c>
      <c r="B872" s="5" t="s">
        <v>18</v>
      </c>
      <c r="C872" s="6">
        <v>5462641</v>
      </c>
      <c r="D872" s="6">
        <v>5462641</v>
      </c>
      <c r="E872" s="7">
        <v>2096742178</v>
      </c>
      <c r="F872" s="8">
        <v>45070.411342592597</v>
      </c>
      <c r="G872" s="5" t="s">
        <v>19</v>
      </c>
      <c r="H872" s="7">
        <v>47348</v>
      </c>
      <c r="I872" s="5" t="s">
        <v>20</v>
      </c>
      <c r="J872" s="5" t="s">
        <v>2030</v>
      </c>
      <c r="K872" s="5" t="s">
        <v>2028</v>
      </c>
      <c r="L872" s="7">
        <v>393</v>
      </c>
      <c r="M872" s="7"/>
      <c r="N872" s="5" t="s">
        <v>2029</v>
      </c>
      <c r="O872" s="5" t="s">
        <v>20</v>
      </c>
    </row>
    <row r="873" spans="1:15">
      <c r="A873" s="17" t="s">
        <v>17</v>
      </c>
      <c r="B873" s="17" t="s">
        <v>18</v>
      </c>
      <c r="C873" s="18">
        <v>2196343</v>
      </c>
      <c r="D873" s="18">
        <v>2196343</v>
      </c>
      <c r="E873" s="19">
        <v>2096766036</v>
      </c>
      <c r="F873" s="20">
        <v>45070.419259259303</v>
      </c>
      <c r="G873" s="17" t="s">
        <v>19</v>
      </c>
      <c r="H873" s="19">
        <v>47350</v>
      </c>
      <c r="I873" s="17" t="s">
        <v>20</v>
      </c>
      <c r="J873" s="17" t="s">
        <v>2031</v>
      </c>
      <c r="K873" s="17" t="s">
        <v>237</v>
      </c>
      <c r="L873" s="19">
        <v>393</v>
      </c>
      <c r="M873" s="19"/>
      <c r="N873" s="17" t="s">
        <v>238</v>
      </c>
      <c r="O873" s="17" t="s">
        <v>20</v>
      </c>
    </row>
    <row r="874" spans="1:15">
      <c r="A874" s="5" t="s">
        <v>17</v>
      </c>
      <c r="B874" s="5" t="s">
        <v>18</v>
      </c>
      <c r="C874" s="6">
        <v>1321119991</v>
      </c>
      <c r="D874" s="6">
        <v>1321119991</v>
      </c>
      <c r="E874" s="7">
        <v>2096770532</v>
      </c>
      <c r="F874" s="8">
        <v>45070.4207523148</v>
      </c>
      <c r="G874" s="5" t="s">
        <v>19</v>
      </c>
      <c r="H874" s="7">
        <v>47351</v>
      </c>
      <c r="I874" s="5" t="s">
        <v>20</v>
      </c>
      <c r="J874" s="5" t="s">
        <v>2032</v>
      </c>
      <c r="K874" s="5" t="s">
        <v>2033</v>
      </c>
      <c r="L874" s="7">
        <v>364</v>
      </c>
      <c r="M874" s="7"/>
      <c r="N874" s="5" t="s">
        <v>2034</v>
      </c>
      <c r="O874" s="5" t="s">
        <v>20</v>
      </c>
    </row>
    <row r="875" spans="1:15">
      <c r="A875" s="17" t="s">
        <v>17</v>
      </c>
      <c r="B875" s="17" t="s">
        <v>18</v>
      </c>
      <c r="C875" s="18">
        <v>1579009924</v>
      </c>
      <c r="D875" s="18">
        <v>1579009924</v>
      </c>
      <c r="E875" s="19">
        <v>2096787557</v>
      </c>
      <c r="F875" s="20">
        <v>45070.426585648202</v>
      </c>
      <c r="G875" s="17" t="s">
        <v>19</v>
      </c>
      <c r="H875" s="19">
        <v>47352</v>
      </c>
      <c r="I875" s="17" t="s">
        <v>20</v>
      </c>
      <c r="J875" s="17" t="s">
        <v>2035</v>
      </c>
      <c r="K875" s="17" t="s">
        <v>2033</v>
      </c>
      <c r="L875" s="19">
        <v>364</v>
      </c>
      <c r="M875" s="19"/>
      <c r="N875" s="17" t="s">
        <v>2034</v>
      </c>
      <c r="O875" s="17" t="s">
        <v>20</v>
      </c>
    </row>
    <row r="876" spans="1:15">
      <c r="A876" s="5" t="s">
        <v>17</v>
      </c>
      <c r="B876" s="5" t="s">
        <v>18</v>
      </c>
      <c r="C876" s="6">
        <v>1882014</v>
      </c>
      <c r="D876" s="6">
        <v>1882014</v>
      </c>
      <c r="E876" s="7">
        <v>2096798055</v>
      </c>
      <c r="F876" s="8">
        <v>45070.430370370399</v>
      </c>
      <c r="G876" s="5" t="s">
        <v>19</v>
      </c>
      <c r="H876" s="7">
        <v>47353</v>
      </c>
      <c r="I876" s="5" t="s">
        <v>20</v>
      </c>
      <c r="J876" s="5" t="s">
        <v>2036</v>
      </c>
      <c r="K876" s="5" t="s">
        <v>2037</v>
      </c>
      <c r="L876" s="7">
        <v>393</v>
      </c>
      <c r="M876" s="7"/>
      <c r="N876" s="5" t="s">
        <v>2038</v>
      </c>
      <c r="O876" s="5" t="s">
        <v>20</v>
      </c>
    </row>
    <row r="877" spans="1:15">
      <c r="A877" s="17" t="s">
        <v>17</v>
      </c>
      <c r="B877" s="17" t="s">
        <v>18</v>
      </c>
      <c r="C877" s="18">
        <v>150000</v>
      </c>
      <c r="D877" s="18">
        <v>150000</v>
      </c>
      <c r="E877" s="19">
        <v>2096906133</v>
      </c>
      <c r="F877" s="20">
        <v>45070.465092592603</v>
      </c>
      <c r="G877" s="17" t="s">
        <v>19</v>
      </c>
      <c r="H877" s="19">
        <v>47356</v>
      </c>
      <c r="I877" s="17" t="s">
        <v>20</v>
      </c>
      <c r="J877" s="17" t="s">
        <v>2039</v>
      </c>
      <c r="K877" s="17" t="s">
        <v>2040</v>
      </c>
      <c r="L877" s="19">
        <v>277</v>
      </c>
      <c r="M877" s="19"/>
      <c r="N877" s="17" t="s">
        <v>2041</v>
      </c>
      <c r="O877" s="17" t="s">
        <v>20</v>
      </c>
    </row>
    <row r="878" spans="1:15">
      <c r="A878" s="5" t="s">
        <v>17</v>
      </c>
      <c r="B878" s="5" t="s">
        <v>18</v>
      </c>
      <c r="C878" s="6">
        <v>334665.93</v>
      </c>
      <c r="D878" s="6">
        <v>334665.93</v>
      </c>
      <c r="E878" s="7">
        <v>2096953052</v>
      </c>
      <c r="F878" s="8">
        <v>45070.479722222197</v>
      </c>
      <c r="G878" s="5" t="s">
        <v>19</v>
      </c>
      <c r="H878" s="7">
        <v>47359</v>
      </c>
      <c r="I878" s="5" t="s">
        <v>20</v>
      </c>
      <c r="J878" s="5" t="s">
        <v>2042</v>
      </c>
      <c r="K878" s="5" t="s">
        <v>2043</v>
      </c>
      <c r="L878" s="7">
        <v>403</v>
      </c>
      <c r="M878" s="7"/>
      <c r="N878" s="5" t="s">
        <v>2044</v>
      </c>
      <c r="O878" s="5" t="s">
        <v>20</v>
      </c>
    </row>
    <row r="879" spans="1:15">
      <c r="A879" s="17" t="s">
        <v>17</v>
      </c>
      <c r="B879" s="17" t="s">
        <v>18</v>
      </c>
      <c r="C879" s="18">
        <v>41000</v>
      </c>
      <c r="D879" s="18">
        <v>41000</v>
      </c>
      <c r="E879" s="19">
        <v>2096988789</v>
      </c>
      <c r="F879" s="20">
        <v>45070.490960648101</v>
      </c>
      <c r="G879" s="17" t="s">
        <v>19</v>
      </c>
      <c r="H879" s="19">
        <v>47362</v>
      </c>
      <c r="I879" s="17" t="s">
        <v>20</v>
      </c>
      <c r="J879" s="17" t="s">
        <v>2045</v>
      </c>
      <c r="K879" s="17" t="s">
        <v>2046</v>
      </c>
      <c r="L879" s="19">
        <v>393</v>
      </c>
      <c r="M879" s="19"/>
      <c r="N879" s="17" t="s">
        <v>2047</v>
      </c>
      <c r="O879" s="17" t="s">
        <v>20</v>
      </c>
    </row>
    <row r="880" spans="1:15">
      <c r="A880" s="5" t="s">
        <v>17</v>
      </c>
      <c r="B880" s="5" t="s">
        <v>18</v>
      </c>
      <c r="C880" s="6">
        <v>20682000</v>
      </c>
      <c r="D880" s="6">
        <v>20682000</v>
      </c>
      <c r="E880" s="7">
        <v>2097010763</v>
      </c>
      <c r="F880" s="8">
        <v>45070.497812499998</v>
      </c>
      <c r="G880" s="5" t="s">
        <v>19</v>
      </c>
      <c r="H880" s="7">
        <v>47363</v>
      </c>
      <c r="I880" s="5" t="s">
        <v>20</v>
      </c>
      <c r="J880" s="5" t="s">
        <v>2048</v>
      </c>
      <c r="K880" s="5" t="s">
        <v>2049</v>
      </c>
      <c r="L880" s="7">
        <v>440</v>
      </c>
      <c r="M880" s="7"/>
      <c r="N880" s="5" t="s">
        <v>2050</v>
      </c>
      <c r="O880" s="5" t="s">
        <v>20</v>
      </c>
    </row>
    <row r="881" spans="1:15">
      <c r="A881" s="17" t="s">
        <v>17</v>
      </c>
      <c r="B881" s="17" t="s">
        <v>18</v>
      </c>
      <c r="C881" s="18">
        <v>12009640</v>
      </c>
      <c r="D881" s="18">
        <v>12009640</v>
      </c>
      <c r="E881" s="19">
        <v>2097038280</v>
      </c>
      <c r="F881" s="20">
        <v>45070.507071759297</v>
      </c>
      <c r="G881" s="17" t="s">
        <v>19</v>
      </c>
      <c r="H881" s="19">
        <v>47364</v>
      </c>
      <c r="I881" s="17" t="s">
        <v>20</v>
      </c>
      <c r="J881" s="17" t="s">
        <v>2051</v>
      </c>
      <c r="K881" s="17" t="s">
        <v>2052</v>
      </c>
      <c r="L881" s="19">
        <v>393</v>
      </c>
      <c r="M881" s="19"/>
      <c r="N881" s="17" t="s">
        <v>2053</v>
      </c>
      <c r="O881" s="17" t="s">
        <v>20</v>
      </c>
    </row>
    <row r="882" spans="1:15">
      <c r="A882" s="5" t="s">
        <v>17</v>
      </c>
      <c r="B882" s="5" t="s">
        <v>18</v>
      </c>
      <c r="C882" s="6">
        <v>1333541</v>
      </c>
      <c r="D882" s="6">
        <v>1333541</v>
      </c>
      <c r="E882" s="7">
        <v>2097055457</v>
      </c>
      <c r="F882" s="8">
        <v>45070.513043981497</v>
      </c>
      <c r="G882" s="5" t="s">
        <v>19</v>
      </c>
      <c r="H882" s="7">
        <v>47365</v>
      </c>
      <c r="I882" s="5" t="s">
        <v>20</v>
      </c>
      <c r="J882" s="5" t="s">
        <v>2051</v>
      </c>
      <c r="K882" s="5" t="s">
        <v>2052</v>
      </c>
      <c r="L882" s="7">
        <v>393</v>
      </c>
      <c r="M882" s="7"/>
      <c r="N882" s="5" t="s">
        <v>2053</v>
      </c>
      <c r="O882" s="5" t="s">
        <v>20</v>
      </c>
    </row>
    <row r="883" spans="1:15">
      <c r="A883" s="17" t="s">
        <v>17</v>
      </c>
      <c r="B883" s="17" t="s">
        <v>18</v>
      </c>
      <c r="C883" s="18">
        <v>25000</v>
      </c>
      <c r="D883" s="18">
        <v>25000</v>
      </c>
      <c r="E883" s="19">
        <v>2097060873</v>
      </c>
      <c r="F883" s="20">
        <v>45070.5149537037</v>
      </c>
      <c r="G883" s="17" t="s">
        <v>19</v>
      </c>
      <c r="H883" s="19">
        <v>47366</v>
      </c>
      <c r="I883" s="17" t="s">
        <v>20</v>
      </c>
      <c r="J883" s="17" t="s">
        <v>198</v>
      </c>
      <c r="K883" s="17" t="s">
        <v>203</v>
      </c>
      <c r="L883" s="19">
        <v>115</v>
      </c>
      <c r="M883" s="19"/>
      <c r="N883" s="17" t="s">
        <v>199</v>
      </c>
      <c r="O883" s="17" t="s">
        <v>20</v>
      </c>
    </row>
    <row r="884" spans="1:15">
      <c r="A884" s="5" t="s">
        <v>17</v>
      </c>
      <c r="B884" s="5" t="s">
        <v>18</v>
      </c>
      <c r="C884" s="6">
        <v>4448000</v>
      </c>
      <c r="D884" s="6">
        <v>4448000</v>
      </c>
      <c r="E884" s="7">
        <v>2097108272</v>
      </c>
      <c r="F884" s="8">
        <v>45070.532303240703</v>
      </c>
      <c r="G884" s="5" t="s">
        <v>19</v>
      </c>
      <c r="H884" s="7">
        <v>47368</v>
      </c>
      <c r="I884" s="5" t="s">
        <v>20</v>
      </c>
      <c r="J884" s="5" t="s">
        <v>2054</v>
      </c>
      <c r="K884" s="5" t="s">
        <v>2055</v>
      </c>
      <c r="L884" s="7">
        <v>433</v>
      </c>
      <c r="M884" s="7"/>
      <c r="N884" s="5" t="s">
        <v>2056</v>
      </c>
      <c r="O884" s="5" t="s">
        <v>20</v>
      </c>
    </row>
    <row r="885" spans="1:15">
      <c r="A885" s="17" t="s">
        <v>17</v>
      </c>
      <c r="B885" s="17" t="s">
        <v>18</v>
      </c>
      <c r="C885" s="18">
        <v>2282</v>
      </c>
      <c r="D885" s="18">
        <v>2282</v>
      </c>
      <c r="E885" s="19">
        <v>2097232540</v>
      </c>
      <c r="F885" s="20">
        <v>45070.579421296301</v>
      </c>
      <c r="G885" s="17" t="s">
        <v>19</v>
      </c>
      <c r="H885" s="19">
        <v>47370</v>
      </c>
      <c r="I885" s="17" t="s">
        <v>20</v>
      </c>
      <c r="J885" s="17" t="s">
        <v>2057</v>
      </c>
      <c r="K885" s="17" t="s">
        <v>2058</v>
      </c>
      <c r="L885" s="19">
        <v>393</v>
      </c>
      <c r="M885" s="19"/>
      <c r="N885" s="17" t="s">
        <v>2059</v>
      </c>
      <c r="O885" s="17" t="s">
        <v>20</v>
      </c>
    </row>
    <row r="886" spans="1:15">
      <c r="A886" s="5" t="s">
        <v>17</v>
      </c>
      <c r="B886" s="5" t="s">
        <v>18</v>
      </c>
      <c r="C886" s="6">
        <v>133719.71</v>
      </c>
      <c r="D886" s="6">
        <v>133719.71</v>
      </c>
      <c r="E886" s="7">
        <v>2097335244</v>
      </c>
      <c r="F886" s="8">
        <v>45070.615775462997</v>
      </c>
      <c r="G886" s="5" t="s">
        <v>19</v>
      </c>
      <c r="H886" s="7">
        <v>47373</v>
      </c>
      <c r="I886" s="5" t="s">
        <v>20</v>
      </c>
      <c r="J886" s="5" t="s">
        <v>2060</v>
      </c>
      <c r="K886" s="5" t="s">
        <v>2061</v>
      </c>
      <c r="L886" s="7">
        <v>393</v>
      </c>
      <c r="M886" s="7"/>
      <c r="N886" s="5" t="s">
        <v>137</v>
      </c>
      <c r="O886" s="5" t="s">
        <v>20</v>
      </c>
    </row>
    <row r="887" spans="1:15">
      <c r="A887" s="17" t="s">
        <v>17</v>
      </c>
      <c r="B887" s="17" t="s">
        <v>18</v>
      </c>
      <c r="C887" s="18">
        <v>90000</v>
      </c>
      <c r="D887" s="18">
        <v>90000</v>
      </c>
      <c r="E887" s="19">
        <v>2097336095</v>
      </c>
      <c r="F887" s="20">
        <v>45070.616076388898</v>
      </c>
      <c r="G887" s="17" t="s">
        <v>19</v>
      </c>
      <c r="H887" s="19">
        <v>47374</v>
      </c>
      <c r="I887" s="17" t="s">
        <v>20</v>
      </c>
      <c r="J887" s="17" t="s">
        <v>2062</v>
      </c>
      <c r="K887" s="17" t="s">
        <v>2063</v>
      </c>
      <c r="L887" s="19">
        <v>411</v>
      </c>
      <c r="M887" s="19"/>
      <c r="N887" s="17" t="s">
        <v>2064</v>
      </c>
      <c r="O887" s="17" t="s">
        <v>20</v>
      </c>
    </row>
    <row r="888" spans="1:15">
      <c r="A888" s="5" t="s">
        <v>17</v>
      </c>
      <c r="B888" s="5" t="s">
        <v>18</v>
      </c>
      <c r="C888" s="6">
        <v>63467</v>
      </c>
      <c r="D888" s="6">
        <v>63467</v>
      </c>
      <c r="E888" s="7">
        <v>2097370009</v>
      </c>
      <c r="F888" s="8">
        <v>45070.627349536997</v>
      </c>
      <c r="G888" s="5" t="s">
        <v>19</v>
      </c>
      <c r="H888" s="7">
        <v>47376</v>
      </c>
      <c r="I888" s="5" t="s">
        <v>20</v>
      </c>
      <c r="J888" s="5" t="s">
        <v>2065</v>
      </c>
      <c r="K888" s="5" t="s">
        <v>2066</v>
      </c>
      <c r="L888" s="7">
        <v>433</v>
      </c>
      <c r="M888" s="7"/>
      <c r="N888" s="5" t="s">
        <v>2067</v>
      </c>
      <c r="O888" s="5" t="s">
        <v>20</v>
      </c>
    </row>
    <row r="889" spans="1:15">
      <c r="A889" s="17" t="s">
        <v>17</v>
      </c>
      <c r="B889" s="17" t="s">
        <v>18</v>
      </c>
      <c r="C889" s="18">
        <v>90000</v>
      </c>
      <c r="D889" s="18">
        <v>90000</v>
      </c>
      <c r="E889" s="19">
        <v>2097373564</v>
      </c>
      <c r="F889" s="20">
        <v>45070.628530092603</v>
      </c>
      <c r="G889" s="17" t="s">
        <v>19</v>
      </c>
      <c r="H889" s="19">
        <v>47377</v>
      </c>
      <c r="I889" s="17" t="s">
        <v>20</v>
      </c>
      <c r="J889" s="17" t="s">
        <v>2068</v>
      </c>
      <c r="K889" s="17" t="s">
        <v>2063</v>
      </c>
      <c r="L889" s="19">
        <v>411</v>
      </c>
      <c r="M889" s="19"/>
      <c r="N889" s="17" t="s">
        <v>2064</v>
      </c>
      <c r="O889" s="17" t="s">
        <v>20</v>
      </c>
    </row>
    <row r="890" spans="1:15">
      <c r="A890" s="5" t="s">
        <v>17</v>
      </c>
      <c r="B890" s="5" t="s">
        <v>18</v>
      </c>
      <c r="C890" s="6">
        <v>19156</v>
      </c>
      <c r="D890" s="6">
        <v>19156</v>
      </c>
      <c r="E890" s="7">
        <v>2097410776</v>
      </c>
      <c r="F890" s="8">
        <v>45070.640914351898</v>
      </c>
      <c r="G890" s="5" t="s">
        <v>19</v>
      </c>
      <c r="H890" s="7">
        <v>47379</v>
      </c>
      <c r="I890" s="5" t="s">
        <v>20</v>
      </c>
      <c r="J890" s="5" t="s">
        <v>1990</v>
      </c>
      <c r="K890" s="5" t="s">
        <v>1991</v>
      </c>
      <c r="L890" s="7">
        <v>426</v>
      </c>
      <c r="M890" s="7"/>
      <c r="N890" s="5" t="s">
        <v>1992</v>
      </c>
      <c r="O890" s="5" t="s">
        <v>20</v>
      </c>
    </row>
    <row r="891" spans="1:15">
      <c r="A891" s="17" t="s">
        <v>17</v>
      </c>
      <c r="B891" s="17" t="s">
        <v>18</v>
      </c>
      <c r="C891" s="18">
        <v>807701</v>
      </c>
      <c r="D891" s="18">
        <v>807701</v>
      </c>
      <c r="E891" s="19">
        <v>2097417716</v>
      </c>
      <c r="F891" s="20">
        <v>45070.643240740697</v>
      </c>
      <c r="G891" s="17" t="s">
        <v>19</v>
      </c>
      <c r="H891" s="19">
        <v>47382</v>
      </c>
      <c r="I891" s="17" t="s">
        <v>20</v>
      </c>
      <c r="J891" s="17" t="s">
        <v>2069</v>
      </c>
      <c r="K891" s="17" t="s">
        <v>2070</v>
      </c>
      <c r="L891" s="19">
        <v>433</v>
      </c>
      <c r="M891" s="19"/>
      <c r="N891" s="17" t="s">
        <v>2071</v>
      </c>
      <c r="O891" s="17" t="s">
        <v>20</v>
      </c>
    </row>
    <row r="892" spans="1:15">
      <c r="A892" s="5" t="s">
        <v>17</v>
      </c>
      <c r="B892" s="5" t="s">
        <v>18</v>
      </c>
      <c r="C892" s="6">
        <v>30000</v>
      </c>
      <c r="D892" s="6">
        <v>30000</v>
      </c>
      <c r="E892" s="7">
        <v>2097424049</v>
      </c>
      <c r="F892" s="8">
        <v>45070.645324074103</v>
      </c>
      <c r="G892" s="5" t="s">
        <v>19</v>
      </c>
      <c r="H892" s="7">
        <v>47383</v>
      </c>
      <c r="I892" s="5" t="s">
        <v>20</v>
      </c>
      <c r="J892" s="5" t="s">
        <v>2072</v>
      </c>
      <c r="K892" s="5" t="s">
        <v>2073</v>
      </c>
      <c r="L892" s="7">
        <v>433</v>
      </c>
      <c r="M892" s="7"/>
      <c r="N892" s="5" t="s">
        <v>2074</v>
      </c>
      <c r="O892" s="5" t="s">
        <v>20</v>
      </c>
    </row>
    <row r="893" spans="1:15">
      <c r="A893" s="17" t="s">
        <v>17</v>
      </c>
      <c r="B893" s="17" t="s">
        <v>18</v>
      </c>
      <c r="C893" s="18">
        <v>175119</v>
      </c>
      <c r="D893" s="18">
        <v>175119</v>
      </c>
      <c r="E893" s="19">
        <v>2097430123</v>
      </c>
      <c r="F893" s="20">
        <v>45070.647326388898</v>
      </c>
      <c r="G893" s="17" t="s">
        <v>19</v>
      </c>
      <c r="H893" s="19">
        <v>47384</v>
      </c>
      <c r="I893" s="17" t="s">
        <v>20</v>
      </c>
      <c r="J893" s="17" t="s">
        <v>2075</v>
      </c>
      <c r="K893" s="17" t="s">
        <v>2076</v>
      </c>
      <c r="L893" s="19">
        <v>433</v>
      </c>
      <c r="M893" s="19"/>
      <c r="N893" s="17" t="s">
        <v>2077</v>
      </c>
      <c r="O893" s="17" t="s">
        <v>20</v>
      </c>
    </row>
    <row r="894" spans="1:15">
      <c r="A894" s="5" t="s">
        <v>17</v>
      </c>
      <c r="B894" s="5" t="s">
        <v>18</v>
      </c>
      <c r="C894" s="6">
        <v>28944</v>
      </c>
      <c r="D894" s="6">
        <v>28944</v>
      </c>
      <c r="E894" s="7">
        <v>2097432025</v>
      </c>
      <c r="F894" s="8">
        <v>45070.6479398148</v>
      </c>
      <c r="G894" s="5" t="s">
        <v>19</v>
      </c>
      <c r="H894" s="7">
        <v>47385</v>
      </c>
      <c r="I894" s="5" t="s">
        <v>20</v>
      </c>
      <c r="J894" s="5" t="s">
        <v>2078</v>
      </c>
      <c r="K894" s="5" t="s">
        <v>2079</v>
      </c>
      <c r="L894" s="7">
        <v>393</v>
      </c>
      <c r="M894" s="7"/>
      <c r="N894" s="5" t="s">
        <v>2080</v>
      </c>
      <c r="O894" s="5" t="s">
        <v>20</v>
      </c>
    </row>
    <row r="895" spans="1:15">
      <c r="A895" s="17" t="s">
        <v>17</v>
      </c>
      <c r="B895" s="17" t="s">
        <v>18</v>
      </c>
      <c r="C895" s="18">
        <v>48800</v>
      </c>
      <c r="D895" s="18">
        <v>48800</v>
      </c>
      <c r="E895" s="19">
        <v>2097432906</v>
      </c>
      <c r="F895" s="20">
        <v>45070.648240740702</v>
      </c>
      <c r="G895" s="17" t="s">
        <v>19</v>
      </c>
      <c r="H895" s="19">
        <v>47386</v>
      </c>
      <c r="I895" s="17" t="s">
        <v>20</v>
      </c>
      <c r="J895" s="17" t="s">
        <v>2081</v>
      </c>
      <c r="K895" s="17" t="s">
        <v>1122</v>
      </c>
      <c r="L895" s="19">
        <v>433</v>
      </c>
      <c r="M895" s="19"/>
      <c r="N895" s="17" t="s">
        <v>1952</v>
      </c>
      <c r="O895" s="17" t="s">
        <v>20</v>
      </c>
    </row>
    <row r="896" spans="1:15">
      <c r="A896" s="5" t="s">
        <v>17</v>
      </c>
      <c r="B896" s="5" t="s">
        <v>18</v>
      </c>
      <c r="C896" s="6">
        <v>1618805</v>
      </c>
      <c r="D896" s="6">
        <v>1618805</v>
      </c>
      <c r="E896" s="7">
        <v>2097567953</v>
      </c>
      <c r="F896" s="8">
        <v>45070.693182870396</v>
      </c>
      <c r="G896" s="5" t="s">
        <v>19</v>
      </c>
      <c r="H896" s="7">
        <v>47388</v>
      </c>
      <c r="I896" s="5" t="s">
        <v>20</v>
      </c>
      <c r="J896" s="5" t="s">
        <v>832</v>
      </c>
      <c r="K896" s="5" t="s">
        <v>2082</v>
      </c>
      <c r="L896" s="7">
        <v>393</v>
      </c>
      <c r="M896" s="7"/>
      <c r="N896" s="5" t="s">
        <v>2083</v>
      </c>
      <c r="O896" s="5" t="s">
        <v>20</v>
      </c>
    </row>
    <row r="897" spans="1:15">
      <c r="A897" s="17" t="s">
        <v>17</v>
      </c>
      <c r="B897" s="17" t="s">
        <v>18</v>
      </c>
      <c r="C897" s="18">
        <v>4603</v>
      </c>
      <c r="D897" s="18">
        <v>4603</v>
      </c>
      <c r="E897" s="19">
        <v>2097571124</v>
      </c>
      <c r="F897" s="20">
        <v>45070.694317129601</v>
      </c>
      <c r="G897" s="17" t="s">
        <v>19</v>
      </c>
      <c r="H897" s="19">
        <v>47389</v>
      </c>
      <c r="I897" s="17" t="s">
        <v>20</v>
      </c>
      <c r="J897" s="17" t="s">
        <v>2084</v>
      </c>
      <c r="K897" s="17" t="s">
        <v>2085</v>
      </c>
      <c r="L897" s="19">
        <v>393</v>
      </c>
      <c r="M897" s="19"/>
      <c r="N897" s="17" t="s">
        <v>2086</v>
      </c>
      <c r="O897" s="17" t="s">
        <v>20</v>
      </c>
    </row>
    <row r="898" spans="1:15">
      <c r="A898" s="5" t="s">
        <v>17</v>
      </c>
      <c r="B898" s="5" t="s">
        <v>18</v>
      </c>
      <c r="C898" s="6">
        <v>544521</v>
      </c>
      <c r="D898" s="6">
        <v>544521</v>
      </c>
      <c r="E898" s="7">
        <v>2097578703</v>
      </c>
      <c r="F898" s="8">
        <v>45070.697094907402</v>
      </c>
      <c r="G898" s="5" t="s">
        <v>19</v>
      </c>
      <c r="H898" s="7">
        <v>47390</v>
      </c>
      <c r="I898" s="5" t="s">
        <v>20</v>
      </c>
      <c r="J898" s="5" t="s">
        <v>2087</v>
      </c>
      <c r="K898" s="5" t="s">
        <v>2088</v>
      </c>
      <c r="L898" s="7">
        <v>154</v>
      </c>
      <c r="M898" s="7"/>
      <c r="N898" s="5" t="s">
        <v>2089</v>
      </c>
      <c r="O898" s="5" t="s">
        <v>20</v>
      </c>
    </row>
    <row r="899" spans="1:15">
      <c r="A899" s="17" t="s">
        <v>17</v>
      </c>
      <c r="B899" s="17" t="s">
        <v>18</v>
      </c>
      <c r="C899" s="22">
        <v>9265171</v>
      </c>
      <c r="D899" s="18">
        <v>9265171</v>
      </c>
      <c r="E899" s="19">
        <v>2097611781</v>
      </c>
      <c r="F899" s="20">
        <v>45070.708969907399</v>
      </c>
      <c r="G899" s="17" t="s">
        <v>19</v>
      </c>
      <c r="H899" s="19">
        <v>47391</v>
      </c>
      <c r="I899" s="17" t="s">
        <v>20</v>
      </c>
      <c r="J899" s="17" t="s">
        <v>2090</v>
      </c>
      <c r="K899" s="17" t="s">
        <v>67</v>
      </c>
      <c r="L899" s="19">
        <v>393</v>
      </c>
      <c r="M899" s="19"/>
      <c r="N899" s="17" t="s">
        <v>759</v>
      </c>
      <c r="O899" s="17" t="s">
        <v>20</v>
      </c>
    </row>
    <row r="900" spans="1:15">
      <c r="A900" s="5" t="s">
        <v>17</v>
      </c>
      <c r="B900" s="5" t="s">
        <v>18</v>
      </c>
      <c r="C900" s="6">
        <v>298863</v>
      </c>
      <c r="D900" s="6">
        <v>298863</v>
      </c>
      <c r="E900" s="7">
        <v>2097673071</v>
      </c>
      <c r="F900" s="8">
        <v>45070.732835648101</v>
      </c>
      <c r="G900" s="5" t="s">
        <v>19</v>
      </c>
      <c r="H900" s="7">
        <v>47393</v>
      </c>
      <c r="I900" s="5" t="s">
        <v>20</v>
      </c>
      <c r="J900" s="5" t="s">
        <v>2091</v>
      </c>
      <c r="K900" s="5" t="s">
        <v>2092</v>
      </c>
      <c r="L900" s="7">
        <v>403</v>
      </c>
      <c r="M900" s="7"/>
      <c r="N900" s="5" t="s">
        <v>2093</v>
      </c>
      <c r="O900" s="5" t="s">
        <v>20</v>
      </c>
    </row>
    <row r="901" spans="1:15">
      <c r="A901" s="17" t="s">
        <v>17</v>
      </c>
      <c r="B901" s="17" t="s">
        <v>18</v>
      </c>
      <c r="C901" s="18">
        <v>811748</v>
      </c>
      <c r="D901" s="18">
        <v>811748</v>
      </c>
      <c r="E901" s="19">
        <v>2097675526</v>
      </c>
      <c r="F901" s="20">
        <v>45070.7338310185</v>
      </c>
      <c r="G901" s="17" t="s">
        <v>19</v>
      </c>
      <c r="H901" s="19">
        <v>47394</v>
      </c>
      <c r="I901" s="17" t="s">
        <v>20</v>
      </c>
      <c r="J901" s="17" t="s">
        <v>2094</v>
      </c>
      <c r="K901" s="17" t="s">
        <v>2095</v>
      </c>
      <c r="L901" s="19">
        <v>393</v>
      </c>
      <c r="M901" s="19"/>
      <c r="N901" s="17" t="s">
        <v>2096</v>
      </c>
      <c r="O901" s="17" t="s">
        <v>20</v>
      </c>
    </row>
    <row r="902" spans="1:15">
      <c r="A902" s="5" t="s">
        <v>17</v>
      </c>
      <c r="B902" s="5" t="s">
        <v>18</v>
      </c>
      <c r="C902" s="6">
        <v>398000</v>
      </c>
      <c r="D902" s="6">
        <v>398000</v>
      </c>
      <c r="E902" s="7">
        <v>2097707828</v>
      </c>
      <c r="F902" s="8">
        <v>45070.7475694444</v>
      </c>
      <c r="G902" s="5" t="s">
        <v>19</v>
      </c>
      <c r="H902" s="7">
        <v>47397</v>
      </c>
      <c r="I902" s="5" t="s">
        <v>20</v>
      </c>
      <c r="J902" s="5" t="s">
        <v>2045</v>
      </c>
      <c r="K902" s="5" t="s">
        <v>2046</v>
      </c>
      <c r="L902" s="7">
        <v>393</v>
      </c>
      <c r="M902" s="7"/>
      <c r="N902" s="5" t="s">
        <v>2097</v>
      </c>
      <c r="O902" s="5" t="s">
        <v>20</v>
      </c>
    </row>
    <row r="903" spans="1:15">
      <c r="A903" s="17" t="s">
        <v>17</v>
      </c>
      <c r="B903" s="17" t="s">
        <v>18</v>
      </c>
      <c r="C903" s="18">
        <v>47045</v>
      </c>
      <c r="D903" s="18">
        <v>47045</v>
      </c>
      <c r="E903" s="19">
        <v>2097770877</v>
      </c>
      <c r="F903" s="20">
        <v>45070.7750578704</v>
      </c>
      <c r="G903" s="17" t="s">
        <v>19</v>
      </c>
      <c r="H903" s="19">
        <v>47398</v>
      </c>
      <c r="I903" s="17" t="s">
        <v>20</v>
      </c>
      <c r="J903" s="17" t="s">
        <v>2098</v>
      </c>
      <c r="K903" s="17" t="s">
        <v>2099</v>
      </c>
      <c r="L903" s="19">
        <v>433</v>
      </c>
      <c r="M903" s="19"/>
      <c r="N903" s="17" t="s">
        <v>2100</v>
      </c>
      <c r="O903" s="17" t="s">
        <v>20</v>
      </c>
    </row>
    <row r="904" spans="1:15">
      <c r="A904" s="5" t="s">
        <v>17</v>
      </c>
      <c r="B904" s="5" t="s">
        <v>18</v>
      </c>
      <c r="C904" s="6">
        <v>100000</v>
      </c>
      <c r="D904" s="6">
        <v>100000</v>
      </c>
      <c r="E904" s="7">
        <v>2097815288</v>
      </c>
      <c r="F904" s="8">
        <v>45070.793020833298</v>
      </c>
      <c r="G904" s="5" t="s">
        <v>19</v>
      </c>
      <c r="H904" s="7">
        <v>47399</v>
      </c>
      <c r="I904" s="5" t="s">
        <v>20</v>
      </c>
      <c r="J904" s="5" t="s">
        <v>2101</v>
      </c>
      <c r="K904" s="5" t="s">
        <v>2102</v>
      </c>
      <c r="L904" s="7">
        <v>154</v>
      </c>
      <c r="M904" s="7"/>
      <c r="N904" s="5" t="s">
        <v>2103</v>
      </c>
      <c r="O904" s="5" t="s">
        <v>20</v>
      </c>
    </row>
    <row r="905" spans="1:15">
      <c r="A905" s="17" t="s">
        <v>17</v>
      </c>
      <c r="B905" s="17" t="s">
        <v>18</v>
      </c>
      <c r="C905" s="18">
        <v>2077</v>
      </c>
      <c r="D905" s="18">
        <v>2077</v>
      </c>
      <c r="E905" s="19">
        <v>2098136121</v>
      </c>
      <c r="F905" s="20">
        <v>45070.983634259297</v>
      </c>
      <c r="G905" s="17" t="s">
        <v>19</v>
      </c>
      <c r="H905" s="19">
        <v>47400</v>
      </c>
      <c r="I905" s="17" t="s">
        <v>20</v>
      </c>
      <c r="J905" s="17" t="s">
        <v>2104</v>
      </c>
      <c r="K905" s="17" t="s">
        <v>2105</v>
      </c>
      <c r="L905" s="19">
        <v>393</v>
      </c>
      <c r="M905" s="19"/>
      <c r="N905" s="17" t="s">
        <v>2106</v>
      </c>
      <c r="O905" s="17" t="s">
        <v>20</v>
      </c>
    </row>
    <row r="906" spans="1:15">
      <c r="A906" s="5" t="s">
        <v>17</v>
      </c>
      <c r="B906" s="5" t="s">
        <v>18</v>
      </c>
      <c r="C906" s="6">
        <v>36000</v>
      </c>
      <c r="D906" s="6">
        <v>36000</v>
      </c>
      <c r="E906" s="7">
        <v>2098151513</v>
      </c>
      <c r="F906" s="8">
        <v>45071.025335648097</v>
      </c>
      <c r="G906" s="5" t="s">
        <v>19</v>
      </c>
      <c r="H906" s="7">
        <v>47401</v>
      </c>
      <c r="I906" s="5" t="s">
        <v>20</v>
      </c>
      <c r="J906" s="5" t="s">
        <v>2107</v>
      </c>
      <c r="K906" s="5" t="s">
        <v>2108</v>
      </c>
      <c r="L906" s="7">
        <v>499</v>
      </c>
      <c r="M906" s="7"/>
      <c r="N906" s="5" t="s">
        <v>2109</v>
      </c>
      <c r="O906" s="5" t="s">
        <v>20</v>
      </c>
    </row>
    <row r="907" spans="1:15">
      <c r="A907" s="17" t="s">
        <v>17</v>
      </c>
      <c r="B907" s="17" t="s">
        <v>18</v>
      </c>
      <c r="C907" s="18">
        <v>4</v>
      </c>
      <c r="D907" s="18">
        <v>4</v>
      </c>
      <c r="E907" s="19">
        <v>2098165653</v>
      </c>
      <c r="F907" s="20">
        <v>45071.1631597222</v>
      </c>
      <c r="G907" s="17" t="s">
        <v>19</v>
      </c>
      <c r="H907" s="19">
        <v>47402</v>
      </c>
      <c r="I907" s="17" t="s">
        <v>20</v>
      </c>
      <c r="J907" s="17" t="s">
        <v>1673</v>
      </c>
      <c r="K907" s="17" t="s">
        <v>2110</v>
      </c>
      <c r="L907" s="19">
        <v>270</v>
      </c>
      <c r="M907" s="19"/>
      <c r="N907" s="17" t="s">
        <v>2111</v>
      </c>
      <c r="O907" s="17" t="s">
        <v>20</v>
      </c>
    </row>
    <row r="908" spans="1:15">
      <c r="A908" s="5" t="s">
        <v>17</v>
      </c>
      <c r="B908" s="5" t="s">
        <v>18</v>
      </c>
      <c r="C908" s="6">
        <v>11287557</v>
      </c>
      <c r="D908" s="6">
        <v>11287557</v>
      </c>
      <c r="E908" s="7">
        <v>2098237447</v>
      </c>
      <c r="F908" s="8">
        <v>45071.308541666702</v>
      </c>
      <c r="G908" s="5" t="s">
        <v>19</v>
      </c>
      <c r="H908" s="7">
        <v>47403</v>
      </c>
      <c r="I908" s="5" t="s">
        <v>20</v>
      </c>
      <c r="J908" s="5" t="s">
        <v>2112</v>
      </c>
      <c r="K908" s="5" t="s">
        <v>1954</v>
      </c>
      <c r="L908" s="7">
        <v>393</v>
      </c>
      <c r="M908" s="7"/>
      <c r="N908" s="5" t="s">
        <v>1955</v>
      </c>
      <c r="O908" s="5" t="s">
        <v>20</v>
      </c>
    </row>
    <row r="909" spans="1:15">
      <c r="A909" s="17" t="s">
        <v>17</v>
      </c>
      <c r="B909" s="17" t="s">
        <v>18</v>
      </c>
      <c r="C909" s="18">
        <v>1624343</v>
      </c>
      <c r="D909" s="18">
        <v>1624343</v>
      </c>
      <c r="E909" s="19">
        <v>2098245097</v>
      </c>
      <c r="F909" s="20">
        <v>45071.314178240696</v>
      </c>
      <c r="G909" s="17" t="s">
        <v>19</v>
      </c>
      <c r="H909" s="19">
        <v>47404</v>
      </c>
      <c r="I909" s="17" t="s">
        <v>20</v>
      </c>
      <c r="J909" s="17" t="s">
        <v>2113</v>
      </c>
      <c r="K909" s="17" t="s">
        <v>76</v>
      </c>
      <c r="L909" s="19">
        <v>393</v>
      </c>
      <c r="M909" s="19"/>
      <c r="N909" s="17" t="s">
        <v>2114</v>
      </c>
      <c r="O909" s="17" t="s">
        <v>20</v>
      </c>
    </row>
    <row r="910" spans="1:15">
      <c r="A910" s="5" t="s">
        <v>17</v>
      </c>
      <c r="B910" s="5" t="s">
        <v>18</v>
      </c>
      <c r="C910" s="6">
        <v>1013834</v>
      </c>
      <c r="D910" s="6">
        <v>1013834</v>
      </c>
      <c r="E910" s="7">
        <v>2098292823</v>
      </c>
      <c r="F910" s="8">
        <v>45071.342604166697</v>
      </c>
      <c r="G910" s="5" t="s">
        <v>19</v>
      </c>
      <c r="H910" s="7">
        <v>47405</v>
      </c>
      <c r="I910" s="5" t="s">
        <v>20</v>
      </c>
      <c r="J910" s="5" t="s">
        <v>2115</v>
      </c>
      <c r="K910" s="5" t="s">
        <v>2116</v>
      </c>
      <c r="L910" s="7">
        <v>393</v>
      </c>
      <c r="M910" s="7"/>
      <c r="N910" s="5" t="s">
        <v>2117</v>
      </c>
      <c r="O910" s="5" t="s">
        <v>20</v>
      </c>
    </row>
    <row r="911" spans="1:15">
      <c r="A911" s="17" t="s">
        <v>17</v>
      </c>
      <c r="B911" s="17" t="s">
        <v>18</v>
      </c>
      <c r="C911" s="18">
        <v>1084666</v>
      </c>
      <c r="D911" s="18">
        <v>1084666</v>
      </c>
      <c r="E911" s="19">
        <v>2098393996</v>
      </c>
      <c r="F911" s="20">
        <v>45071.384965277801</v>
      </c>
      <c r="G911" s="17" t="s">
        <v>19</v>
      </c>
      <c r="H911" s="19">
        <v>47407</v>
      </c>
      <c r="I911" s="17" t="s">
        <v>20</v>
      </c>
      <c r="J911" s="17" t="s">
        <v>2118</v>
      </c>
      <c r="K911" s="17" t="s">
        <v>2119</v>
      </c>
      <c r="L911" s="19">
        <v>433</v>
      </c>
      <c r="M911" s="19"/>
      <c r="N911" s="17" t="s">
        <v>2120</v>
      </c>
      <c r="O911" s="17" t="s">
        <v>20</v>
      </c>
    </row>
    <row r="912" spans="1:15">
      <c r="A912" s="5" t="s">
        <v>17</v>
      </c>
      <c r="B912" s="5" t="s">
        <v>18</v>
      </c>
      <c r="C912" s="6">
        <v>3479</v>
      </c>
      <c r="D912" s="6">
        <v>3479</v>
      </c>
      <c r="E912" s="7">
        <v>2098423303</v>
      </c>
      <c r="F912" s="8">
        <v>45071.395543981504</v>
      </c>
      <c r="G912" s="5" t="s">
        <v>19</v>
      </c>
      <c r="H912" s="7">
        <v>47411</v>
      </c>
      <c r="I912" s="5" t="s">
        <v>20</v>
      </c>
      <c r="J912" s="5" t="s">
        <v>2121</v>
      </c>
      <c r="K912" s="5" t="s">
        <v>2122</v>
      </c>
      <c r="L912" s="7">
        <v>393</v>
      </c>
      <c r="M912" s="7"/>
      <c r="N912" s="5" t="s">
        <v>2123</v>
      </c>
      <c r="O912" s="5" t="s">
        <v>20</v>
      </c>
    </row>
    <row r="913" spans="1:15">
      <c r="A913" s="17" t="s">
        <v>17</v>
      </c>
      <c r="B913" s="17" t="s">
        <v>18</v>
      </c>
      <c r="C913" s="18">
        <v>20000</v>
      </c>
      <c r="D913" s="18">
        <v>20000</v>
      </c>
      <c r="E913" s="19">
        <v>2098436520</v>
      </c>
      <c r="F913" s="20">
        <v>45071.400312500002</v>
      </c>
      <c r="G913" s="17" t="s">
        <v>19</v>
      </c>
      <c r="H913" s="19">
        <v>47413</v>
      </c>
      <c r="I913" s="17" t="s">
        <v>20</v>
      </c>
      <c r="J913" s="17" t="s">
        <v>2124</v>
      </c>
      <c r="K913" s="17" t="s">
        <v>167</v>
      </c>
      <c r="L913" s="19">
        <v>433</v>
      </c>
      <c r="M913" s="19"/>
      <c r="N913" s="17" t="s">
        <v>168</v>
      </c>
      <c r="O913" s="17" t="s">
        <v>20</v>
      </c>
    </row>
    <row r="914" spans="1:15">
      <c r="A914" s="5" t="s">
        <v>17</v>
      </c>
      <c r="B914" s="5" t="s">
        <v>18</v>
      </c>
      <c r="C914" s="6">
        <v>36000</v>
      </c>
      <c r="D914" s="6">
        <v>36000</v>
      </c>
      <c r="E914" s="7">
        <v>2098441947</v>
      </c>
      <c r="F914" s="8">
        <v>45071.402222222197</v>
      </c>
      <c r="G914" s="5" t="s">
        <v>19</v>
      </c>
      <c r="H914" s="7">
        <v>47415</v>
      </c>
      <c r="I914" s="5" t="s">
        <v>20</v>
      </c>
      <c r="J914" s="5" t="s">
        <v>2125</v>
      </c>
      <c r="K914" s="5" t="s">
        <v>2126</v>
      </c>
      <c r="L914" s="7">
        <v>499</v>
      </c>
      <c r="M914" s="7"/>
      <c r="N914" s="5" t="s">
        <v>2127</v>
      </c>
      <c r="O914" s="5" t="s">
        <v>20</v>
      </c>
    </row>
    <row r="915" spans="1:15">
      <c r="A915" s="17" t="s">
        <v>17</v>
      </c>
      <c r="B915" s="17" t="s">
        <v>18</v>
      </c>
      <c r="C915" s="18">
        <v>35578</v>
      </c>
      <c r="D915" s="18">
        <v>35578</v>
      </c>
      <c r="E915" s="19">
        <v>2098457448</v>
      </c>
      <c r="F915" s="20">
        <v>45071.407627314802</v>
      </c>
      <c r="G915" s="17" t="s">
        <v>19</v>
      </c>
      <c r="H915" s="19">
        <v>47418</v>
      </c>
      <c r="I915" s="17" t="s">
        <v>20</v>
      </c>
      <c r="J915" s="17" t="s">
        <v>2128</v>
      </c>
      <c r="K915" s="17" t="s">
        <v>2129</v>
      </c>
      <c r="L915" s="19">
        <v>433</v>
      </c>
      <c r="M915" s="19"/>
      <c r="N915" s="17" t="s">
        <v>2130</v>
      </c>
      <c r="O915" s="17" t="s">
        <v>20</v>
      </c>
    </row>
    <row r="916" spans="1:15">
      <c r="A916" s="5" t="s">
        <v>17</v>
      </c>
      <c r="B916" s="5" t="s">
        <v>18</v>
      </c>
      <c r="C916" s="6">
        <v>19067836</v>
      </c>
      <c r="D916" s="6">
        <v>19067836</v>
      </c>
      <c r="E916" s="7">
        <v>2098466200</v>
      </c>
      <c r="F916" s="8">
        <v>45071.410694444399</v>
      </c>
      <c r="G916" s="5" t="s">
        <v>19</v>
      </c>
      <c r="H916" s="7">
        <v>47420</v>
      </c>
      <c r="I916" s="5" t="s">
        <v>20</v>
      </c>
      <c r="J916" s="5" t="s">
        <v>2131</v>
      </c>
      <c r="K916" s="5" t="s">
        <v>2132</v>
      </c>
      <c r="L916" s="7">
        <v>426</v>
      </c>
      <c r="M916" s="7"/>
      <c r="N916" s="5" t="s">
        <v>2133</v>
      </c>
      <c r="O916" s="5" t="s">
        <v>20</v>
      </c>
    </row>
    <row r="917" spans="1:15">
      <c r="A917" s="17" t="s">
        <v>17</v>
      </c>
      <c r="B917" s="17" t="s">
        <v>18</v>
      </c>
      <c r="C917" s="18">
        <v>58516.160000000003</v>
      </c>
      <c r="D917" s="18">
        <v>58516.160000000003</v>
      </c>
      <c r="E917" s="19">
        <v>2098495200</v>
      </c>
      <c r="F917" s="20">
        <v>45071.420636574097</v>
      </c>
      <c r="G917" s="17" t="s">
        <v>19</v>
      </c>
      <c r="H917" s="19">
        <v>47423</v>
      </c>
      <c r="I917" s="17" t="s">
        <v>20</v>
      </c>
      <c r="J917" s="17" t="s">
        <v>2134</v>
      </c>
      <c r="K917" s="17" t="s">
        <v>2135</v>
      </c>
      <c r="L917" s="19">
        <v>426</v>
      </c>
      <c r="M917" s="19"/>
      <c r="N917" s="17" t="s">
        <v>2136</v>
      </c>
      <c r="O917" s="17" t="s">
        <v>20</v>
      </c>
    </row>
    <row r="918" spans="1:15">
      <c r="A918" s="5" t="s">
        <v>17</v>
      </c>
      <c r="B918" s="5" t="s">
        <v>18</v>
      </c>
      <c r="C918" s="6">
        <v>41184</v>
      </c>
      <c r="D918" s="6">
        <v>41184</v>
      </c>
      <c r="E918" s="7">
        <v>2098529394</v>
      </c>
      <c r="F918" s="8">
        <v>45071.432083333297</v>
      </c>
      <c r="G918" s="5" t="s">
        <v>19</v>
      </c>
      <c r="H918" s="7">
        <v>47426</v>
      </c>
      <c r="I918" s="5" t="s">
        <v>20</v>
      </c>
      <c r="J918" s="5" t="s">
        <v>2137</v>
      </c>
      <c r="K918" s="5" t="s">
        <v>2138</v>
      </c>
      <c r="L918" s="7">
        <v>433</v>
      </c>
      <c r="M918" s="7"/>
      <c r="N918" s="5" t="s">
        <v>2139</v>
      </c>
      <c r="O918" s="5" t="s">
        <v>20</v>
      </c>
    </row>
    <row r="919" spans="1:15">
      <c r="A919" s="17" t="s">
        <v>17</v>
      </c>
      <c r="B919" s="17" t="s">
        <v>18</v>
      </c>
      <c r="C919" s="18">
        <v>23000</v>
      </c>
      <c r="D919" s="18">
        <v>23000</v>
      </c>
      <c r="E919" s="19">
        <v>2098550675</v>
      </c>
      <c r="F919" s="20">
        <v>45071.4391203704</v>
      </c>
      <c r="G919" s="17" t="s">
        <v>19</v>
      </c>
      <c r="H919" s="19">
        <v>47427</v>
      </c>
      <c r="I919" s="17" t="s">
        <v>20</v>
      </c>
      <c r="J919" s="17" t="s">
        <v>2140</v>
      </c>
      <c r="K919" s="17" t="s">
        <v>1250</v>
      </c>
      <c r="L919" s="19">
        <v>433</v>
      </c>
      <c r="M919" s="19"/>
      <c r="N919" s="17" t="s">
        <v>1251</v>
      </c>
      <c r="O919" s="17" t="s">
        <v>20</v>
      </c>
    </row>
    <row r="920" spans="1:15">
      <c r="A920" s="5" t="s">
        <v>17</v>
      </c>
      <c r="B920" s="5" t="s">
        <v>18</v>
      </c>
      <c r="C920" s="6">
        <v>3092542</v>
      </c>
      <c r="D920" s="6">
        <v>3092542</v>
      </c>
      <c r="E920" s="7">
        <v>2098617518</v>
      </c>
      <c r="F920" s="8">
        <v>45071.4600810185</v>
      </c>
      <c r="G920" s="5" t="s">
        <v>19</v>
      </c>
      <c r="H920" s="7">
        <v>47430</v>
      </c>
      <c r="I920" s="5" t="s">
        <v>20</v>
      </c>
      <c r="J920" s="5" t="s">
        <v>2141</v>
      </c>
      <c r="K920" s="5" t="s">
        <v>2142</v>
      </c>
      <c r="L920" s="7">
        <v>393</v>
      </c>
      <c r="M920" s="7"/>
      <c r="N920" s="5" t="s">
        <v>2143</v>
      </c>
      <c r="O920" s="5" t="s">
        <v>20</v>
      </c>
    </row>
    <row r="921" spans="1:15">
      <c r="A921" s="17" t="s">
        <v>17</v>
      </c>
      <c r="B921" s="17" t="s">
        <v>18</v>
      </c>
      <c r="C921" s="18">
        <v>2000</v>
      </c>
      <c r="D921" s="18">
        <v>2000</v>
      </c>
      <c r="E921" s="19">
        <v>2098620623</v>
      </c>
      <c r="F921" s="20">
        <v>45071.461064814801</v>
      </c>
      <c r="G921" s="17" t="s">
        <v>19</v>
      </c>
      <c r="H921" s="19">
        <v>47431</v>
      </c>
      <c r="I921" s="17" t="s">
        <v>20</v>
      </c>
      <c r="J921" s="17" t="s">
        <v>2144</v>
      </c>
      <c r="K921" s="17" t="s">
        <v>376</v>
      </c>
      <c r="L921" s="19">
        <v>433</v>
      </c>
      <c r="M921" s="19"/>
      <c r="N921" s="17" t="s">
        <v>377</v>
      </c>
      <c r="O921" s="17" t="s">
        <v>20</v>
      </c>
    </row>
    <row r="922" spans="1:15">
      <c r="A922" s="5" t="s">
        <v>17</v>
      </c>
      <c r="B922" s="5" t="s">
        <v>18</v>
      </c>
      <c r="C922" s="6">
        <v>1087600</v>
      </c>
      <c r="D922" s="6">
        <v>1087600</v>
      </c>
      <c r="E922" s="7">
        <v>2098682190</v>
      </c>
      <c r="F922" s="8">
        <v>45071.479976851901</v>
      </c>
      <c r="G922" s="5" t="s">
        <v>19</v>
      </c>
      <c r="H922" s="7">
        <v>47434</v>
      </c>
      <c r="I922" s="5" t="s">
        <v>20</v>
      </c>
      <c r="J922" s="5" t="s">
        <v>2145</v>
      </c>
      <c r="K922" s="5" t="s">
        <v>2146</v>
      </c>
      <c r="L922" s="7">
        <v>393</v>
      </c>
      <c r="M922" s="7"/>
      <c r="N922" s="5" t="s">
        <v>2147</v>
      </c>
      <c r="O922" s="5" t="s">
        <v>20</v>
      </c>
    </row>
    <row r="923" spans="1:15">
      <c r="A923" s="17" t="s">
        <v>17</v>
      </c>
      <c r="B923" s="17" t="s">
        <v>18</v>
      </c>
      <c r="C923" s="18">
        <v>80000</v>
      </c>
      <c r="D923" s="18">
        <v>80000</v>
      </c>
      <c r="E923" s="19">
        <v>2098695342</v>
      </c>
      <c r="F923" s="20">
        <v>45071.483958333301</v>
      </c>
      <c r="G923" s="17" t="s">
        <v>19</v>
      </c>
      <c r="H923" s="19">
        <v>47435</v>
      </c>
      <c r="I923" s="17" t="s">
        <v>20</v>
      </c>
      <c r="J923" s="17" t="s">
        <v>2148</v>
      </c>
      <c r="K923" s="17" t="s">
        <v>2149</v>
      </c>
      <c r="L923" s="19">
        <v>433</v>
      </c>
      <c r="M923" s="19"/>
      <c r="N923" s="17" t="s">
        <v>2150</v>
      </c>
      <c r="O923" s="17" t="s">
        <v>20</v>
      </c>
    </row>
    <row r="924" spans="1:15">
      <c r="A924" s="5" t="s">
        <v>17</v>
      </c>
      <c r="B924" s="5" t="s">
        <v>18</v>
      </c>
      <c r="C924" s="6">
        <v>726028</v>
      </c>
      <c r="D924" s="6">
        <v>726028</v>
      </c>
      <c r="E924" s="7">
        <v>2098712245</v>
      </c>
      <c r="F924" s="8">
        <v>45071.488935185203</v>
      </c>
      <c r="G924" s="5" t="s">
        <v>19</v>
      </c>
      <c r="H924" s="7">
        <v>47436</v>
      </c>
      <c r="I924" s="5" t="s">
        <v>20</v>
      </c>
      <c r="J924" s="5" t="s">
        <v>2151</v>
      </c>
      <c r="K924" s="5" t="s">
        <v>2152</v>
      </c>
      <c r="L924" s="7">
        <v>113</v>
      </c>
      <c r="M924" s="7"/>
      <c r="N924" s="5" t="s">
        <v>2153</v>
      </c>
      <c r="O924" s="5" t="s">
        <v>20</v>
      </c>
    </row>
    <row r="925" spans="1:15">
      <c r="A925" s="17" t="s">
        <v>17</v>
      </c>
      <c r="B925" s="17" t="s">
        <v>18</v>
      </c>
      <c r="C925" s="18">
        <v>15000</v>
      </c>
      <c r="D925" s="18">
        <v>15000</v>
      </c>
      <c r="E925" s="19">
        <v>2098723519</v>
      </c>
      <c r="F925" s="20">
        <v>45071.492060185199</v>
      </c>
      <c r="G925" s="17" t="s">
        <v>19</v>
      </c>
      <c r="H925" s="19">
        <v>47437</v>
      </c>
      <c r="I925" s="17" t="s">
        <v>20</v>
      </c>
      <c r="J925" s="17" t="s">
        <v>2154</v>
      </c>
      <c r="K925" s="17" t="s">
        <v>2155</v>
      </c>
      <c r="L925" s="19">
        <v>403</v>
      </c>
      <c r="M925" s="19"/>
      <c r="N925" s="17" t="s">
        <v>2156</v>
      </c>
      <c r="O925" s="17" t="s">
        <v>20</v>
      </c>
    </row>
    <row r="926" spans="1:15">
      <c r="A926" s="5" t="s">
        <v>17</v>
      </c>
      <c r="B926" s="5" t="s">
        <v>18</v>
      </c>
      <c r="C926" s="6">
        <v>5966829</v>
      </c>
      <c r="D926" s="6">
        <v>5966829</v>
      </c>
      <c r="E926" s="7">
        <v>2098819076</v>
      </c>
      <c r="F926" s="8">
        <v>45071.520416666703</v>
      </c>
      <c r="G926" s="5" t="s">
        <v>19</v>
      </c>
      <c r="H926" s="7">
        <v>47438</v>
      </c>
      <c r="I926" s="5" t="s">
        <v>20</v>
      </c>
      <c r="J926" s="5" t="s">
        <v>2157</v>
      </c>
      <c r="K926" s="5" t="s">
        <v>2158</v>
      </c>
      <c r="L926" s="7">
        <v>281</v>
      </c>
      <c r="M926" s="7"/>
      <c r="N926" s="5" t="s">
        <v>2159</v>
      </c>
      <c r="O926" s="5" t="s">
        <v>20</v>
      </c>
    </row>
    <row r="927" spans="1:15">
      <c r="A927" s="17" t="s">
        <v>17</v>
      </c>
      <c r="B927" s="17" t="s">
        <v>18</v>
      </c>
      <c r="C927" s="18">
        <v>600000</v>
      </c>
      <c r="D927" s="18">
        <v>600000</v>
      </c>
      <c r="E927" s="19">
        <v>2098861706</v>
      </c>
      <c r="F927" s="20">
        <v>45071.5343055556</v>
      </c>
      <c r="G927" s="17" t="s">
        <v>19</v>
      </c>
      <c r="H927" s="19">
        <v>47441</v>
      </c>
      <c r="I927" s="17" t="s">
        <v>20</v>
      </c>
      <c r="J927" s="17" t="s">
        <v>2160</v>
      </c>
      <c r="K927" s="17" t="s">
        <v>1820</v>
      </c>
      <c r="L927" s="19">
        <v>178</v>
      </c>
      <c r="M927" s="19"/>
      <c r="N927" s="17" t="s">
        <v>1821</v>
      </c>
      <c r="O927" s="17" t="s">
        <v>20</v>
      </c>
    </row>
    <row r="928" spans="1:15">
      <c r="A928" s="5" t="s">
        <v>17</v>
      </c>
      <c r="B928" s="5" t="s">
        <v>18</v>
      </c>
      <c r="C928" s="6">
        <v>18605</v>
      </c>
      <c r="D928" s="6">
        <v>18605</v>
      </c>
      <c r="E928" s="7">
        <v>2098868500</v>
      </c>
      <c r="F928" s="8">
        <v>45071.536481481497</v>
      </c>
      <c r="G928" s="5" t="s">
        <v>19</v>
      </c>
      <c r="H928" s="7">
        <v>47443</v>
      </c>
      <c r="I928" s="5" t="s">
        <v>20</v>
      </c>
      <c r="J928" s="5" t="s">
        <v>2161</v>
      </c>
      <c r="K928" s="5" t="s">
        <v>2162</v>
      </c>
      <c r="L928" s="7">
        <v>393</v>
      </c>
      <c r="M928" s="7"/>
      <c r="N928" s="5" t="s">
        <v>2163</v>
      </c>
      <c r="O928" s="5" t="s">
        <v>20</v>
      </c>
    </row>
    <row r="929" spans="1:15">
      <c r="A929" s="17" t="s">
        <v>17</v>
      </c>
      <c r="B929" s="17" t="s">
        <v>18</v>
      </c>
      <c r="C929" s="18">
        <v>391738</v>
      </c>
      <c r="D929" s="18">
        <v>391738</v>
      </c>
      <c r="E929" s="19">
        <v>2098869418</v>
      </c>
      <c r="F929" s="20">
        <v>45071.536782407398</v>
      </c>
      <c r="G929" s="17" t="s">
        <v>19</v>
      </c>
      <c r="H929" s="19">
        <v>47444</v>
      </c>
      <c r="I929" s="17" t="s">
        <v>20</v>
      </c>
      <c r="J929" s="17" t="s">
        <v>2164</v>
      </c>
      <c r="K929" s="17" t="s">
        <v>186</v>
      </c>
      <c r="L929" s="19">
        <v>426</v>
      </c>
      <c r="M929" s="19"/>
      <c r="N929" s="17" t="s">
        <v>187</v>
      </c>
      <c r="O929" s="17" t="s">
        <v>20</v>
      </c>
    </row>
    <row r="930" spans="1:15">
      <c r="A930" s="5" t="s">
        <v>17</v>
      </c>
      <c r="B930" s="5" t="s">
        <v>18</v>
      </c>
      <c r="C930" s="6">
        <v>15000</v>
      </c>
      <c r="D930" s="6">
        <v>15000</v>
      </c>
      <c r="E930" s="7">
        <v>2099017722</v>
      </c>
      <c r="F930" s="8">
        <v>45071.5854861111</v>
      </c>
      <c r="G930" s="5" t="s">
        <v>19</v>
      </c>
      <c r="H930" s="7">
        <v>47445</v>
      </c>
      <c r="I930" s="5" t="s">
        <v>20</v>
      </c>
      <c r="J930" s="5" t="s">
        <v>2165</v>
      </c>
      <c r="K930" s="5" t="s">
        <v>2166</v>
      </c>
      <c r="L930" s="7">
        <v>403</v>
      </c>
      <c r="M930" s="7"/>
      <c r="N930" s="5" t="s">
        <v>2167</v>
      </c>
      <c r="O930" s="5" t="s">
        <v>20</v>
      </c>
    </row>
    <row r="931" spans="1:15">
      <c r="A931" s="17" t="s">
        <v>17</v>
      </c>
      <c r="B931" s="17" t="s">
        <v>18</v>
      </c>
      <c r="C931" s="18">
        <v>150000</v>
      </c>
      <c r="D931" s="18">
        <v>150000</v>
      </c>
      <c r="E931" s="19">
        <v>2099104233</v>
      </c>
      <c r="F931" s="20">
        <v>45071.611736111103</v>
      </c>
      <c r="G931" s="17" t="s">
        <v>19</v>
      </c>
      <c r="H931" s="19">
        <v>47447</v>
      </c>
      <c r="I931" s="17" t="s">
        <v>20</v>
      </c>
      <c r="J931" s="17" t="s">
        <v>2168</v>
      </c>
      <c r="K931" s="17" t="s">
        <v>2169</v>
      </c>
      <c r="L931" s="19">
        <v>277</v>
      </c>
      <c r="M931" s="19"/>
      <c r="N931" s="17" t="s">
        <v>2170</v>
      </c>
      <c r="O931" s="17" t="s">
        <v>20</v>
      </c>
    </row>
    <row r="932" spans="1:15">
      <c r="A932" s="5" t="s">
        <v>17</v>
      </c>
      <c r="B932" s="5" t="s">
        <v>18</v>
      </c>
      <c r="C932" s="6">
        <v>526384</v>
      </c>
      <c r="D932" s="6">
        <v>526384</v>
      </c>
      <c r="E932" s="7">
        <v>2099120714</v>
      </c>
      <c r="F932" s="8">
        <v>45071.616678240702</v>
      </c>
      <c r="G932" s="5" t="s">
        <v>19</v>
      </c>
      <c r="H932" s="7">
        <v>47448</v>
      </c>
      <c r="I932" s="5" t="s">
        <v>20</v>
      </c>
      <c r="J932" s="5" t="s">
        <v>2171</v>
      </c>
      <c r="K932" s="5" t="s">
        <v>2172</v>
      </c>
      <c r="L932" s="7">
        <v>433</v>
      </c>
      <c r="M932" s="7"/>
      <c r="N932" s="5" t="s">
        <v>2173</v>
      </c>
      <c r="O932" s="5" t="s">
        <v>20</v>
      </c>
    </row>
    <row r="933" spans="1:15">
      <c r="A933" s="17" t="s">
        <v>17</v>
      </c>
      <c r="B933" s="17" t="s">
        <v>18</v>
      </c>
      <c r="C933" s="18">
        <v>150000</v>
      </c>
      <c r="D933" s="18">
        <v>150000</v>
      </c>
      <c r="E933" s="19">
        <v>2099125638</v>
      </c>
      <c r="F933" s="20">
        <v>45071.618101851898</v>
      </c>
      <c r="G933" s="17" t="s">
        <v>19</v>
      </c>
      <c r="H933" s="19">
        <v>47449</v>
      </c>
      <c r="I933" s="17" t="s">
        <v>20</v>
      </c>
      <c r="J933" s="17" t="s">
        <v>2168</v>
      </c>
      <c r="K933" s="17" t="s">
        <v>2174</v>
      </c>
      <c r="L933" s="19">
        <v>277</v>
      </c>
      <c r="M933" s="19"/>
      <c r="N933" s="17" t="s">
        <v>2175</v>
      </c>
      <c r="O933" s="17" t="s">
        <v>20</v>
      </c>
    </row>
    <row r="934" spans="1:15">
      <c r="A934" s="5" t="s">
        <v>17</v>
      </c>
      <c r="B934" s="5" t="s">
        <v>18</v>
      </c>
      <c r="C934" s="6">
        <v>30000</v>
      </c>
      <c r="D934" s="6">
        <v>30000</v>
      </c>
      <c r="E934" s="7">
        <v>2099125907</v>
      </c>
      <c r="F934" s="8">
        <v>45071.618182870399</v>
      </c>
      <c r="G934" s="5" t="s">
        <v>19</v>
      </c>
      <c r="H934" s="7">
        <v>47450</v>
      </c>
      <c r="I934" s="5" t="s">
        <v>20</v>
      </c>
      <c r="J934" s="5" t="s">
        <v>2176</v>
      </c>
      <c r="K934" s="5" t="s">
        <v>2177</v>
      </c>
      <c r="L934" s="7">
        <v>277</v>
      </c>
      <c r="M934" s="7"/>
      <c r="N934" s="5" t="s">
        <v>2178</v>
      </c>
      <c r="O934" s="5" t="s">
        <v>20</v>
      </c>
    </row>
    <row r="935" spans="1:15">
      <c r="A935" s="17" t="s">
        <v>17</v>
      </c>
      <c r="B935" s="17" t="s">
        <v>18</v>
      </c>
      <c r="C935" s="18">
        <v>5600</v>
      </c>
      <c r="D935" s="18">
        <v>5600</v>
      </c>
      <c r="E935" s="19">
        <v>2099141055</v>
      </c>
      <c r="F935" s="20">
        <v>45071.622604166703</v>
      </c>
      <c r="G935" s="17" t="s">
        <v>19</v>
      </c>
      <c r="H935" s="19">
        <v>47451</v>
      </c>
      <c r="I935" s="17" t="s">
        <v>20</v>
      </c>
      <c r="J935" s="17" t="s">
        <v>416</v>
      </c>
      <c r="K935" s="17" t="s">
        <v>2179</v>
      </c>
      <c r="L935" s="19">
        <v>115</v>
      </c>
      <c r="M935" s="19"/>
      <c r="N935" s="17" t="s">
        <v>2180</v>
      </c>
      <c r="O935" s="17" t="s">
        <v>20</v>
      </c>
    </row>
    <row r="936" spans="1:15">
      <c r="A936" s="5" t="s">
        <v>17</v>
      </c>
      <c r="B936" s="5" t="s">
        <v>18</v>
      </c>
      <c r="C936" s="6">
        <v>100000</v>
      </c>
      <c r="D936" s="6">
        <v>100000</v>
      </c>
      <c r="E936" s="7">
        <v>2099177964</v>
      </c>
      <c r="F936" s="8">
        <v>45071.633796296301</v>
      </c>
      <c r="G936" s="5" t="s">
        <v>19</v>
      </c>
      <c r="H936" s="7">
        <v>47454</v>
      </c>
      <c r="I936" s="5" t="s">
        <v>20</v>
      </c>
      <c r="J936" s="5" t="s">
        <v>2181</v>
      </c>
      <c r="K936" s="5" t="s">
        <v>2182</v>
      </c>
      <c r="L936" s="7">
        <v>433</v>
      </c>
      <c r="M936" s="7"/>
      <c r="N936" s="5" t="s">
        <v>2183</v>
      </c>
      <c r="O936" s="5" t="s">
        <v>20</v>
      </c>
    </row>
    <row r="937" spans="1:15">
      <c r="A937" s="17" t="s">
        <v>17</v>
      </c>
      <c r="B937" s="17" t="s">
        <v>18</v>
      </c>
      <c r="C937" s="18">
        <v>842093</v>
      </c>
      <c r="D937" s="18">
        <v>842093</v>
      </c>
      <c r="E937" s="19">
        <v>2099229619</v>
      </c>
      <c r="F937" s="20">
        <v>45071.648865740703</v>
      </c>
      <c r="G937" s="17" t="s">
        <v>19</v>
      </c>
      <c r="H937" s="19">
        <v>47455</v>
      </c>
      <c r="I937" s="17" t="s">
        <v>20</v>
      </c>
      <c r="J937" s="17" t="s">
        <v>2184</v>
      </c>
      <c r="K937" s="17" t="s">
        <v>2185</v>
      </c>
      <c r="L937" s="19">
        <v>403</v>
      </c>
      <c r="M937" s="19"/>
      <c r="N937" s="17" t="s">
        <v>2186</v>
      </c>
      <c r="O937" s="17" t="s">
        <v>20</v>
      </c>
    </row>
    <row r="938" spans="1:15">
      <c r="A938" s="5" t="s">
        <v>17</v>
      </c>
      <c r="B938" s="5" t="s">
        <v>18</v>
      </c>
      <c r="C938" s="6">
        <v>65000</v>
      </c>
      <c r="D938" s="6">
        <v>65000</v>
      </c>
      <c r="E938" s="7">
        <v>2099258741</v>
      </c>
      <c r="F938" s="8">
        <v>45071.657303240703</v>
      </c>
      <c r="G938" s="5" t="s">
        <v>19</v>
      </c>
      <c r="H938" s="7">
        <v>47456</v>
      </c>
      <c r="I938" s="5" t="s">
        <v>20</v>
      </c>
      <c r="J938" s="5" t="s">
        <v>1981</v>
      </c>
      <c r="K938" s="5" t="s">
        <v>2187</v>
      </c>
      <c r="L938" s="7">
        <v>433</v>
      </c>
      <c r="M938" s="7"/>
      <c r="N938" s="5" t="s">
        <v>2188</v>
      </c>
      <c r="O938" s="5" t="s">
        <v>20</v>
      </c>
    </row>
    <row r="939" spans="1:15">
      <c r="A939" s="17" t="s">
        <v>17</v>
      </c>
      <c r="B939" s="17" t="s">
        <v>18</v>
      </c>
      <c r="C939" s="18">
        <v>47211826</v>
      </c>
      <c r="D939" s="18">
        <v>47211826</v>
      </c>
      <c r="E939" s="19">
        <v>2099306676</v>
      </c>
      <c r="F939" s="20">
        <v>45071.671215277798</v>
      </c>
      <c r="G939" s="17" t="s">
        <v>19</v>
      </c>
      <c r="H939" s="19">
        <v>47457</v>
      </c>
      <c r="I939" s="17" t="s">
        <v>20</v>
      </c>
      <c r="J939" s="17" t="s">
        <v>2189</v>
      </c>
      <c r="K939" s="17" t="s">
        <v>2190</v>
      </c>
      <c r="L939" s="19">
        <v>393</v>
      </c>
      <c r="M939" s="19"/>
      <c r="N939" s="17" t="s">
        <v>2191</v>
      </c>
      <c r="O939" s="17" t="s">
        <v>20</v>
      </c>
    </row>
    <row r="940" spans="1:15">
      <c r="A940" s="5" t="s">
        <v>17</v>
      </c>
      <c r="B940" s="5" t="s">
        <v>18</v>
      </c>
      <c r="C940" s="6">
        <v>12665972</v>
      </c>
      <c r="D940" s="6">
        <v>12665972</v>
      </c>
      <c r="E940" s="7">
        <v>2099314614</v>
      </c>
      <c r="F940" s="8">
        <v>45071.6735416667</v>
      </c>
      <c r="G940" s="5" t="s">
        <v>19</v>
      </c>
      <c r="H940" s="7">
        <v>47458</v>
      </c>
      <c r="I940" s="5" t="s">
        <v>20</v>
      </c>
      <c r="J940" s="5" t="s">
        <v>2192</v>
      </c>
      <c r="K940" s="5" t="s">
        <v>2190</v>
      </c>
      <c r="L940" s="7">
        <v>393</v>
      </c>
      <c r="M940" s="7"/>
      <c r="N940" s="5" t="s">
        <v>2191</v>
      </c>
      <c r="O940" s="5" t="s">
        <v>20</v>
      </c>
    </row>
    <row r="941" spans="1:15">
      <c r="A941" s="17" t="s">
        <v>17</v>
      </c>
      <c r="B941" s="17" t="s">
        <v>18</v>
      </c>
      <c r="C941" s="18">
        <v>2116261</v>
      </c>
      <c r="D941" s="18">
        <v>2116261</v>
      </c>
      <c r="E941" s="19">
        <v>2099329148</v>
      </c>
      <c r="F941" s="20">
        <v>45071.677766203698</v>
      </c>
      <c r="G941" s="17" t="s">
        <v>19</v>
      </c>
      <c r="H941" s="19">
        <v>47459</v>
      </c>
      <c r="I941" s="17" t="s">
        <v>20</v>
      </c>
      <c r="J941" s="17" t="s">
        <v>2193</v>
      </c>
      <c r="K941" s="17" t="s">
        <v>2194</v>
      </c>
      <c r="L941" s="19">
        <v>440</v>
      </c>
      <c r="M941" s="19"/>
      <c r="N941" s="17" t="s">
        <v>2195</v>
      </c>
      <c r="O941" s="17" t="s">
        <v>20</v>
      </c>
    </row>
    <row r="942" spans="1:15">
      <c r="A942" s="5" t="s">
        <v>17</v>
      </c>
      <c r="B942" s="5" t="s">
        <v>18</v>
      </c>
      <c r="C942" s="6">
        <v>36000</v>
      </c>
      <c r="D942" s="6">
        <v>36000</v>
      </c>
      <c r="E942" s="7">
        <v>2099397037</v>
      </c>
      <c r="F942" s="8">
        <v>45071.698622685202</v>
      </c>
      <c r="G942" s="5" t="s">
        <v>19</v>
      </c>
      <c r="H942" s="7">
        <v>47460</v>
      </c>
      <c r="I942" s="5" t="s">
        <v>20</v>
      </c>
      <c r="J942" s="5" t="s">
        <v>2196</v>
      </c>
      <c r="K942" s="5" t="s">
        <v>2197</v>
      </c>
      <c r="L942" s="7">
        <v>499</v>
      </c>
      <c r="M942" s="7"/>
      <c r="N942" s="5" t="s">
        <v>2198</v>
      </c>
      <c r="O942" s="5" t="s">
        <v>20</v>
      </c>
    </row>
    <row r="943" spans="1:15">
      <c r="A943" s="17" t="s">
        <v>17</v>
      </c>
      <c r="B943" s="17" t="s">
        <v>18</v>
      </c>
      <c r="C943" s="22">
        <v>40000</v>
      </c>
      <c r="D943" s="18">
        <v>40000</v>
      </c>
      <c r="E943" s="19">
        <v>2099410169</v>
      </c>
      <c r="F943" s="20">
        <v>45071.702951388899</v>
      </c>
      <c r="G943" s="17" t="s">
        <v>19</v>
      </c>
      <c r="H943" s="19">
        <v>47461</v>
      </c>
      <c r="I943" s="17" t="s">
        <v>20</v>
      </c>
      <c r="J943" s="17" t="s">
        <v>2199</v>
      </c>
      <c r="K943" s="17" t="s">
        <v>2200</v>
      </c>
      <c r="L943" s="19">
        <v>154</v>
      </c>
      <c r="M943" s="19"/>
      <c r="N943" s="17" t="s">
        <v>2201</v>
      </c>
      <c r="O943" s="17" t="s">
        <v>20</v>
      </c>
    </row>
    <row r="944" spans="1:15">
      <c r="A944" s="5" t="s">
        <v>17</v>
      </c>
      <c r="B944" s="5" t="s">
        <v>18</v>
      </c>
      <c r="C944" s="6">
        <v>13600</v>
      </c>
      <c r="D944" s="6">
        <v>13600</v>
      </c>
      <c r="E944" s="7">
        <v>2099490684</v>
      </c>
      <c r="F944" s="8">
        <v>45071.730648148201</v>
      </c>
      <c r="G944" s="5" t="s">
        <v>19</v>
      </c>
      <c r="H944" s="7">
        <v>47462</v>
      </c>
      <c r="I944" s="5" t="s">
        <v>20</v>
      </c>
      <c r="J944" s="5" t="s">
        <v>2202</v>
      </c>
      <c r="K944" s="5" t="s">
        <v>2203</v>
      </c>
      <c r="L944" s="7">
        <v>287</v>
      </c>
      <c r="M944" s="7"/>
      <c r="N944" s="5" t="s">
        <v>2204</v>
      </c>
      <c r="O944" s="5" t="s">
        <v>20</v>
      </c>
    </row>
    <row r="945" spans="1:15">
      <c r="A945" s="17" t="s">
        <v>17</v>
      </c>
      <c r="B945" s="17" t="s">
        <v>18</v>
      </c>
      <c r="C945" s="18">
        <v>19467</v>
      </c>
      <c r="D945" s="18">
        <v>19467</v>
      </c>
      <c r="E945" s="19">
        <v>2099538837</v>
      </c>
      <c r="F945" s="20">
        <v>45071.747812499998</v>
      </c>
      <c r="G945" s="17" t="s">
        <v>19</v>
      </c>
      <c r="H945" s="19">
        <v>47463</v>
      </c>
      <c r="I945" s="17" t="s">
        <v>20</v>
      </c>
      <c r="J945" s="17" t="s">
        <v>2205</v>
      </c>
      <c r="K945" s="17" t="s">
        <v>2206</v>
      </c>
      <c r="L945" s="19">
        <v>433</v>
      </c>
      <c r="M945" s="19"/>
      <c r="N945" s="17" t="s">
        <v>1750</v>
      </c>
      <c r="O945" s="17" t="s">
        <v>20</v>
      </c>
    </row>
    <row r="946" spans="1:15">
      <c r="A946" s="5" t="s">
        <v>17</v>
      </c>
      <c r="B946" s="5" t="s">
        <v>18</v>
      </c>
      <c r="C946" s="6">
        <v>1970537</v>
      </c>
      <c r="D946" s="6">
        <v>1970537</v>
      </c>
      <c r="E946" s="7">
        <v>2099593233</v>
      </c>
      <c r="F946" s="8">
        <v>45071.767384259299</v>
      </c>
      <c r="G946" s="5" t="s">
        <v>19</v>
      </c>
      <c r="H946" s="7">
        <v>47464</v>
      </c>
      <c r="I946" s="5" t="s">
        <v>20</v>
      </c>
      <c r="J946" s="5" t="s">
        <v>2207</v>
      </c>
      <c r="K946" s="5" t="s">
        <v>2208</v>
      </c>
      <c r="L946" s="7">
        <v>393</v>
      </c>
      <c r="M946" s="7"/>
      <c r="N946" s="5" t="s">
        <v>2209</v>
      </c>
      <c r="O946" s="5" t="s">
        <v>20</v>
      </c>
    </row>
    <row r="947" spans="1:15">
      <c r="A947" s="17" t="s">
        <v>17</v>
      </c>
      <c r="B947" s="17" t="s">
        <v>18</v>
      </c>
      <c r="C947" s="18">
        <v>77690420</v>
      </c>
      <c r="D947" s="18">
        <v>77690420</v>
      </c>
      <c r="E947" s="19">
        <v>2099600577</v>
      </c>
      <c r="F947" s="20">
        <v>45071.770081018498</v>
      </c>
      <c r="G947" s="17" t="s">
        <v>19</v>
      </c>
      <c r="H947" s="19">
        <v>47465</v>
      </c>
      <c r="I947" s="17" t="s">
        <v>20</v>
      </c>
      <c r="J947" s="17" t="s">
        <v>2210</v>
      </c>
      <c r="K947" s="17" t="s">
        <v>1369</v>
      </c>
      <c r="L947" s="19">
        <v>393</v>
      </c>
      <c r="M947" s="19"/>
      <c r="N947" s="17" t="s">
        <v>1741</v>
      </c>
      <c r="O947" s="17" t="s">
        <v>20</v>
      </c>
    </row>
    <row r="948" spans="1:15">
      <c r="A948" s="5" t="s">
        <v>17</v>
      </c>
      <c r="B948" s="5" t="s">
        <v>18</v>
      </c>
      <c r="C948" s="6">
        <v>2700000</v>
      </c>
      <c r="D948" s="6">
        <v>2700000</v>
      </c>
      <c r="E948" s="7">
        <v>2099673831</v>
      </c>
      <c r="F948" s="8">
        <v>45071.7956134259</v>
      </c>
      <c r="G948" s="5" t="s">
        <v>19</v>
      </c>
      <c r="H948" s="7">
        <v>47467</v>
      </c>
      <c r="I948" s="5" t="s">
        <v>20</v>
      </c>
      <c r="J948" s="5" t="s">
        <v>2211</v>
      </c>
      <c r="K948" s="5" t="s">
        <v>2212</v>
      </c>
      <c r="L948" s="7">
        <v>393</v>
      </c>
      <c r="M948" s="7"/>
      <c r="N948" s="5" t="s">
        <v>2213</v>
      </c>
      <c r="O948" s="5" t="s">
        <v>20</v>
      </c>
    </row>
    <row r="949" spans="1:15">
      <c r="A949" s="17" t="s">
        <v>17</v>
      </c>
      <c r="B949" s="17" t="s">
        <v>18</v>
      </c>
      <c r="C949" s="18">
        <v>5614804</v>
      </c>
      <c r="D949" s="18">
        <v>5614804</v>
      </c>
      <c r="E949" s="19">
        <v>2100214124</v>
      </c>
      <c r="F949" s="20">
        <v>45072.3456828704</v>
      </c>
      <c r="G949" s="17" t="s">
        <v>19</v>
      </c>
      <c r="H949" s="19">
        <v>47468</v>
      </c>
      <c r="I949" s="17" t="s">
        <v>20</v>
      </c>
      <c r="J949" s="17" t="s">
        <v>2214</v>
      </c>
      <c r="K949" s="17" t="s">
        <v>2215</v>
      </c>
      <c r="L949" s="19">
        <v>393</v>
      </c>
      <c r="M949" s="19"/>
      <c r="N949" s="17" t="s">
        <v>2216</v>
      </c>
      <c r="O949" s="17" t="s">
        <v>20</v>
      </c>
    </row>
    <row r="950" spans="1:15">
      <c r="A950" s="5" t="s">
        <v>17</v>
      </c>
      <c r="B950" s="5" t="s">
        <v>18</v>
      </c>
      <c r="C950" s="6">
        <v>4800</v>
      </c>
      <c r="D950" s="6">
        <v>4800</v>
      </c>
      <c r="E950" s="7">
        <v>2100219358</v>
      </c>
      <c r="F950" s="8">
        <v>45072.347962963002</v>
      </c>
      <c r="G950" s="5" t="s">
        <v>19</v>
      </c>
      <c r="H950" s="7">
        <v>47469</v>
      </c>
      <c r="I950" s="5" t="s">
        <v>20</v>
      </c>
      <c r="J950" s="5" t="s">
        <v>2217</v>
      </c>
      <c r="K950" s="5" t="s">
        <v>2218</v>
      </c>
      <c r="L950" s="7">
        <v>433</v>
      </c>
      <c r="M950" s="7"/>
      <c r="N950" s="5" t="s">
        <v>2219</v>
      </c>
      <c r="O950" s="5" t="s">
        <v>20</v>
      </c>
    </row>
    <row r="951" spans="1:15">
      <c r="A951" s="17" t="s">
        <v>17</v>
      </c>
      <c r="B951" s="17" t="s">
        <v>18</v>
      </c>
      <c r="C951" s="18">
        <v>11478</v>
      </c>
      <c r="D951" s="18">
        <v>11478</v>
      </c>
      <c r="E951" s="19">
        <v>2100225659</v>
      </c>
      <c r="F951" s="20">
        <v>45072.3507523148</v>
      </c>
      <c r="G951" s="17" t="s">
        <v>19</v>
      </c>
      <c r="H951" s="19">
        <v>47470</v>
      </c>
      <c r="I951" s="17" t="s">
        <v>20</v>
      </c>
      <c r="J951" s="17" t="s">
        <v>2220</v>
      </c>
      <c r="K951" s="17" t="s">
        <v>2221</v>
      </c>
      <c r="L951" s="19">
        <v>393</v>
      </c>
      <c r="M951" s="19"/>
      <c r="N951" s="17" t="s">
        <v>2222</v>
      </c>
      <c r="O951" s="17" t="s">
        <v>20</v>
      </c>
    </row>
    <row r="952" spans="1:15">
      <c r="A952" s="5" t="s">
        <v>17</v>
      </c>
      <c r="B952" s="5" t="s">
        <v>18</v>
      </c>
      <c r="C952" s="6">
        <v>1000</v>
      </c>
      <c r="D952" s="6">
        <v>1000</v>
      </c>
      <c r="E952" s="7">
        <v>2100266198</v>
      </c>
      <c r="F952" s="8">
        <v>45072.367256944402</v>
      </c>
      <c r="G952" s="5" t="s">
        <v>19</v>
      </c>
      <c r="H952" s="7">
        <v>47471</v>
      </c>
      <c r="I952" s="5" t="s">
        <v>20</v>
      </c>
      <c r="J952" s="5" t="s">
        <v>2223</v>
      </c>
      <c r="K952" s="5" t="s">
        <v>2224</v>
      </c>
      <c r="L952" s="7">
        <v>433</v>
      </c>
      <c r="M952" s="7"/>
      <c r="N952" s="5" t="s">
        <v>2225</v>
      </c>
      <c r="O952" s="5" t="s">
        <v>20</v>
      </c>
    </row>
    <row r="953" spans="1:15">
      <c r="A953" s="17" t="s">
        <v>17</v>
      </c>
      <c r="B953" s="17" t="s">
        <v>18</v>
      </c>
      <c r="C953" s="18">
        <v>169541</v>
      </c>
      <c r="D953" s="18">
        <v>169541</v>
      </c>
      <c r="E953" s="19">
        <v>2100296455</v>
      </c>
      <c r="F953" s="20">
        <v>45072.378229166701</v>
      </c>
      <c r="G953" s="17" t="s">
        <v>19</v>
      </c>
      <c r="H953" s="19">
        <v>47473</v>
      </c>
      <c r="I953" s="17" t="s">
        <v>20</v>
      </c>
      <c r="J953" s="17" t="s">
        <v>2226</v>
      </c>
      <c r="K953" s="17" t="s">
        <v>2227</v>
      </c>
      <c r="L953" s="19">
        <v>433</v>
      </c>
      <c r="M953" s="19"/>
      <c r="N953" s="17" t="s">
        <v>2228</v>
      </c>
      <c r="O953" s="17" t="s">
        <v>20</v>
      </c>
    </row>
    <row r="954" spans="1:15">
      <c r="A954" s="5" t="s">
        <v>17</v>
      </c>
      <c r="B954" s="5" t="s">
        <v>18</v>
      </c>
      <c r="C954" s="6">
        <v>100000</v>
      </c>
      <c r="D954" s="6">
        <v>100000</v>
      </c>
      <c r="E954" s="7">
        <v>2100334906</v>
      </c>
      <c r="F954" s="8">
        <v>45072.391238425902</v>
      </c>
      <c r="G954" s="5" t="s">
        <v>19</v>
      </c>
      <c r="H954" s="7">
        <v>47474</v>
      </c>
      <c r="I954" s="5" t="s">
        <v>20</v>
      </c>
      <c r="J954" s="5" t="s">
        <v>2229</v>
      </c>
      <c r="K954" s="5" t="s">
        <v>2230</v>
      </c>
      <c r="L954" s="7">
        <v>399</v>
      </c>
      <c r="M954" s="7"/>
      <c r="N954" s="5" t="s">
        <v>2231</v>
      </c>
      <c r="O954" s="5" t="s">
        <v>20</v>
      </c>
    </row>
    <row r="955" spans="1:15">
      <c r="A955" s="17" t="s">
        <v>17</v>
      </c>
      <c r="B955" s="17" t="s">
        <v>18</v>
      </c>
      <c r="C955" s="18">
        <v>1033149</v>
      </c>
      <c r="D955" s="18">
        <v>1033149</v>
      </c>
      <c r="E955" s="19">
        <v>2100350632</v>
      </c>
      <c r="F955" s="20">
        <v>45072.396527777797</v>
      </c>
      <c r="G955" s="17" t="s">
        <v>19</v>
      </c>
      <c r="H955" s="19">
        <v>47475</v>
      </c>
      <c r="I955" s="17" t="s">
        <v>20</v>
      </c>
      <c r="J955" s="17" t="s">
        <v>2232</v>
      </c>
      <c r="K955" s="17" t="s">
        <v>2233</v>
      </c>
      <c r="L955" s="19">
        <v>393</v>
      </c>
      <c r="M955" s="19"/>
      <c r="N955" s="17" t="s">
        <v>2234</v>
      </c>
      <c r="O955" s="17" t="s">
        <v>20</v>
      </c>
    </row>
    <row r="956" spans="1:15">
      <c r="A956" s="5" t="s">
        <v>17</v>
      </c>
      <c r="B956" s="5" t="s">
        <v>18</v>
      </c>
      <c r="C956" s="6">
        <v>315500</v>
      </c>
      <c r="D956" s="6">
        <v>315500</v>
      </c>
      <c r="E956" s="7">
        <v>2100368319</v>
      </c>
      <c r="F956" s="8">
        <v>45072.402233796303</v>
      </c>
      <c r="G956" s="5" t="s">
        <v>19</v>
      </c>
      <c r="H956" s="7">
        <v>47476</v>
      </c>
      <c r="I956" s="5" t="s">
        <v>20</v>
      </c>
      <c r="J956" s="5" t="s">
        <v>2235</v>
      </c>
      <c r="K956" s="5" t="s">
        <v>2236</v>
      </c>
      <c r="L956" s="7">
        <v>115</v>
      </c>
      <c r="M956" s="7"/>
      <c r="N956" s="5" t="s">
        <v>2237</v>
      </c>
      <c r="O956" s="5" t="s">
        <v>20</v>
      </c>
    </row>
    <row r="957" spans="1:15">
      <c r="A957" s="17" t="s">
        <v>17</v>
      </c>
      <c r="B957" s="17" t="s">
        <v>18</v>
      </c>
      <c r="C957" s="18">
        <v>10500</v>
      </c>
      <c r="D957" s="18">
        <v>10500</v>
      </c>
      <c r="E957" s="19">
        <v>2100378085</v>
      </c>
      <c r="F957" s="20">
        <v>45072.405381944402</v>
      </c>
      <c r="G957" s="17" t="s">
        <v>19</v>
      </c>
      <c r="H957" s="19">
        <v>47477</v>
      </c>
      <c r="I957" s="17" t="s">
        <v>20</v>
      </c>
      <c r="J957" s="17" t="s">
        <v>2238</v>
      </c>
      <c r="K957" s="17" t="s">
        <v>2239</v>
      </c>
      <c r="L957" s="19">
        <v>115</v>
      </c>
      <c r="M957" s="19"/>
      <c r="N957" s="17" t="s">
        <v>2240</v>
      </c>
      <c r="O957" s="17" t="s">
        <v>20</v>
      </c>
    </row>
    <row r="958" spans="1:15">
      <c r="A958" s="5" t="s">
        <v>17</v>
      </c>
      <c r="B958" s="5" t="s">
        <v>18</v>
      </c>
      <c r="C958" s="6">
        <v>17313930</v>
      </c>
      <c r="D958" s="6">
        <v>17313930</v>
      </c>
      <c r="E958" s="7">
        <v>2100436198</v>
      </c>
      <c r="F958" s="8">
        <v>45072.4238541667</v>
      </c>
      <c r="G958" s="5" t="s">
        <v>19</v>
      </c>
      <c r="H958" s="7">
        <v>47478</v>
      </c>
      <c r="I958" s="5" t="s">
        <v>20</v>
      </c>
      <c r="J958" s="5" t="s">
        <v>2241</v>
      </c>
      <c r="K958" s="5" t="s">
        <v>1812</v>
      </c>
      <c r="L958" s="7">
        <v>393</v>
      </c>
      <c r="M958" s="7"/>
      <c r="N958" s="5" t="s">
        <v>1813</v>
      </c>
      <c r="O958" s="5" t="s">
        <v>20</v>
      </c>
    </row>
    <row r="959" spans="1:15">
      <c r="A959" s="17" t="s">
        <v>17</v>
      </c>
      <c r="B959" s="17" t="s">
        <v>18</v>
      </c>
      <c r="C959" s="18">
        <v>62437986.600000001</v>
      </c>
      <c r="D959" s="18">
        <v>62437986.600000001</v>
      </c>
      <c r="E959" s="19">
        <v>2100442938</v>
      </c>
      <c r="F959" s="20">
        <v>45072.425960648201</v>
      </c>
      <c r="G959" s="17" t="s">
        <v>19</v>
      </c>
      <c r="H959" s="19">
        <v>47479</v>
      </c>
      <c r="I959" s="17" t="s">
        <v>20</v>
      </c>
      <c r="J959" s="17" t="s">
        <v>2242</v>
      </c>
      <c r="K959" s="17" t="s">
        <v>2243</v>
      </c>
      <c r="L959" s="19">
        <v>403</v>
      </c>
      <c r="M959" s="19"/>
      <c r="N959" s="17" t="s">
        <v>2244</v>
      </c>
      <c r="O959" s="17" t="s">
        <v>20</v>
      </c>
    </row>
    <row r="960" spans="1:15">
      <c r="A960" s="5" t="s">
        <v>17</v>
      </c>
      <c r="B960" s="5" t="s">
        <v>18</v>
      </c>
      <c r="C960" s="6">
        <v>27322309.57</v>
      </c>
      <c r="D960" s="6">
        <v>27322309.57</v>
      </c>
      <c r="E960" s="7">
        <v>2100446710</v>
      </c>
      <c r="F960" s="8">
        <v>45072.427152777796</v>
      </c>
      <c r="G960" s="5" t="s">
        <v>19</v>
      </c>
      <c r="H960" s="7">
        <v>47480</v>
      </c>
      <c r="I960" s="5" t="s">
        <v>20</v>
      </c>
      <c r="J960" s="5" t="s">
        <v>2245</v>
      </c>
      <c r="K960" s="5" t="s">
        <v>1945</v>
      </c>
      <c r="L960" s="7">
        <v>293</v>
      </c>
      <c r="M960" s="7"/>
      <c r="N960" s="5" t="s">
        <v>1946</v>
      </c>
      <c r="O960" s="5" t="s">
        <v>20</v>
      </c>
    </row>
    <row r="961" spans="1:15">
      <c r="A961" s="17" t="s">
        <v>17</v>
      </c>
      <c r="B961" s="17" t="s">
        <v>18</v>
      </c>
      <c r="C961" s="18">
        <v>300000</v>
      </c>
      <c r="D961" s="18">
        <v>300000</v>
      </c>
      <c r="E961" s="19">
        <v>2100512793</v>
      </c>
      <c r="F961" s="20">
        <v>45072.447407407402</v>
      </c>
      <c r="G961" s="17" t="s">
        <v>19</v>
      </c>
      <c r="H961" s="19">
        <v>47481</v>
      </c>
      <c r="I961" s="17" t="s">
        <v>20</v>
      </c>
      <c r="J961" s="17" t="s">
        <v>2246</v>
      </c>
      <c r="K961" s="17" t="s">
        <v>2247</v>
      </c>
      <c r="L961" s="19">
        <v>403</v>
      </c>
      <c r="M961" s="19"/>
      <c r="N961" s="17" t="s">
        <v>2248</v>
      </c>
      <c r="O961" s="17" t="s">
        <v>20</v>
      </c>
    </row>
    <row r="962" spans="1:15">
      <c r="A962" s="5" t="s">
        <v>17</v>
      </c>
      <c r="B962" s="5" t="s">
        <v>18</v>
      </c>
      <c r="C962" s="6">
        <v>2818.07</v>
      </c>
      <c r="D962" s="6">
        <v>2818.07</v>
      </c>
      <c r="E962" s="7">
        <v>2100519672</v>
      </c>
      <c r="F962" s="8">
        <v>45072.449456018498</v>
      </c>
      <c r="G962" s="5" t="s">
        <v>19</v>
      </c>
      <c r="H962" s="7">
        <v>47482</v>
      </c>
      <c r="I962" s="5" t="s">
        <v>20</v>
      </c>
      <c r="J962" s="5" t="s">
        <v>2249</v>
      </c>
      <c r="K962" s="5" t="s">
        <v>2250</v>
      </c>
      <c r="L962" s="7">
        <v>426</v>
      </c>
      <c r="M962" s="7"/>
      <c r="N962" s="5" t="s">
        <v>2251</v>
      </c>
      <c r="O962" s="5" t="s">
        <v>20</v>
      </c>
    </row>
    <row r="963" spans="1:15">
      <c r="A963" s="17" t="s">
        <v>17</v>
      </c>
      <c r="B963" s="17" t="s">
        <v>18</v>
      </c>
      <c r="C963" s="18">
        <v>500</v>
      </c>
      <c r="D963" s="18">
        <v>500</v>
      </c>
      <c r="E963" s="19">
        <v>2100530041</v>
      </c>
      <c r="F963" s="20">
        <v>45072.452546296299</v>
      </c>
      <c r="G963" s="17" t="s">
        <v>19</v>
      </c>
      <c r="H963" s="19">
        <v>47483</v>
      </c>
      <c r="I963" s="17" t="s">
        <v>20</v>
      </c>
      <c r="J963" s="17" t="s">
        <v>2252</v>
      </c>
      <c r="K963" s="17" t="s">
        <v>2253</v>
      </c>
      <c r="L963" s="19">
        <v>433</v>
      </c>
      <c r="M963" s="19"/>
      <c r="N963" s="17" t="s">
        <v>2254</v>
      </c>
      <c r="O963" s="17" t="s">
        <v>20</v>
      </c>
    </row>
    <row r="964" spans="1:15">
      <c r="A964" s="5" t="s">
        <v>17</v>
      </c>
      <c r="B964" s="5" t="s">
        <v>18</v>
      </c>
      <c r="C964" s="6">
        <v>1999970</v>
      </c>
      <c r="D964" s="6">
        <v>1999970</v>
      </c>
      <c r="E964" s="7">
        <v>2100538055</v>
      </c>
      <c r="F964" s="8">
        <v>45072.454930555599</v>
      </c>
      <c r="G964" s="5" t="s">
        <v>19</v>
      </c>
      <c r="H964" s="7">
        <v>47484</v>
      </c>
      <c r="I964" s="5" t="s">
        <v>20</v>
      </c>
      <c r="J964" s="5" t="s">
        <v>2255</v>
      </c>
      <c r="K964" s="5" t="s">
        <v>2256</v>
      </c>
      <c r="L964" s="7">
        <v>293</v>
      </c>
      <c r="M964" s="7"/>
      <c r="N964" s="5" t="s">
        <v>2257</v>
      </c>
      <c r="O964" s="5" t="s">
        <v>20</v>
      </c>
    </row>
    <row r="965" spans="1:15">
      <c r="A965" s="17" t="s">
        <v>17</v>
      </c>
      <c r="B965" s="17" t="s">
        <v>18</v>
      </c>
      <c r="C965" s="18">
        <v>33000</v>
      </c>
      <c r="D965" s="18">
        <v>33000</v>
      </c>
      <c r="E965" s="19">
        <v>2100565303</v>
      </c>
      <c r="F965" s="20">
        <v>45072.463043981501</v>
      </c>
      <c r="G965" s="17" t="s">
        <v>19</v>
      </c>
      <c r="H965" s="19">
        <v>47485</v>
      </c>
      <c r="I965" s="17" t="s">
        <v>20</v>
      </c>
      <c r="J965" s="17" t="s">
        <v>2258</v>
      </c>
      <c r="K965" s="17" t="s">
        <v>2259</v>
      </c>
      <c r="L965" s="19">
        <v>226</v>
      </c>
      <c r="M965" s="19"/>
      <c r="N965" s="17" t="s">
        <v>2260</v>
      </c>
      <c r="O965" s="17" t="s">
        <v>20</v>
      </c>
    </row>
    <row r="966" spans="1:15">
      <c r="A966" s="5" t="s">
        <v>17</v>
      </c>
      <c r="B966" s="5" t="s">
        <v>18</v>
      </c>
      <c r="C966" s="6">
        <v>7700629</v>
      </c>
      <c r="D966" s="6">
        <v>7700629</v>
      </c>
      <c r="E966" s="7">
        <v>2100578286</v>
      </c>
      <c r="F966" s="8">
        <v>45072.466828703698</v>
      </c>
      <c r="G966" s="5" t="s">
        <v>19</v>
      </c>
      <c r="H966" s="7">
        <v>47486</v>
      </c>
      <c r="I966" s="5" t="s">
        <v>20</v>
      </c>
      <c r="J966" s="5" t="s">
        <v>2261</v>
      </c>
      <c r="K966" s="5" t="s">
        <v>2262</v>
      </c>
      <c r="L966" s="7">
        <v>393</v>
      </c>
      <c r="M966" s="7"/>
      <c r="N966" s="5" t="s">
        <v>2263</v>
      </c>
      <c r="O966" s="5" t="s">
        <v>20</v>
      </c>
    </row>
    <row r="967" spans="1:15">
      <c r="A967" s="17" t="s">
        <v>17</v>
      </c>
      <c r="B967" s="17" t="s">
        <v>18</v>
      </c>
      <c r="C967" s="18">
        <v>1528570</v>
      </c>
      <c r="D967" s="18">
        <v>1528570</v>
      </c>
      <c r="E967" s="19">
        <v>2100588602</v>
      </c>
      <c r="F967" s="20">
        <v>45072.469849537003</v>
      </c>
      <c r="G967" s="17" t="s">
        <v>19</v>
      </c>
      <c r="H967" s="19">
        <v>47488</v>
      </c>
      <c r="I967" s="17" t="s">
        <v>20</v>
      </c>
      <c r="J967" s="17" t="s">
        <v>2264</v>
      </c>
      <c r="K967" s="17" t="s">
        <v>76</v>
      </c>
      <c r="L967" s="19">
        <v>393</v>
      </c>
      <c r="M967" s="19"/>
      <c r="N967" s="17" t="s">
        <v>85</v>
      </c>
      <c r="O967" s="17" t="s">
        <v>20</v>
      </c>
    </row>
    <row r="968" spans="1:15">
      <c r="A968" s="5" t="s">
        <v>17</v>
      </c>
      <c r="B968" s="5" t="s">
        <v>18</v>
      </c>
      <c r="C968" s="6">
        <v>127000</v>
      </c>
      <c r="D968" s="6">
        <v>127000</v>
      </c>
      <c r="E968" s="7">
        <v>2100589718</v>
      </c>
      <c r="F968" s="8">
        <v>45072.470173611102</v>
      </c>
      <c r="G968" s="5" t="s">
        <v>19</v>
      </c>
      <c r="H968" s="7">
        <v>47489</v>
      </c>
      <c r="I968" s="5" t="s">
        <v>20</v>
      </c>
      <c r="J968" s="5" t="s">
        <v>2265</v>
      </c>
      <c r="K968" s="5" t="s">
        <v>2266</v>
      </c>
      <c r="L968" s="7">
        <v>433</v>
      </c>
      <c r="M968" s="7"/>
      <c r="N968" s="5" t="s">
        <v>2267</v>
      </c>
      <c r="O968" s="5" t="s">
        <v>20</v>
      </c>
    </row>
    <row r="969" spans="1:15">
      <c r="A969" s="17" t="s">
        <v>17</v>
      </c>
      <c r="B969" s="17" t="s">
        <v>18</v>
      </c>
      <c r="C969" s="18">
        <v>1223173</v>
      </c>
      <c r="D969" s="18">
        <v>1223173</v>
      </c>
      <c r="E969" s="19">
        <v>2100605038</v>
      </c>
      <c r="F969" s="20">
        <v>45072.474537037</v>
      </c>
      <c r="G969" s="17" t="s">
        <v>19</v>
      </c>
      <c r="H969" s="19">
        <v>47490</v>
      </c>
      <c r="I969" s="17" t="s">
        <v>20</v>
      </c>
      <c r="J969" s="17" t="s">
        <v>2268</v>
      </c>
      <c r="K969" s="17" t="s">
        <v>76</v>
      </c>
      <c r="L969" s="19">
        <v>393</v>
      </c>
      <c r="M969" s="19"/>
      <c r="N969" s="17" t="s">
        <v>85</v>
      </c>
      <c r="O969" s="17" t="s">
        <v>20</v>
      </c>
    </row>
    <row r="970" spans="1:15">
      <c r="A970" s="5" t="s">
        <v>17</v>
      </c>
      <c r="B970" s="5" t="s">
        <v>18</v>
      </c>
      <c r="C970" s="6">
        <v>5000000</v>
      </c>
      <c r="D970" s="6">
        <v>5000000</v>
      </c>
      <c r="E970" s="7">
        <v>2100629211</v>
      </c>
      <c r="F970" s="8">
        <v>45072.481331018498</v>
      </c>
      <c r="G970" s="5" t="s">
        <v>19</v>
      </c>
      <c r="H970" s="7">
        <v>47491</v>
      </c>
      <c r="I970" s="5" t="s">
        <v>20</v>
      </c>
      <c r="J970" s="5" t="s">
        <v>2269</v>
      </c>
      <c r="K970" s="5" t="s">
        <v>2270</v>
      </c>
      <c r="L970" s="7">
        <v>224</v>
      </c>
      <c r="M970" s="7"/>
      <c r="N970" s="5" t="s">
        <v>2271</v>
      </c>
      <c r="O970" s="5" t="s">
        <v>20</v>
      </c>
    </row>
    <row r="971" spans="1:15">
      <c r="A971" s="17" t="s">
        <v>17</v>
      </c>
      <c r="B971" s="17" t="s">
        <v>18</v>
      </c>
      <c r="C971" s="18">
        <v>50000</v>
      </c>
      <c r="D971" s="18">
        <v>50000</v>
      </c>
      <c r="E971" s="19">
        <v>2100674979</v>
      </c>
      <c r="F971" s="20">
        <v>45072.493981481501</v>
      </c>
      <c r="G971" s="17" t="s">
        <v>19</v>
      </c>
      <c r="H971" s="19">
        <v>47492</v>
      </c>
      <c r="I971" s="17" t="s">
        <v>20</v>
      </c>
      <c r="J971" s="17" t="s">
        <v>2272</v>
      </c>
      <c r="K971" s="17" t="s">
        <v>2273</v>
      </c>
      <c r="L971" s="19">
        <v>368</v>
      </c>
      <c r="M971" s="19"/>
      <c r="N971" s="17" t="s">
        <v>2274</v>
      </c>
      <c r="O971" s="17" t="s">
        <v>20</v>
      </c>
    </row>
    <row r="972" spans="1:15">
      <c r="A972" s="5" t="s">
        <v>17</v>
      </c>
      <c r="B972" s="5" t="s">
        <v>18</v>
      </c>
      <c r="C972" s="6">
        <v>73549556</v>
      </c>
      <c r="D972" s="6">
        <v>73549556</v>
      </c>
      <c r="E972" s="7">
        <v>2100692475</v>
      </c>
      <c r="F972" s="8">
        <v>45072.498969907399</v>
      </c>
      <c r="G972" s="5" t="s">
        <v>19</v>
      </c>
      <c r="H972" s="7">
        <v>47493</v>
      </c>
      <c r="I972" s="5" t="s">
        <v>20</v>
      </c>
      <c r="J972" s="5" t="s">
        <v>2275</v>
      </c>
      <c r="K972" s="5" t="s">
        <v>2276</v>
      </c>
      <c r="L972" s="7">
        <v>393</v>
      </c>
      <c r="M972" s="7"/>
      <c r="N972" s="5" t="s">
        <v>2277</v>
      </c>
      <c r="O972" s="5" t="s">
        <v>20</v>
      </c>
    </row>
    <row r="973" spans="1:15">
      <c r="A973" s="17" t="s">
        <v>17</v>
      </c>
      <c r="B973" s="17" t="s">
        <v>18</v>
      </c>
      <c r="C973" s="18">
        <v>50900000</v>
      </c>
      <c r="D973" s="18">
        <v>50900000</v>
      </c>
      <c r="E973" s="19">
        <v>2100711123</v>
      </c>
      <c r="F973" s="20">
        <v>45072.504305555602</v>
      </c>
      <c r="G973" s="17" t="s">
        <v>19</v>
      </c>
      <c r="H973" s="19">
        <v>47494</v>
      </c>
      <c r="I973" s="17" t="s">
        <v>20</v>
      </c>
      <c r="J973" s="17" t="s">
        <v>2278</v>
      </c>
      <c r="K973" s="17" t="s">
        <v>2279</v>
      </c>
      <c r="L973" s="19">
        <v>130</v>
      </c>
      <c r="M973" s="19"/>
      <c r="N973" s="17" t="s">
        <v>2280</v>
      </c>
      <c r="O973" s="17" t="s">
        <v>20</v>
      </c>
    </row>
    <row r="974" spans="1:15">
      <c r="A974" s="5" t="s">
        <v>17</v>
      </c>
      <c r="B974" s="5" t="s">
        <v>18</v>
      </c>
      <c r="C974" s="6">
        <v>50000</v>
      </c>
      <c r="D974" s="6">
        <v>50000</v>
      </c>
      <c r="E974" s="7">
        <v>2100727051</v>
      </c>
      <c r="F974" s="8">
        <v>45072.508877314802</v>
      </c>
      <c r="G974" s="5" t="s">
        <v>19</v>
      </c>
      <c r="H974" s="7">
        <v>47495</v>
      </c>
      <c r="I974" s="5" t="s">
        <v>20</v>
      </c>
      <c r="J974" s="5" t="s">
        <v>2281</v>
      </c>
      <c r="K974" s="5" t="s">
        <v>2282</v>
      </c>
      <c r="L974" s="7">
        <v>138</v>
      </c>
      <c r="M974" s="7"/>
      <c r="N974" s="5" t="s">
        <v>2283</v>
      </c>
      <c r="O974" s="5" t="s">
        <v>20</v>
      </c>
    </row>
    <row r="975" spans="1:15">
      <c r="A975" s="17" t="s">
        <v>17</v>
      </c>
      <c r="B975" s="17" t="s">
        <v>18</v>
      </c>
      <c r="C975" s="18">
        <v>19467</v>
      </c>
      <c r="D975" s="18">
        <v>19467</v>
      </c>
      <c r="E975" s="19">
        <v>2100731367</v>
      </c>
      <c r="F975" s="20">
        <v>45072.510138888902</v>
      </c>
      <c r="G975" s="17" t="s">
        <v>19</v>
      </c>
      <c r="H975" s="19">
        <v>47496</v>
      </c>
      <c r="I975" s="17" t="s">
        <v>20</v>
      </c>
      <c r="J975" s="17" t="s">
        <v>2284</v>
      </c>
      <c r="K975" s="17" t="s">
        <v>2285</v>
      </c>
      <c r="L975" s="19">
        <v>433</v>
      </c>
      <c r="M975" s="19"/>
      <c r="N975" s="17" t="s">
        <v>2286</v>
      </c>
      <c r="O975" s="17" t="s">
        <v>20</v>
      </c>
    </row>
    <row r="976" spans="1:15">
      <c r="A976" s="5" t="s">
        <v>17</v>
      </c>
      <c r="B976" s="5" t="s">
        <v>18</v>
      </c>
      <c r="C976" s="6">
        <v>1545.03</v>
      </c>
      <c r="D976" s="6">
        <v>1545.03</v>
      </c>
      <c r="E976" s="7">
        <v>2100742338</v>
      </c>
      <c r="F976" s="8">
        <v>45072.513321759303</v>
      </c>
      <c r="G976" s="5" t="s">
        <v>19</v>
      </c>
      <c r="H976" s="7">
        <v>47498</v>
      </c>
      <c r="I976" s="5" t="s">
        <v>20</v>
      </c>
      <c r="J976" s="5" t="s">
        <v>2287</v>
      </c>
      <c r="K976" s="5" t="s">
        <v>76</v>
      </c>
      <c r="L976" s="7">
        <v>393</v>
      </c>
      <c r="M976" s="7"/>
      <c r="N976" s="5" t="s">
        <v>2114</v>
      </c>
      <c r="O976" s="5" t="s">
        <v>20</v>
      </c>
    </row>
    <row r="977" spans="1:15">
      <c r="A977" s="17" t="s">
        <v>17</v>
      </c>
      <c r="B977" s="17" t="s">
        <v>18</v>
      </c>
      <c r="C977" s="18">
        <v>255147</v>
      </c>
      <c r="D977" s="18">
        <v>255147</v>
      </c>
      <c r="E977" s="19">
        <v>2100757379</v>
      </c>
      <c r="F977" s="20">
        <v>45072.517824074101</v>
      </c>
      <c r="G977" s="17" t="s">
        <v>19</v>
      </c>
      <c r="H977" s="19">
        <v>47499</v>
      </c>
      <c r="I977" s="17" t="s">
        <v>20</v>
      </c>
      <c r="J977" s="17" t="s">
        <v>178</v>
      </c>
      <c r="K977" s="17" t="s">
        <v>2288</v>
      </c>
      <c r="L977" s="19">
        <v>433</v>
      </c>
      <c r="M977" s="19"/>
      <c r="N977" s="17" t="s">
        <v>2289</v>
      </c>
      <c r="O977" s="17" t="s">
        <v>20</v>
      </c>
    </row>
    <row r="978" spans="1:15">
      <c r="A978" s="5" t="s">
        <v>17</v>
      </c>
      <c r="B978" s="5" t="s">
        <v>18</v>
      </c>
      <c r="C978" s="6">
        <v>425898.79</v>
      </c>
      <c r="D978" s="6">
        <v>425898.79</v>
      </c>
      <c r="E978" s="7">
        <v>2100918430</v>
      </c>
      <c r="F978" s="8">
        <v>45072.568715277797</v>
      </c>
      <c r="G978" s="5" t="s">
        <v>19</v>
      </c>
      <c r="H978" s="7">
        <v>47500</v>
      </c>
      <c r="I978" s="5" t="s">
        <v>20</v>
      </c>
      <c r="J978" s="5" t="s">
        <v>2290</v>
      </c>
      <c r="K978" s="5" t="s">
        <v>2291</v>
      </c>
      <c r="L978" s="7">
        <v>426</v>
      </c>
      <c r="M978" s="7"/>
      <c r="N978" s="5" t="s">
        <v>2292</v>
      </c>
      <c r="O978" s="5" t="s">
        <v>20</v>
      </c>
    </row>
    <row r="979" spans="1:15">
      <c r="A979" s="17" t="s">
        <v>17</v>
      </c>
      <c r="B979" s="17" t="s">
        <v>18</v>
      </c>
      <c r="C979" s="18">
        <v>947464.57</v>
      </c>
      <c r="D979" s="18">
        <v>947464.57</v>
      </c>
      <c r="E979" s="19">
        <v>2100932360</v>
      </c>
      <c r="F979" s="20">
        <v>45072.5730555556</v>
      </c>
      <c r="G979" s="17" t="s">
        <v>19</v>
      </c>
      <c r="H979" s="19">
        <v>47501</v>
      </c>
      <c r="I979" s="17" t="s">
        <v>20</v>
      </c>
      <c r="J979" s="17" t="s">
        <v>2293</v>
      </c>
      <c r="K979" s="17" t="s">
        <v>2291</v>
      </c>
      <c r="L979" s="19">
        <v>426</v>
      </c>
      <c r="M979" s="19"/>
      <c r="N979" s="17" t="s">
        <v>2292</v>
      </c>
      <c r="O979" s="17" t="s">
        <v>20</v>
      </c>
    </row>
    <row r="980" spans="1:15">
      <c r="A980" s="5" t="s">
        <v>17</v>
      </c>
      <c r="B980" s="5" t="s">
        <v>18</v>
      </c>
      <c r="C980" s="6">
        <v>1121</v>
      </c>
      <c r="D980" s="6">
        <v>1121</v>
      </c>
      <c r="E980" s="7">
        <v>2100974325</v>
      </c>
      <c r="F980" s="8">
        <v>45072.586354166699</v>
      </c>
      <c r="G980" s="5" t="s">
        <v>19</v>
      </c>
      <c r="H980" s="7">
        <v>47502</v>
      </c>
      <c r="I980" s="5" t="s">
        <v>20</v>
      </c>
      <c r="J980" s="5" t="s">
        <v>2294</v>
      </c>
      <c r="K980" s="5" t="s">
        <v>2295</v>
      </c>
      <c r="L980" s="7">
        <v>106</v>
      </c>
      <c r="M980" s="7"/>
      <c r="N980" s="5" t="s">
        <v>2296</v>
      </c>
      <c r="O980" s="5" t="s">
        <v>20</v>
      </c>
    </row>
    <row r="981" spans="1:15">
      <c r="A981" s="17" t="s">
        <v>17</v>
      </c>
      <c r="B981" s="17" t="s">
        <v>18</v>
      </c>
      <c r="C981" s="18">
        <v>36137996</v>
      </c>
      <c r="D981" s="18">
        <v>36137996</v>
      </c>
      <c r="E981" s="19">
        <v>2100999065</v>
      </c>
      <c r="F981" s="20">
        <v>45072.593981481499</v>
      </c>
      <c r="G981" s="17" t="s">
        <v>19</v>
      </c>
      <c r="H981" s="19">
        <v>47503</v>
      </c>
      <c r="I981" s="17" t="s">
        <v>20</v>
      </c>
      <c r="J981" s="17" t="s">
        <v>170</v>
      </c>
      <c r="K981" s="17" t="s">
        <v>2297</v>
      </c>
      <c r="L981" s="19">
        <v>393</v>
      </c>
      <c r="M981" s="19"/>
      <c r="N981" s="17" t="s">
        <v>2298</v>
      </c>
      <c r="O981" s="17" t="s">
        <v>20</v>
      </c>
    </row>
    <row r="982" spans="1:15">
      <c r="A982" s="5" t="s">
        <v>17</v>
      </c>
      <c r="B982" s="5" t="s">
        <v>18</v>
      </c>
      <c r="C982" s="6">
        <v>3435702</v>
      </c>
      <c r="D982" s="6">
        <v>3435702</v>
      </c>
      <c r="E982" s="7">
        <v>2101010197</v>
      </c>
      <c r="F982" s="8">
        <v>45072.597395833298</v>
      </c>
      <c r="G982" s="5" t="s">
        <v>19</v>
      </c>
      <c r="H982" s="7">
        <v>47504</v>
      </c>
      <c r="I982" s="5" t="s">
        <v>20</v>
      </c>
      <c r="J982" s="5" t="s">
        <v>170</v>
      </c>
      <c r="K982" s="5" t="s">
        <v>2297</v>
      </c>
      <c r="L982" s="7">
        <v>393</v>
      </c>
      <c r="M982" s="7"/>
      <c r="N982" s="5" t="s">
        <v>2298</v>
      </c>
      <c r="O982" s="5" t="s">
        <v>20</v>
      </c>
    </row>
    <row r="983" spans="1:15">
      <c r="A983" s="17" t="s">
        <v>17</v>
      </c>
      <c r="B983" s="17" t="s">
        <v>18</v>
      </c>
      <c r="C983" s="18">
        <v>10000</v>
      </c>
      <c r="D983" s="18">
        <v>10000</v>
      </c>
      <c r="E983" s="19">
        <v>2101038347</v>
      </c>
      <c r="F983" s="20">
        <v>45072.605601851901</v>
      </c>
      <c r="G983" s="17" t="s">
        <v>19</v>
      </c>
      <c r="H983" s="19">
        <v>47505</v>
      </c>
      <c r="I983" s="17" t="s">
        <v>20</v>
      </c>
      <c r="J983" s="17" t="s">
        <v>2299</v>
      </c>
      <c r="K983" s="17" t="s">
        <v>2300</v>
      </c>
      <c r="L983" s="19">
        <v>433</v>
      </c>
      <c r="M983" s="19"/>
      <c r="N983" s="17" t="s">
        <v>2301</v>
      </c>
      <c r="O983" s="17" t="s">
        <v>20</v>
      </c>
    </row>
    <row r="984" spans="1:15">
      <c r="A984" s="5" t="s">
        <v>17</v>
      </c>
      <c r="B984" s="5" t="s">
        <v>18</v>
      </c>
      <c r="C984" s="6">
        <v>5487669</v>
      </c>
      <c r="D984" s="6">
        <v>5487669</v>
      </c>
      <c r="E984" s="7">
        <v>2101123878</v>
      </c>
      <c r="F984" s="8">
        <v>45072.630393518499</v>
      </c>
      <c r="G984" s="5" t="s">
        <v>19</v>
      </c>
      <c r="H984" s="7">
        <v>47506</v>
      </c>
      <c r="I984" s="5" t="s">
        <v>20</v>
      </c>
      <c r="J984" s="5" t="s">
        <v>2302</v>
      </c>
      <c r="K984" s="5" t="s">
        <v>1598</v>
      </c>
      <c r="L984" s="7">
        <v>393</v>
      </c>
      <c r="M984" s="7"/>
      <c r="N984" s="5" t="s">
        <v>1599</v>
      </c>
      <c r="O984" s="5" t="s">
        <v>20</v>
      </c>
    </row>
    <row r="985" spans="1:15">
      <c r="A985" s="17" t="s">
        <v>17</v>
      </c>
      <c r="B985" s="17" t="s">
        <v>18</v>
      </c>
      <c r="C985" s="18">
        <v>8939</v>
      </c>
      <c r="D985" s="18">
        <v>8939</v>
      </c>
      <c r="E985" s="19">
        <v>2101135606</v>
      </c>
      <c r="F985" s="20">
        <v>45072.633726851898</v>
      </c>
      <c r="G985" s="17" t="s">
        <v>19</v>
      </c>
      <c r="H985" s="19">
        <v>47507</v>
      </c>
      <c r="I985" s="17" t="s">
        <v>20</v>
      </c>
      <c r="J985" s="17" t="s">
        <v>2303</v>
      </c>
      <c r="K985" s="17" t="s">
        <v>186</v>
      </c>
      <c r="L985" s="19">
        <v>426</v>
      </c>
      <c r="M985" s="19"/>
      <c r="N985" s="17" t="s">
        <v>187</v>
      </c>
      <c r="O985" s="17" t="s">
        <v>20</v>
      </c>
    </row>
    <row r="986" spans="1:15">
      <c r="A986" s="5" t="s">
        <v>17</v>
      </c>
      <c r="B986" s="5" t="s">
        <v>18</v>
      </c>
      <c r="C986" s="6">
        <v>24000</v>
      </c>
      <c r="D986" s="6">
        <v>24000</v>
      </c>
      <c r="E986" s="7">
        <v>2101137541</v>
      </c>
      <c r="F986" s="8">
        <v>45072.634317129603</v>
      </c>
      <c r="G986" s="5" t="s">
        <v>19</v>
      </c>
      <c r="H986" s="7">
        <v>47508</v>
      </c>
      <c r="I986" s="5" t="s">
        <v>20</v>
      </c>
      <c r="J986" s="5" t="s">
        <v>125</v>
      </c>
      <c r="K986" s="5" t="s">
        <v>2304</v>
      </c>
      <c r="L986" s="7">
        <v>433</v>
      </c>
      <c r="M986" s="7"/>
      <c r="N986" s="5" t="s">
        <v>2305</v>
      </c>
      <c r="O986" s="5" t="s">
        <v>20</v>
      </c>
    </row>
    <row r="987" spans="1:15">
      <c r="A987" s="17" t="s">
        <v>17</v>
      </c>
      <c r="B987" s="17" t="s">
        <v>18</v>
      </c>
      <c r="C987" s="18">
        <v>1682272</v>
      </c>
      <c r="D987" s="18">
        <v>1682272</v>
      </c>
      <c r="E987" s="19">
        <v>2101147028</v>
      </c>
      <c r="F987" s="20">
        <v>45072.637037036999</v>
      </c>
      <c r="G987" s="17" t="s">
        <v>19</v>
      </c>
      <c r="H987" s="19">
        <v>47509</v>
      </c>
      <c r="I987" s="17" t="s">
        <v>20</v>
      </c>
      <c r="J987" s="17" t="s">
        <v>2306</v>
      </c>
      <c r="K987" s="17" t="s">
        <v>2307</v>
      </c>
      <c r="L987" s="19">
        <v>115</v>
      </c>
      <c r="M987" s="19"/>
      <c r="N987" s="17" t="s">
        <v>2308</v>
      </c>
      <c r="O987" s="17" t="s">
        <v>20</v>
      </c>
    </row>
    <row r="988" spans="1:15">
      <c r="A988" s="5" t="s">
        <v>17</v>
      </c>
      <c r="B988" s="5" t="s">
        <v>18</v>
      </c>
      <c r="C988" s="6">
        <v>40000</v>
      </c>
      <c r="D988" s="6">
        <v>40000</v>
      </c>
      <c r="E988" s="7">
        <v>2101159648</v>
      </c>
      <c r="F988" s="8">
        <v>45072.640694444402</v>
      </c>
      <c r="G988" s="5" t="s">
        <v>19</v>
      </c>
      <c r="H988" s="7">
        <v>47510</v>
      </c>
      <c r="I988" s="5" t="s">
        <v>20</v>
      </c>
      <c r="J988" s="5" t="s">
        <v>2309</v>
      </c>
      <c r="K988" s="5" t="s">
        <v>2310</v>
      </c>
      <c r="L988" s="7">
        <v>115</v>
      </c>
      <c r="M988" s="7"/>
      <c r="N988" s="5" t="s">
        <v>2311</v>
      </c>
      <c r="O988" s="5" t="s">
        <v>20</v>
      </c>
    </row>
    <row r="989" spans="1:15">
      <c r="A989" s="17" t="s">
        <v>17</v>
      </c>
      <c r="B989" s="17" t="s">
        <v>18</v>
      </c>
      <c r="C989" s="18">
        <v>36584</v>
      </c>
      <c r="D989" s="18">
        <v>36584</v>
      </c>
      <c r="E989" s="19">
        <v>2101224950</v>
      </c>
      <c r="F989" s="20">
        <v>45072.659212963001</v>
      </c>
      <c r="G989" s="17" t="s">
        <v>19</v>
      </c>
      <c r="H989" s="19">
        <v>47511</v>
      </c>
      <c r="I989" s="17" t="s">
        <v>20</v>
      </c>
      <c r="J989" s="17" t="s">
        <v>2312</v>
      </c>
      <c r="K989" s="17" t="s">
        <v>396</v>
      </c>
      <c r="L989" s="19">
        <v>115</v>
      </c>
      <c r="M989" s="19"/>
      <c r="N989" s="17" t="s">
        <v>397</v>
      </c>
      <c r="O989" s="17" t="s">
        <v>20</v>
      </c>
    </row>
    <row r="990" spans="1:15">
      <c r="A990" s="5" t="s">
        <v>17</v>
      </c>
      <c r="B990" s="5" t="s">
        <v>18</v>
      </c>
      <c r="C990" s="6">
        <v>99467</v>
      </c>
      <c r="D990" s="6">
        <v>99467</v>
      </c>
      <c r="E990" s="7">
        <v>2101259268</v>
      </c>
      <c r="F990" s="8">
        <v>45072.668831018498</v>
      </c>
      <c r="G990" s="5" t="s">
        <v>19</v>
      </c>
      <c r="H990" s="7">
        <v>47512</v>
      </c>
      <c r="I990" s="5" t="s">
        <v>20</v>
      </c>
      <c r="J990" s="5" t="s">
        <v>2313</v>
      </c>
      <c r="K990" s="5" t="s">
        <v>2314</v>
      </c>
      <c r="L990" s="7">
        <v>433</v>
      </c>
      <c r="M990" s="7"/>
      <c r="N990" s="5" t="s">
        <v>2315</v>
      </c>
      <c r="O990" s="5" t="s">
        <v>20</v>
      </c>
    </row>
    <row r="991" spans="1:15">
      <c r="A991" s="17" t="s">
        <v>17</v>
      </c>
      <c r="B991" s="17" t="s">
        <v>18</v>
      </c>
      <c r="C991" s="18">
        <v>61830</v>
      </c>
      <c r="D991" s="18">
        <v>61830</v>
      </c>
      <c r="E991" s="19">
        <v>2101269811</v>
      </c>
      <c r="F991" s="20">
        <v>45072.671840277799</v>
      </c>
      <c r="G991" s="17" t="s">
        <v>19</v>
      </c>
      <c r="H991" s="19">
        <v>47513</v>
      </c>
      <c r="I991" s="17" t="s">
        <v>20</v>
      </c>
      <c r="J991" s="17" t="s">
        <v>2316</v>
      </c>
      <c r="K991" s="17" t="s">
        <v>2317</v>
      </c>
      <c r="L991" s="19">
        <v>433</v>
      </c>
      <c r="M991" s="19"/>
      <c r="N991" s="17" t="s">
        <v>2318</v>
      </c>
      <c r="O991" s="17" t="s">
        <v>20</v>
      </c>
    </row>
    <row r="992" spans="1:15">
      <c r="A992" s="5" t="s">
        <v>17</v>
      </c>
      <c r="B992" s="5" t="s">
        <v>18</v>
      </c>
      <c r="C992" s="6">
        <v>28642</v>
      </c>
      <c r="D992" s="6">
        <v>28642</v>
      </c>
      <c r="E992" s="7">
        <v>2101338911</v>
      </c>
      <c r="F992" s="8">
        <v>45072.692094907397</v>
      </c>
      <c r="G992" s="5" t="s">
        <v>19</v>
      </c>
      <c r="H992" s="7">
        <v>47514</v>
      </c>
      <c r="I992" s="5" t="s">
        <v>20</v>
      </c>
      <c r="J992" s="5" t="s">
        <v>2319</v>
      </c>
      <c r="K992" s="5" t="s">
        <v>2320</v>
      </c>
      <c r="L992" s="7">
        <v>393</v>
      </c>
      <c r="M992" s="7"/>
      <c r="N992" s="5" t="s">
        <v>2321</v>
      </c>
      <c r="O992" s="5" t="s">
        <v>20</v>
      </c>
    </row>
    <row r="993" spans="1:15">
      <c r="B993" s="10" t="s">
        <v>32</v>
      </c>
      <c r="C993" s="2">
        <f>SUM(C772:C992)</f>
        <v>3668825106.5600004</v>
      </c>
    </row>
    <row r="994" spans="1:15">
      <c r="B994" s="11" t="s">
        <v>33</v>
      </c>
      <c r="C994" s="3">
        <f>+C771</f>
        <v>308435931.1099987</v>
      </c>
    </row>
    <row r="995" spans="1:15">
      <c r="B995" s="10" t="s">
        <v>59</v>
      </c>
      <c r="C995" s="4">
        <v>3589363055.04</v>
      </c>
    </row>
    <row r="996" spans="1:15">
      <c r="B996" s="11" t="s">
        <v>60</v>
      </c>
      <c r="C996" s="3">
        <f>+C993+C994-C995</f>
        <v>387897982.62999916</v>
      </c>
    </row>
    <row r="997" spans="1:15">
      <c r="A997" s="21" t="s">
        <v>17</v>
      </c>
      <c r="B997" s="21" t="s">
        <v>18</v>
      </c>
      <c r="C997" s="22">
        <v>1058662</v>
      </c>
      <c r="D997" s="22">
        <v>1058662</v>
      </c>
      <c r="E997" s="23">
        <v>2101595572</v>
      </c>
      <c r="F997" s="24">
        <v>45072.782754629603</v>
      </c>
      <c r="G997" s="21" t="s">
        <v>19</v>
      </c>
      <c r="H997" s="23">
        <v>47516</v>
      </c>
      <c r="I997" s="21" t="s">
        <v>20</v>
      </c>
      <c r="J997" s="21" t="s">
        <v>1981</v>
      </c>
      <c r="K997" s="21" t="s">
        <v>2322</v>
      </c>
      <c r="L997" s="23">
        <v>433</v>
      </c>
      <c r="M997" s="47" t="s">
        <v>2346</v>
      </c>
      <c r="N997" s="21" t="s">
        <v>2323</v>
      </c>
      <c r="O997" s="21" t="s">
        <v>20</v>
      </c>
    </row>
    <row r="998" spans="1:15">
      <c r="A998" s="21" t="s">
        <v>17</v>
      </c>
      <c r="B998" s="21" t="s">
        <v>18</v>
      </c>
      <c r="C998" s="22">
        <v>9056496</v>
      </c>
      <c r="D998" s="22">
        <v>9056496</v>
      </c>
      <c r="E998" s="23">
        <v>2101816613</v>
      </c>
      <c r="F998" s="24">
        <v>45072.880960648101</v>
      </c>
      <c r="G998" s="21" t="s">
        <v>19</v>
      </c>
      <c r="H998" s="23">
        <v>47520</v>
      </c>
      <c r="I998" s="21" t="s">
        <v>20</v>
      </c>
      <c r="J998" s="21" t="s">
        <v>28</v>
      </c>
      <c r="K998" s="21" t="s">
        <v>2324</v>
      </c>
      <c r="L998" s="23">
        <v>284</v>
      </c>
      <c r="M998" s="47" t="s">
        <v>2539</v>
      </c>
      <c r="N998" s="21" t="s">
        <v>2325</v>
      </c>
      <c r="O998" s="21" t="s">
        <v>20</v>
      </c>
    </row>
    <row r="999" spans="1:15">
      <c r="A999" s="5" t="s">
        <v>17</v>
      </c>
      <c r="B999" s="5" t="s">
        <v>18</v>
      </c>
      <c r="C999" s="6">
        <v>2390462</v>
      </c>
      <c r="D999" s="6">
        <v>2390462</v>
      </c>
      <c r="E999" s="7">
        <v>2101962559</v>
      </c>
      <c r="F999" s="8">
        <v>45073.003217592603</v>
      </c>
      <c r="G999" s="5" t="s">
        <v>19</v>
      </c>
      <c r="H999" s="7">
        <v>47521</v>
      </c>
      <c r="I999" s="5" t="s">
        <v>20</v>
      </c>
      <c r="J999" s="5" t="s">
        <v>2326</v>
      </c>
      <c r="K999" s="5" t="s">
        <v>2327</v>
      </c>
      <c r="L999" s="5" t="s">
        <v>2328</v>
      </c>
      <c r="M999" s="47" t="s">
        <v>2328</v>
      </c>
      <c r="N999" s="5" t="s">
        <v>2329</v>
      </c>
      <c r="O999" s="5" t="s">
        <v>20</v>
      </c>
    </row>
    <row r="1000" spans="1:15">
      <c r="A1000" s="17" t="s">
        <v>17</v>
      </c>
      <c r="B1000" s="17" t="s">
        <v>18</v>
      </c>
      <c r="C1000" s="18">
        <v>2387570</v>
      </c>
      <c r="D1000" s="18">
        <v>2387570</v>
      </c>
      <c r="E1000" s="19">
        <v>2102072725</v>
      </c>
      <c r="F1000" s="20">
        <v>45073.328287037002</v>
      </c>
      <c r="G1000" s="17" t="s">
        <v>19</v>
      </c>
      <c r="H1000" s="19">
        <v>47522</v>
      </c>
      <c r="I1000" s="17" t="s">
        <v>20</v>
      </c>
      <c r="J1000" s="17" t="s">
        <v>2330</v>
      </c>
      <c r="K1000" s="17" t="s">
        <v>2331</v>
      </c>
      <c r="L1000" s="17" t="s">
        <v>2328</v>
      </c>
      <c r="M1000" s="47" t="s">
        <v>2328</v>
      </c>
      <c r="N1000" s="17" t="s">
        <v>2332</v>
      </c>
      <c r="O1000" s="17" t="s">
        <v>20</v>
      </c>
    </row>
    <row r="1001" spans="1:15">
      <c r="A1001" s="5" t="s">
        <v>17</v>
      </c>
      <c r="B1001" s="5" t="s">
        <v>18</v>
      </c>
      <c r="C1001" s="6">
        <v>205137</v>
      </c>
      <c r="D1001" s="6">
        <v>205137</v>
      </c>
      <c r="E1001" s="7">
        <v>2102341899</v>
      </c>
      <c r="F1001" s="8">
        <v>45073.456018518496</v>
      </c>
      <c r="G1001" s="5" t="s">
        <v>19</v>
      </c>
      <c r="H1001" s="7">
        <v>47524</v>
      </c>
      <c r="I1001" s="5" t="s">
        <v>20</v>
      </c>
      <c r="J1001" s="5" t="s">
        <v>2333</v>
      </c>
      <c r="K1001" s="5" t="s">
        <v>2334</v>
      </c>
      <c r="L1001" s="5" t="s">
        <v>2335</v>
      </c>
      <c r="M1001" s="47" t="s">
        <v>2335</v>
      </c>
      <c r="N1001" s="5" t="s">
        <v>2336</v>
      </c>
      <c r="O1001" s="5" t="s">
        <v>20</v>
      </c>
    </row>
    <row r="1002" spans="1:15">
      <c r="A1002" s="17" t="s">
        <v>17</v>
      </c>
      <c r="B1002" s="17" t="s">
        <v>18</v>
      </c>
      <c r="C1002" s="18">
        <v>246672</v>
      </c>
      <c r="D1002" s="18">
        <v>246672</v>
      </c>
      <c r="E1002" s="19">
        <v>2102503638</v>
      </c>
      <c r="F1002" s="20">
        <v>45073.5217708333</v>
      </c>
      <c r="G1002" s="17" t="s">
        <v>19</v>
      </c>
      <c r="H1002" s="19">
        <v>47525</v>
      </c>
      <c r="I1002" s="17" t="s">
        <v>20</v>
      </c>
      <c r="J1002" s="17" t="s">
        <v>2337</v>
      </c>
      <c r="K1002" s="17" t="s">
        <v>2338</v>
      </c>
      <c r="L1002" s="17" t="s">
        <v>2339</v>
      </c>
      <c r="M1002" s="47" t="s">
        <v>2339</v>
      </c>
      <c r="N1002" s="17" t="s">
        <v>2340</v>
      </c>
      <c r="O1002" s="17" t="s">
        <v>20</v>
      </c>
    </row>
    <row r="1003" spans="1:15">
      <c r="A1003" s="5" t="s">
        <v>17</v>
      </c>
      <c r="B1003" s="5" t="s">
        <v>18</v>
      </c>
      <c r="C1003" s="6">
        <v>1021425</v>
      </c>
      <c r="D1003" s="6">
        <v>1021425</v>
      </c>
      <c r="E1003" s="7">
        <v>2102906741</v>
      </c>
      <c r="F1003" s="8">
        <v>45073.724571759303</v>
      </c>
      <c r="G1003" s="5" t="s">
        <v>19</v>
      </c>
      <c r="H1003" s="7">
        <v>47527</v>
      </c>
      <c r="I1003" s="5" t="s">
        <v>20</v>
      </c>
      <c r="J1003" s="5" t="s">
        <v>2341</v>
      </c>
      <c r="K1003" s="5" t="s">
        <v>2342</v>
      </c>
      <c r="L1003" s="5" t="s">
        <v>2328</v>
      </c>
      <c r="M1003" s="47" t="s">
        <v>2328</v>
      </c>
      <c r="N1003" s="5" t="s">
        <v>2343</v>
      </c>
      <c r="O1003" s="5" t="s">
        <v>20</v>
      </c>
    </row>
    <row r="1004" spans="1:15">
      <c r="A1004" s="17" t="s">
        <v>17</v>
      </c>
      <c r="B1004" s="17" t="s">
        <v>18</v>
      </c>
      <c r="C1004" s="18">
        <v>179017</v>
      </c>
      <c r="D1004" s="18">
        <v>179017</v>
      </c>
      <c r="E1004" s="19">
        <v>2103112172</v>
      </c>
      <c r="F1004" s="20">
        <v>45073.852662037003</v>
      </c>
      <c r="G1004" s="17" t="s">
        <v>19</v>
      </c>
      <c r="H1004" s="19">
        <v>47528</v>
      </c>
      <c r="I1004" s="17" t="s">
        <v>20</v>
      </c>
      <c r="J1004" s="17" t="s">
        <v>2344</v>
      </c>
      <c r="K1004" s="17" t="s">
        <v>2345</v>
      </c>
      <c r="L1004" s="17" t="s">
        <v>2346</v>
      </c>
      <c r="M1004" s="47" t="s">
        <v>2346</v>
      </c>
      <c r="N1004" s="17" t="s">
        <v>2347</v>
      </c>
      <c r="O1004" s="17" t="s">
        <v>20</v>
      </c>
    </row>
    <row r="1005" spans="1:15">
      <c r="A1005" s="5" t="s">
        <v>17</v>
      </c>
      <c r="B1005" s="5" t="s">
        <v>18</v>
      </c>
      <c r="C1005" s="6">
        <v>1569030</v>
      </c>
      <c r="D1005" s="6">
        <v>1569030</v>
      </c>
      <c r="E1005" s="7">
        <v>2103908339</v>
      </c>
      <c r="F1005" s="8">
        <v>45074.764236111099</v>
      </c>
      <c r="G1005" s="5" t="s">
        <v>19</v>
      </c>
      <c r="H1005" s="7">
        <v>47529</v>
      </c>
      <c r="I1005" s="5" t="s">
        <v>20</v>
      </c>
      <c r="J1005" s="5" t="s">
        <v>2348</v>
      </c>
      <c r="K1005" s="5" t="s">
        <v>2349</v>
      </c>
      <c r="L1005" s="5" t="s">
        <v>2350</v>
      </c>
      <c r="M1005" s="47" t="s">
        <v>2350</v>
      </c>
      <c r="N1005" s="5" t="s">
        <v>2351</v>
      </c>
      <c r="O1005" s="5" t="s">
        <v>20</v>
      </c>
    </row>
    <row r="1006" spans="1:15">
      <c r="A1006" s="17" t="s">
        <v>17</v>
      </c>
      <c r="B1006" s="17" t="s">
        <v>18</v>
      </c>
      <c r="C1006" s="18">
        <v>49467</v>
      </c>
      <c r="D1006" s="18">
        <v>49467</v>
      </c>
      <c r="E1006" s="19">
        <v>2104094085</v>
      </c>
      <c r="F1006" s="20">
        <v>45074.886493055601</v>
      </c>
      <c r="G1006" s="17" t="s">
        <v>19</v>
      </c>
      <c r="H1006" s="19">
        <v>47530</v>
      </c>
      <c r="I1006" s="17" t="s">
        <v>20</v>
      </c>
      <c r="J1006" s="17" t="s">
        <v>1276</v>
      </c>
      <c r="K1006" s="17" t="s">
        <v>2352</v>
      </c>
      <c r="L1006" s="17" t="s">
        <v>2346</v>
      </c>
      <c r="M1006" s="47" t="s">
        <v>2346</v>
      </c>
      <c r="N1006" s="17" t="s">
        <v>1278</v>
      </c>
      <c r="O1006" s="17" t="s">
        <v>20</v>
      </c>
    </row>
    <row r="1007" spans="1:15">
      <c r="A1007" s="5" t="s">
        <v>17</v>
      </c>
      <c r="B1007" s="5" t="s">
        <v>18</v>
      </c>
      <c r="C1007" s="6">
        <v>81444449</v>
      </c>
      <c r="D1007" s="6">
        <v>81444449</v>
      </c>
      <c r="E1007" s="7">
        <v>2104153724</v>
      </c>
      <c r="F1007" s="8">
        <v>45074.9387152778</v>
      </c>
      <c r="G1007" s="5" t="s">
        <v>19</v>
      </c>
      <c r="H1007" s="7">
        <v>47531</v>
      </c>
      <c r="I1007" s="5" t="s">
        <v>20</v>
      </c>
      <c r="J1007" s="5" t="s">
        <v>2353</v>
      </c>
      <c r="K1007" s="5" t="s">
        <v>1369</v>
      </c>
      <c r="L1007" s="5" t="s">
        <v>2328</v>
      </c>
      <c r="M1007" s="47" t="s">
        <v>2328</v>
      </c>
      <c r="N1007" s="5" t="s">
        <v>1741</v>
      </c>
      <c r="O1007" s="5" t="s">
        <v>20</v>
      </c>
    </row>
    <row r="1008" spans="1:15">
      <c r="A1008" s="17" t="s">
        <v>17</v>
      </c>
      <c r="B1008" s="17" t="s">
        <v>18</v>
      </c>
      <c r="C1008" s="18">
        <v>110000</v>
      </c>
      <c r="D1008" s="18">
        <v>110000</v>
      </c>
      <c r="E1008" s="19">
        <v>2104314202</v>
      </c>
      <c r="F1008" s="20">
        <v>45075.332685185203</v>
      </c>
      <c r="G1008" s="17" t="s">
        <v>19</v>
      </c>
      <c r="H1008" s="19">
        <v>47532</v>
      </c>
      <c r="I1008" s="17" t="s">
        <v>20</v>
      </c>
      <c r="J1008" s="17" t="s">
        <v>2354</v>
      </c>
      <c r="K1008" s="17" t="s">
        <v>2355</v>
      </c>
      <c r="L1008" s="17" t="s">
        <v>2356</v>
      </c>
      <c r="M1008" s="47" t="s">
        <v>2356</v>
      </c>
      <c r="N1008" s="17" t="s">
        <v>2357</v>
      </c>
      <c r="O1008" s="17" t="s">
        <v>20</v>
      </c>
    </row>
    <row r="1009" spans="1:15">
      <c r="A1009" s="5" t="s">
        <v>17</v>
      </c>
      <c r="B1009" s="5" t="s">
        <v>18</v>
      </c>
      <c r="C1009" s="6">
        <v>28512758.420000002</v>
      </c>
      <c r="D1009" s="6">
        <v>28512758.420000002</v>
      </c>
      <c r="E1009" s="7">
        <v>2104347334</v>
      </c>
      <c r="F1009" s="8">
        <v>45075.348101851901</v>
      </c>
      <c r="G1009" s="5" t="s">
        <v>19</v>
      </c>
      <c r="H1009" s="7">
        <v>47534</v>
      </c>
      <c r="I1009" s="5" t="s">
        <v>20</v>
      </c>
      <c r="J1009" s="5" t="s">
        <v>2358</v>
      </c>
      <c r="K1009" s="5" t="s">
        <v>2359</v>
      </c>
      <c r="L1009" s="5" t="s">
        <v>2360</v>
      </c>
      <c r="M1009" s="47" t="s">
        <v>2360</v>
      </c>
      <c r="N1009" s="5" t="s">
        <v>2361</v>
      </c>
      <c r="O1009" s="5" t="s">
        <v>20</v>
      </c>
    </row>
    <row r="1010" spans="1:15">
      <c r="A1010" s="17" t="s">
        <v>17</v>
      </c>
      <c r="B1010" s="17" t="s">
        <v>18</v>
      </c>
      <c r="C1010" s="18">
        <v>125000</v>
      </c>
      <c r="D1010" s="18">
        <v>125000</v>
      </c>
      <c r="E1010" s="19">
        <v>2104348103</v>
      </c>
      <c r="F1010" s="20">
        <v>45075.348437499997</v>
      </c>
      <c r="G1010" s="17" t="s">
        <v>19</v>
      </c>
      <c r="H1010" s="19">
        <v>47535</v>
      </c>
      <c r="I1010" s="17" t="s">
        <v>20</v>
      </c>
      <c r="J1010" s="17" t="s">
        <v>2362</v>
      </c>
      <c r="K1010" s="17" t="s">
        <v>2363</v>
      </c>
      <c r="L1010" s="17" t="s">
        <v>2364</v>
      </c>
      <c r="M1010" s="47" t="s">
        <v>2364</v>
      </c>
      <c r="N1010" s="17" t="s">
        <v>2365</v>
      </c>
      <c r="O1010" s="17" t="s">
        <v>20</v>
      </c>
    </row>
    <row r="1011" spans="1:15">
      <c r="A1011" s="5" t="s">
        <v>17</v>
      </c>
      <c r="B1011" s="5" t="s">
        <v>18</v>
      </c>
      <c r="C1011" s="6">
        <v>1134269</v>
      </c>
      <c r="D1011" s="6">
        <v>1134269</v>
      </c>
      <c r="E1011" s="7">
        <v>2104392431</v>
      </c>
      <c r="F1011" s="8">
        <v>45075.365821759297</v>
      </c>
      <c r="G1011" s="5" t="s">
        <v>19</v>
      </c>
      <c r="H1011" s="7">
        <v>47536</v>
      </c>
      <c r="I1011" s="5" t="s">
        <v>20</v>
      </c>
      <c r="J1011" s="5" t="s">
        <v>2366</v>
      </c>
      <c r="K1011" s="5" t="s">
        <v>2367</v>
      </c>
      <c r="L1011" s="5" t="s">
        <v>2328</v>
      </c>
      <c r="M1011" s="47" t="s">
        <v>2328</v>
      </c>
      <c r="N1011" s="5" t="s">
        <v>2368</v>
      </c>
      <c r="O1011" s="5" t="s">
        <v>20</v>
      </c>
    </row>
    <row r="1012" spans="1:15">
      <c r="A1012" s="17" t="s">
        <v>17</v>
      </c>
      <c r="B1012" s="17" t="s">
        <v>18</v>
      </c>
      <c r="C1012" s="18">
        <v>70000</v>
      </c>
      <c r="D1012" s="18">
        <v>70000</v>
      </c>
      <c r="E1012" s="19">
        <v>2104396169</v>
      </c>
      <c r="F1012" s="20">
        <v>45075.367199074099</v>
      </c>
      <c r="G1012" s="17" t="s">
        <v>19</v>
      </c>
      <c r="H1012" s="19">
        <v>47537</v>
      </c>
      <c r="I1012" s="17" t="s">
        <v>20</v>
      </c>
      <c r="J1012" s="17" t="s">
        <v>2369</v>
      </c>
      <c r="K1012" s="17" t="s">
        <v>2370</v>
      </c>
      <c r="L1012" s="17" t="s">
        <v>2371</v>
      </c>
      <c r="M1012" s="47" t="s">
        <v>2371</v>
      </c>
      <c r="N1012" s="17" t="s">
        <v>2372</v>
      </c>
      <c r="O1012" s="17" t="s">
        <v>20</v>
      </c>
    </row>
    <row r="1013" spans="1:15">
      <c r="A1013" s="5" t="s">
        <v>17</v>
      </c>
      <c r="B1013" s="5" t="s">
        <v>18</v>
      </c>
      <c r="C1013" s="6">
        <v>1855631</v>
      </c>
      <c r="D1013" s="6">
        <v>1855631</v>
      </c>
      <c r="E1013" s="7">
        <v>2104397060</v>
      </c>
      <c r="F1013" s="8">
        <v>45075.367534722202</v>
      </c>
      <c r="G1013" s="5" t="s">
        <v>19</v>
      </c>
      <c r="H1013" s="7">
        <v>47538</v>
      </c>
      <c r="I1013" s="5" t="s">
        <v>20</v>
      </c>
      <c r="J1013" s="5" t="s">
        <v>2373</v>
      </c>
      <c r="K1013" s="5" t="s">
        <v>2374</v>
      </c>
      <c r="L1013" s="5" t="s">
        <v>2328</v>
      </c>
      <c r="M1013" s="47" t="s">
        <v>2328</v>
      </c>
      <c r="N1013" s="5" t="s">
        <v>35</v>
      </c>
      <c r="O1013" s="5" t="s">
        <v>20</v>
      </c>
    </row>
    <row r="1014" spans="1:15">
      <c r="A1014" s="17" t="s">
        <v>17</v>
      </c>
      <c r="B1014" s="17" t="s">
        <v>18</v>
      </c>
      <c r="C1014" s="18">
        <v>111886</v>
      </c>
      <c r="D1014" s="18">
        <v>111886</v>
      </c>
      <c r="E1014" s="19">
        <v>2104447055</v>
      </c>
      <c r="F1014" s="20">
        <v>45075.385069444397</v>
      </c>
      <c r="G1014" s="17" t="s">
        <v>19</v>
      </c>
      <c r="H1014" s="19">
        <v>47539</v>
      </c>
      <c r="I1014" s="17" t="s">
        <v>20</v>
      </c>
      <c r="J1014" s="17" t="s">
        <v>2375</v>
      </c>
      <c r="K1014" s="17" t="s">
        <v>2376</v>
      </c>
      <c r="L1014" s="17" t="s">
        <v>2346</v>
      </c>
      <c r="M1014" s="47" t="s">
        <v>2346</v>
      </c>
      <c r="N1014" s="17" t="s">
        <v>2377</v>
      </c>
      <c r="O1014" s="17" t="s">
        <v>20</v>
      </c>
    </row>
    <row r="1015" spans="1:15">
      <c r="A1015" s="5" t="s">
        <v>17</v>
      </c>
      <c r="B1015" s="5" t="s">
        <v>18</v>
      </c>
      <c r="C1015" s="6">
        <v>10000</v>
      </c>
      <c r="D1015" s="6">
        <v>10000</v>
      </c>
      <c r="E1015" s="7">
        <v>2104465458</v>
      </c>
      <c r="F1015" s="8">
        <v>45075.391099537002</v>
      </c>
      <c r="G1015" s="5" t="s">
        <v>19</v>
      </c>
      <c r="H1015" s="7">
        <v>47540</v>
      </c>
      <c r="I1015" s="5" t="s">
        <v>20</v>
      </c>
      <c r="J1015" s="5" t="s">
        <v>2378</v>
      </c>
      <c r="K1015" s="5" t="s">
        <v>1856</v>
      </c>
      <c r="L1015" s="5" t="s">
        <v>2346</v>
      </c>
      <c r="M1015" s="47" t="s">
        <v>2346</v>
      </c>
      <c r="N1015" s="5" t="s">
        <v>2379</v>
      </c>
      <c r="O1015" s="5" t="s">
        <v>20</v>
      </c>
    </row>
    <row r="1016" spans="1:15">
      <c r="A1016" s="17" t="s">
        <v>17</v>
      </c>
      <c r="B1016" s="17" t="s">
        <v>18</v>
      </c>
      <c r="C1016" s="18">
        <v>560368</v>
      </c>
      <c r="D1016" s="18">
        <v>560368</v>
      </c>
      <c r="E1016" s="19">
        <v>2104545061</v>
      </c>
      <c r="F1016" s="20">
        <v>45075.415509259299</v>
      </c>
      <c r="G1016" s="17" t="s">
        <v>19</v>
      </c>
      <c r="H1016" s="19">
        <v>47541</v>
      </c>
      <c r="I1016" s="17" t="s">
        <v>20</v>
      </c>
      <c r="J1016" s="17" t="s">
        <v>2380</v>
      </c>
      <c r="K1016" s="17" t="s">
        <v>2381</v>
      </c>
      <c r="L1016" s="17" t="s">
        <v>2346</v>
      </c>
      <c r="M1016" s="47" t="s">
        <v>2346</v>
      </c>
      <c r="N1016" s="17" t="s">
        <v>2382</v>
      </c>
      <c r="O1016" s="17" t="s">
        <v>20</v>
      </c>
    </row>
    <row r="1017" spans="1:15">
      <c r="A1017" s="5" t="s">
        <v>17</v>
      </c>
      <c r="B1017" s="5" t="s">
        <v>18</v>
      </c>
      <c r="C1017" s="6">
        <v>189000</v>
      </c>
      <c r="D1017" s="6">
        <v>189000</v>
      </c>
      <c r="E1017" s="7">
        <v>2104596375</v>
      </c>
      <c r="F1017" s="8">
        <v>45075.430972222202</v>
      </c>
      <c r="G1017" s="5" t="s">
        <v>19</v>
      </c>
      <c r="H1017" s="7">
        <v>47545</v>
      </c>
      <c r="I1017" s="5" t="s">
        <v>20</v>
      </c>
      <c r="J1017" s="5" t="s">
        <v>2383</v>
      </c>
      <c r="K1017" s="5" t="s">
        <v>2384</v>
      </c>
      <c r="L1017" s="5" t="s">
        <v>2385</v>
      </c>
      <c r="M1017" s="47" t="s">
        <v>2385</v>
      </c>
      <c r="N1017" s="5" t="s">
        <v>2386</v>
      </c>
      <c r="O1017" s="5" t="s">
        <v>20</v>
      </c>
    </row>
    <row r="1018" spans="1:15">
      <c r="A1018" s="17" t="s">
        <v>17</v>
      </c>
      <c r="B1018" s="17" t="s">
        <v>18</v>
      </c>
      <c r="C1018" s="18">
        <v>67517</v>
      </c>
      <c r="D1018" s="18">
        <v>67517</v>
      </c>
      <c r="E1018" s="19">
        <v>2104608884</v>
      </c>
      <c r="F1018" s="20">
        <v>45075.434664351902</v>
      </c>
      <c r="G1018" s="17" t="s">
        <v>19</v>
      </c>
      <c r="H1018" s="19">
        <v>47546</v>
      </c>
      <c r="I1018" s="17" t="s">
        <v>20</v>
      </c>
      <c r="J1018" s="17" t="s">
        <v>2387</v>
      </c>
      <c r="K1018" s="17" t="s">
        <v>2388</v>
      </c>
      <c r="L1018" s="17" t="s">
        <v>2328</v>
      </c>
      <c r="M1018" s="47" t="s">
        <v>2328</v>
      </c>
      <c r="N1018" s="17" t="s">
        <v>2389</v>
      </c>
      <c r="O1018" s="17" t="s">
        <v>20</v>
      </c>
    </row>
    <row r="1019" spans="1:15">
      <c r="A1019" s="5" t="s">
        <v>17</v>
      </c>
      <c r="B1019" s="5" t="s">
        <v>18</v>
      </c>
      <c r="C1019" s="6">
        <v>189000</v>
      </c>
      <c r="D1019" s="6">
        <v>189000</v>
      </c>
      <c r="E1019" s="7">
        <v>2104609401</v>
      </c>
      <c r="F1019" s="8">
        <v>45075.4348032407</v>
      </c>
      <c r="G1019" s="5" t="s">
        <v>19</v>
      </c>
      <c r="H1019" s="7">
        <v>47547</v>
      </c>
      <c r="I1019" s="5" t="s">
        <v>20</v>
      </c>
      <c r="J1019" s="5" t="s">
        <v>2390</v>
      </c>
      <c r="K1019" s="5" t="s">
        <v>846</v>
      </c>
      <c r="L1019" s="5" t="s">
        <v>2385</v>
      </c>
      <c r="M1019" s="47" t="s">
        <v>2385</v>
      </c>
      <c r="N1019" s="5" t="s">
        <v>847</v>
      </c>
      <c r="O1019" s="5" t="s">
        <v>20</v>
      </c>
    </row>
    <row r="1020" spans="1:15">
      <c r="A1020" s="17" t="s">
        <v>17</v>
      </c>
      <c r="B1020" s="17" t="s">
        <v>18</v>
      </c>
      <c r="C1020" s="18">
        <v>6000</v>
      </c>
      <c r="D1020" s="18">
        <v>6000</v>
      </c>
      <c r="E1020" s="19">
        <v>2104621768</v>
      </c>
      <c r="F1020" s="20">
        <v>45075.438518518502</v>
      </c>
      <c r="G1020" s="17" t="s">
        <v>19</v>
      </c>
      <c r="H1020" s="19">
        <v>47548</v>
      </c>
      <c r="I1020" s="17" t="s">
        <v>20</v>
      </c>
      <c r="J1020" s="17" t="s">
        <v>2391</v>
      </c>
      <c r="K1020" s="17" t="s">
        <v>2392</v>
      </c>
      <c r="L1020" s="17" t="s">
        <v>2393</v>
      </c>
      <c r="M1020" s="47" t="s">
        <v>2393</v>
      </c>
      <c r="N1020" s="17" t="s">
        <v>2394</v>
      </c>
      <c r="O1020" s="17" t="s">
        <v>20</v>
      </c>
    </row>
    <row r="1021" spans="1:15">
      <c r="A1021" s="5" t="s">
        <v>17</v>
      </c>
      <c r="B1021" s="5" t="s">
        <v>18</v>
      </c>
      <c r="C1021" s="6">
        <v>135629</v>
      </c>
      <c r="D1021" s="6">
        <v>135629</v>
      </c>
      <c r="E1021" s="7">
        <v>2104632102</v>
      </c>
      <c r="F1021" s="8">
        <v>45075.441620370402</v>
      </c>
      <c r="G1021" s="5" t="s">
        <v>19</v>
      </c>
      <c r="H1021" s="7">
        <v>47551</v>
      </c>
      <c r="I1021" s="5" t="s">
        <v>20</v>
      </c>
      <c r="J1021" s="5" t="s">
        <v>2395</v>
      </c>
      <c r="K1021" s="5" t="s">
        <v>2388</v>
      </c>
      <c r="L1021" s="5" t="s">
        <v>2328</v>
      </c>
      <c r="M1021" s="47" t="s">
        <v>2328</v>
      </c>
      <c r="N1021" s="5" t="s">
        <v>2389</v>
      </c>
      <c r="O1021" s="5" t="s">
        <v>20</v>
      </c>
    </row>
    <row r="1022" spans="1:15">
      <c r="A1022" s="17" t="s">
        <v>17</v>
      </c>
      <c r="B1022" s="17" t="s">
        <v>18</v>
      </c>
      <c r="C1022" s="18">
        <v>152887</v>
      </c>
      <c r="D1022" s="18">
        <v>152887</v>
      </c>
      <c r="E1022" s="19">
        <v>2104636284</v>
      </c>
      <c r="F1022" s="20">
        <v>45075.4428819444</v>
      </c>
      <c r="G1022" s="17" t="s">
        <v>19</v>
      </c>
      <c r="H1022" s="19">
        <v>47552</v>
      </c>
      <c r="I1022" s="17" t="s">
        <v>20</v>
      </c>
      <c r="J1022" s="17" t="s">
        <v>2396</v>
      </c>
      <c r="K1022" s="17" t="s">
        <v>1026</v>
      </c>
      <c r="L1022" s="17" t="s">
        <v>2385</v>
      </c>
      <c r="M1022" s="47" t="s">
        <v>2385</v>
      </c>
      <c r="N1022" s="17" t="s">
        <v>2397</v>
      </c>
      <c r="O1022" s="17" t="s">
        <v>20</v>
      </c>
    </row>
    <row r="1023" spans="1:15">
      <c r="A1023" s="5" t="s">
        <v>17</v>
      </c>
      <c r="B1023" s="5" t="s">
        <v>18</v>
      </c>
      <c r="C1023" s="6">
        <v>1992140.87</v>
      </c>
      <c r="D1023" s="6">
        <v>1992140.87</v>
      </c>
      <c r="E1023" s="7">
        <v>2104638846</v>
      </c>
      <c r="F1023" s="8">
        <v>45075.443657407399</v>
      </c>
      <c r="G1023" s="5" t="s">
        <v>19</v>
      </c>
      <c r="H1023" s="7">
        <v>47553</v>
      </c>
      <c r="I1023" s="5" t="s">
        <v>20</v>
      </c>
      <c r="J1023" s="5" t="s">
        <v>2398</v>
      </c>
      <c r="K1023" s="5" t="s">
        <v>2399</v>
      </c>
      <c r="L1023" s="5" t="s">
        <v>2328</v>
      </c>
      <c r="M1023" s="47" t="s">
        <v>2328</v>
      </c>
      <c r="N1023" s="5" t="s">
        <v>2400</v>
      </c>
      <c r="O1023" s="5" t="s">
        <v>20</v>
      </c>
    </row>
    <row r="1024" spans="1:15">
      <c r="A1024" s="17" t="s">
        <v>17</v>
      </c>
      <c r="B1024" s="17" t="s">
        <v>18</v>
      </c>
      <c r="C1024" s="18">
        <v>320000</v>
      </c>
      <c r="D1024" s="18">
        <v>320000</v>
      </c>
      <c r="E1024" s="19">
        <v>2104660200</v>
      </c>
      <c r="F1024" s="20">
        <v>45075.449942129599</v>
      </c>
      <c r="G1024" s="17" t="s">
        <v>19</v>
      </c>
      <c r="H1024" s="19">
        <v>47557</v>
      </c>
      <c r="I1024" s="17" t="s">
        <v>20</v>
      </c>
      <c r="J1024" s="17" t="s">
        <v>2401</v>
      </c>
      <c r="K1024" s="17" t="s">
        <v>1119</v>
      </c>
      <c r="L1024" s="17" t="s">
        <v>2385</v>
      </c>
      <c r="M1024" s="47" t="s">
        <v>2385</v>
      </c>
      <c r="N1024" s="17" t="s">
        <v>1120</v>
      </c>
      <c r="O1024" s="17" t="s">
        <v>20</v>
      </c>
    </row>
    <row r="1025" spans="1:15">
      <c r="A1025" s="5" t="s">
        <v>17</v>
      </c>
      <c r="B1025" s="5" t="s">
        <v>18</v>
      </c>
      <c r="C1025" s="6">
        <v>560368</v>
      </c>
      <c r="D1025" s="6">
        <v>560368</v>
      </c>
      <c r="E1025" s="7">
        <v>2104675661</v>
      </c>
      <c r="F1025" s="8">
        <v>45075.4542476852</v>
      </c>
      <c r="G1025" s="5" t="s">
        <v>19</v>
      </c>
      <c r="H1025" s="7">
        <v>47559</v>
      </c>
      <c r="I1025" s="5" t="s">
        <v>20</v>
      </c>
      <c r="J1025" s="5" t="s">
        <v>2402</v>
      </c>
      <c r="K1025" s="5" t="s">
        <v>2403</v>
      </c>
      <c r="L1025" s="5" t="s">
        <v>2346</v>
      </c>
      <c r="M1025" s="47" t="s">
        <v>2346</v>
      </c>
      <c r="N1025" s="5" t="s">
        <v>2404</v>
      </c>
      <c r="O1025" s="5" t="s">
        <v>20</v>
      </c>
    </row>
    <row r="1026" spans="1:15">
      <c r="A1026" s="17" t="s">
        <v>17</v>
      </c>
      <c r="B1026" s="17" t="s">
        <v>18</v>
      </c>
      <c r="C1026" s="18">
        <v>77000</v>
      </c>
      <c r="D1026" s="18">
        <v>77000</v>
      </c>
      <c r="E1026" s="19">
        <v>2104709164</v>
      </c>
      <c r="F1026" s="20">
        <v>45075.463611111103</v>
      </c>
      <c r="G1026" s="17" t="s">
        <v>19</v>
      </c>
      <c r="H1026" s="19">
        <v>47560</v>
      </c>
      <c r="I1026" s="17" t="s">
        <v>20</v>
      </c>
      <c r="J1026" s="17" t="s">
        <v>2118</v>
      </c>
      <c r="K1026" s="17" t="s">
        <v>2405</v>
      </c>
      <c r="L1026" s="17" t="s">
        <v>2346</v>
      </c>
      <c r="M1026" s="47" t="s">
        <v>2346</v>
      </c>
      <c r="N1026" s="17" t="s">
        <v>1424</v>
      </c>
      <c r="O1026" s="17" t="s">
        <v>20</v>
      </c>
    </row>
    <row r="1027" spans="1:15">
      <c r="A1027" s="5" t="s">
        <v>17</v>
      </c>
      <c r="B1027" s="5" t="s">
        <v>18</v>
      </c>
      <c r="C1027" s="6">
        <v>252357</v>
      </c>
      <c r="D1027" s="6">
        <v>252357</v>
      </c>
      <c r="E1027" s="7">
        <v>2104743752</v>
      </c>
      <c r="F1027" s="8">
        <v>45075.473287036999</v>
      </c>
      <c r="G1027" s="5" t="s">
        <v>19</v>
      </c>
      <c r="H1027" s="7">
        <v>47561</v>
      </c>
      <c r="I1027" s="5" t="s">
        <v>20</v>
      </c>
      <c r="J1027" s="5" t="s">
        <v>2406</v>
      </c>
      <c r="K1027" s="5" t="s">
        <v>2407</v>
      </c>
      <c r="L1027" s="5" t="s">
        <v>2385</v>
      </c>
      <c r="M1027" s="47" t="s">
        <v>2385</v>
      </c>
      <c r="N1027" s="5" t="s">
        <v>2408</v>
      </c>
      <c r="O1027" s="5" t="s">
        <v>20</v>
      </c>
    </row>
    <row r="1028" spans="1:15">
      <c r="A1028" s="17" t="s">
        <v>17</v>
      </c>
      <c r="B1028" s="17" t="s">
        <v>18</v>
      </c>
      <c r="C1028" s="18">
        <v>30000</v>
      </c>
      <c r="D1028" s="18">
        <v>30000</v>
      </c>
      <c r="E1028" s="19">
        <v>2104763118</v>
      </c>
      <c r="F1028" s="20">
        <v>45075.478564814803</v>
      </c>
      <c r="G1028" s="17" t="s">
        <v>19</v>
      </c>
      <c r="H1028" s="19">
        <v>47562</v>
      </c>
      <c r="I1028" s="17" t="s">
        <v>20</v>
      </c>
      <c r="J1028" s="17" t="s">
        <v>2409</v>
      </c>
      <c r="K1028" s="17" t="s">
        <v>2410</v>
      </c>
      <c r="L1028" s="17" t="s">
        <v>2411</v>
      </c>
      <c r="M1028" s="47" t="s">
        <v>2411</v>
      </c>
      <c r="N1028" s="17" t="s">
        <v>2412</v>
      </c>
      <c r="O1028" s="17" t="s">
        <v>20</v>
      </c>
    </row>
    <row r="1029" spans="1:15">
      <c r="A1029" s="5" t="s">
        <v>17</v>
      </c>
      <c r="B1029" s="5" t="s">
        <v>18</v>
      </c>
      <c r="C1029" s="6">
        <v>115294</v>
      </c>
      <c r="D1029" s="6">
        <v>115294</v>
      </c>
      <c r="E1029" s="7">
        <v>2104778590</v>
      </c>
      <c r="F1029" s="8">
        <v>45075.482731481497</v>
      </c>
      <c r="G1029" s="5" t="s">
        <v>19</v>
      </c>
      <c r="H1029" s="7">
        <v>47565</v>
      </c>
      <c r="I1029" s="5" t="s">
        <v>20</v>
      </c>
      <c r="J1029" s="5" t="s">
        <v>2413</v>
      </c>
      <c r="K1029" s="5" t="s">
        <v>2414</v>
      </c>
      <c r="L1029" s="5" t="s">
        <v>2346</v>
      </c>
      <c r="M1029" s="47" t="s">
        <v>2346</v>
      </c>
      <c r="N1029" s="5" t="s">
        <v>2415</v>
      </c>
      <c r="O1029" s="5" t="s">
        <v>20</v>
      </c>
    </row>
    <row r="1030" spans="1:15">
      <c r="A1030" s="17" t="s">
        <v>17</v>
      </c>
      <c r="B1030" s="17" t="s">
        <v>18</v>
      </c>
      <c r="C1030" s="18">
        <v>14000</v>
      </c>
      <c r="D1030" s="18">
        <v>14000</v>
      </c>
      <c r="E1030" s="19">
        <v>2104840882</v>
      </c>
      <c r="F1030" s="20">
        <v>45075.500219907401</v>
      </c>
      <c r="G1030" s="17" t="s">
        <v>19</v>
      </c>
      <c r="H1030" s="19">
        <v>47567</v>
      </c>
      <c r="I1030" s="17" t="s">
        <v>20</v>
      </c>
      <c r="J1030" s="17" t="s">
        <v>2416</v>
      </c>
      <c r="K1030" s="17" t="s">
        <v>2417</v>
      </c>
      <c r="L1030" s="17" t="s">
        <v>2418</v>
      </c>
      <c r="M1030" s="47" t="s">
        <v>2418</v>
      </c>
      <c r="N1030" s="17" t="s">
        <v>2419</v>
      </c>
      <c r="O1030" s="17" t="s">
        <v>20</v>
      </c>
    </row>
    <row r="1031" spans="1:15">
      <c r="A1031" s="5" t="s">
        <v>17</v>
      </c>
      <c r="B1031" s="5" t="s">
        <v>18</v>
      </c>
      <c r="C1031" s="6">
        <v>79109</v>
      </c>
      <c r="D1031" s="6">
        <v>79109</v>
      </c>
      <c r="E1031" s="7">
        <v>2104862941</v>
      </c>
      <c r="F1031" s="8">
        <v>45075.506678240701</v>
      </c>
      <c r="G1031" s="5" t="s">
        <v>19</v>
      </c>
      <c r="H1031" s="7">
        <v>47568</v>
      </c>
      <c r="I1031" s="5" t="s">
        <v>20</v>
      </c>
      <c r="J1031" s="5" t="s">
        <v>2420</v>
      </c>
      <c r="K1031" s="5" t="s">
        <v>2388</v>
      </c>
      <c r="L1031" s="5" t="s">
        <v>2328</v>
      </c>
      <c r="M1031" s="47" t="s">
        <v>2328</v>
      </c>
      <c r="N1031" s="5" t="s">
        <v>2389</v>
      </c>
      <c r="O1031" s="5" t="s">
        <v>20</v>
      </c>
    </row>
    <row r="1032" spans="1:15">
      <c r="A1032" s="17" t="s">
        <v>17</v>
      </c>
      <c r="B1032" s="17" t="s">
        <v>18</v>
      </c>
      <c r="C1032" s="18">
        <v>288430</v>
      </c>
      <c r="D1032" s="18">
        <v>288430</v>
      </c>
      <c r="E1032" s="19">
        <v>2104893999</v>
      </c>
      <c r="F1032" s="20">
        <v>45075.516157407401</v>
      </c>
      <c r="G1032" s="17" t="s">
        <v>19</v>
      </c>
      <c r="H1032" s="19">
        <v>47569</v>
      </c>
      <c r="I1032" s="17" t="s">
        <v>20</v>
      </c>
      <c r="J1032" s="17" t="s">
        <v>2421</v>
      </c>
      <c r="K1032" s="17" t="s">
        <v>2422</v>
      </c>
      <c r="L1032" s="17" t="s">
        <v>2350</v>
      </c>
      <c r="M1032" s="47" t="s">
        <v>2350</v>
      </c>
      <c r="N1032" s="17" t="s">
        <v>2423</v>
      </c>
      <c r="O1032" s="17" t="s">
        <v>20</v>
      </c>
    </row>
    <row r="1033" spans="1:15">
      <c r="A1033" s="5" t="s">
        <v>17</v>
      </c>
      <c r="B1033" s="5" t="s">
        <v>18</v>
      </c>
      <c r="C1033" s="6">
        <v>233715</v>
      </c>
      <c r="D1033" s="6">
        <v>233715</v>
      </c>
      <c r="E1033" s="7">
        <v>2104899741</v>
      </c>
      <c r="F1033" s="8">
        <v>45075.517905092602</v>
      </c>
      <c r="G1033" s="5" t="s">
        <v>19</v>
      </c>
      <c r="H1033" s="7">
        <v>47570</v>
      </c>
      <c r="I1033" s="5" t="s">
        <v>20</v>
      </c>
      <c r="J1033" s="5" t="s">
        <v>2424</v>
      </c>
      <c r="K1033" s="5" t="s">
        <v>2425</v>
      </c>
      <c r="L1033" s="5" t="s">
        <v>2426</v>
      </c>
      <c r="M1033" s="47" t="s">
        <v>2426</v>
      </c>
      <c r="N1033" s="5" t="s">
        <v>2427</v>
      </c>
      <c r="O1033" s="5" t="s">
        <v>20</v>
      </c>
    </row>
    <row r="1034" spans="1:15">
      <c r="A1034" s="17" t="s">
        <v>17</v>
      </c>
      <c r="B1034" s="17" t="s">
        <v>18</v>
      </c>
      <c r="C1034" s="18">
        <v>3182309</v>
      </c>
      <c r="D1034" s="18">
        <v>3182309</v>
      </c>
      <c r="E1034" s="19">
        <v>2104929746</v>
      </c>
      <c r="F1034" s="20">
        <v>45075.527638888903</v>
      </c>
      <c r="G1034" s="17" t="s">
        <v>19</v>
      </c>
      <c r="H1034" s="19">
        <v>47571</v>
      </c>
      <c r="I1034" s="17" t="s">
        <v>20</v>
      </c>
      <c r="J1034" s="17" t="s">
        <v>2428</v>
      </c>
      <c r="K1034" s="17" t="s">
        <v>2429</v>
      </c>
      <c r="L1034" s="17" t="s">
        <v>2430</v>
      </c>
      <c r="M1034" s="47" t="s">
        <v>2430</v>
      </c>
      <c r="N1034" s="17" t="s">
        <v>2431</v>
      </c>
      <c r="O1034" s="17" t="s">
        <v>20</v>
      </c>
    </row>
    <row r="1035" spans="1:15">
      <c r="A1035" s="5" t="s">
        <v>17</v>
      </c>
      <c r="B1035" s="5" t="s">
        <v>18</v>
      </c>
      <c r="C1035" s="6">
        <v>14200358</v>
      </c>
      <c r="D1035" s="6">
        <v>14200358</v>
      </c>
      <c r="E1035" s="7">
        <v>2104949374</v>
      </c>
      <c r="F1035" s="8">
        <v>45075.534282407403</v>
      </c>
      <c r="G1035" s="5" t="s">
        <v>19</v>
      </c>
      <c r="H1035" s="7">
        <v>47572</v>
      </c>
      <c r="I1035" s="5" t="s">
        <v>20</v>
      </c>
      <c r="J1035" s="5" t="s">
        <v>2432</v>
      </c>
      <c r="K1035" s="5" t="s">
        <v>2433</v>
      </c>
      <c r="L1035" s="5" t="s">
        <v>2434</v>
      </c>
      <c r="M1035" s="47" t="s">
        <v>2434</v>
      </c>
      <c r="N1035" s="5" t="s">
        <v>2435</v>
      </c>
      <c r="O1035" s="5" t="s">
        <v>20</v>
      </c>
    </row>
    <row r="1036" spans="1:15">
      <c r="A1036" s="17" t="s">
        <v>17</v>
      </c>
      <c r="B1036" s="17" t="s">
        <v>18</v>
      </c>
      <c r="C1036" s="18">
        <v>1787</v>
      </c>
      <c r="D1036" s="18">
        <v>1787</v>
      </c>
      <c r="E1036" s="19">
        <v>2105017754</v>
      </c>
      <c r="F1036" s="20">
        <v>45075.557199074101</v>
      </c>
      <c r="G1036" s="17" t="s">
        <v>19</v>
      </c>
      <c r="H1036" s="19">
        <v>47573</v>
      </c>
      <c r="I1036" s="17" t="s">
        <v>20</v>
      </c>
      <c r="J1036" s="17" t="s">
        <v>2436</v>
      </c>
      <c r="K1036" s="17" t="s">
        <v>2437</v>
      </c>
      <c r="L1036" s="17" t="s">
        <v>2438</v>
      </c>
      <c r="M1036" s="47" t="s">
        <v>2438</v>
      </c>
      <c r="N1036" s="17" t="s">
        <v>2439</v>
      </c>
      <c r="O1036" s="17" t="s">
        <v>20</v>
      </c>
    </row>
    <row r="1037" spans="1:15">
      <c r="A1037" s="5" t="s">
        <v>17</v>
      </c>
      <c r="B1037" s="5" t="s">
        <v>18</v>
      </c>
      <c r="C1037" s="6">
        <v>8440988</v>
      </c>
      <c r="D1037" s="6">
        <v>8440988</v>
      </c>
      <c r="E1037" s="7">
        <v>2105018163</v>
      </c>
      <c r="F1037" s="8">
        <v>45075.557337963</v>
      </c>
      <c r="G1037" s="5" t="s">
        <v>19</v>
      </c>
      <c r="H1037" s="7">
        <v>47574</v>
      </c>
      <c r="I1037" s="5" t="s">
        <v>20</v>
      </c>
      <c r="J1037" s="5" t="s">
        <v>2440</v>
      </c>
      <c r="K1037" s="5" t="s">
        <v>1306</v>
      </c>
      <c r="L1037" s="5" t="s">
        <v>2328</v>
      </c>
      <c r="M1037" s="47" t="s">
        <v>2328</v>
      </c>
      <c r="N1037" s="5" t="s">
        <v>1307</v>
      </c>
      <c r="O1037" s="5" t="s">
        <v>20</v>
      </c>
    </row>
    <row r="1038" spans="1:15">
      <c r="A1038" s="17" t="s">
        <v>17</v>
      </c>
      <c r="B1038" s="17" t="s">
        <v>18</v>
      </c>
      <c r="C1038" s="18">
        <v>3700</v>
      </c>
      <c r="D1038" s="18">
        <v>3700</v>
      </c>
      <c r="E1038" s="19">
        <v>2105076851</v>
      </c>
      <c r="F1038" s="20">
        <v>45075.576932870397</v>
      </c>
      <c r="G1038" s="17" t="s">
        <v>19</v>
      </c>
      <c r="H1038" s="19">
        <v>47576</v>
      </c>
      <c r="I1038" s="17" t="s">
        <v>20</v>
      </c>
      <c r="J1038" s="17" t="s">
        <v>2441</v>
      </c>
      <c r="K1038" s="17" t="s">
        <v>2442</v>
      </c>
      <c r="L1038" s="17" t="s">
        <v>2346</v>
      </c>
      <c r="M1038" s="47" t="s">
        <v>2346</v>
      </c>
      <c r="N1038" s="17" t="s">
        <v>2443</v>
      </c>
      <c r="O1038" s="17" t="s">
        <v>20</v>
      </c>
    </row>
    <row r="1039" spans="1:15">
      <c r="A1039" s="5" t="s">
        <v>17</v>
      </c>
      <c r="B1039" s="5" t="s">
        <v>18</v>
      </c>
      <c r="C1039" s="6">
        <v>60000</v>
      </c>
      <c r="D1039" s="6">
        <v>60000</v>
      </c>
      <c r="E1039" s="7">
        <v>2105129638</v>
      </c>
      <c r="F1039" s="8">
        <v>45075.5940162037</v>
      </c>
      <c r="G1039" s="5" t="s">
        <v>19</v>
      </c>
      <c r="H1039" s="7">
        <v>47578</v>
      </c>
      <c r="I1039" s="5" t="s">
        <v>20</v>
      </c>
      <c r="J1039" s="5" t="s">
        <v>2444</v>
      </c>
      <c r="K1039" s="5" t="s">
        <v>2445</v>
      </c>
      <c r="L1039" s="5" t="s">
        <v>2346</v>
      </c>
      <c r="M1039" s="47" t="s">
        <v>2346</v>
      </c>
      <c r="N1039" s="5" t="s">
        <v>2446</v>
      </c>
      <c r="O1039" s="5" t="s">
        <v>20</v>
      </c>
    </row>
    <row r="1040" spans="1:15">
      <c r="A1040" s="17" t="s">
        <v>17</v>
      </c>
      <c r="B1040" s="17" t="s">
        <v>18</v>
      </c>
      <c r="C1040" s="18">
        <v>17599</v>
      </c>
      <c r="D1040" s="18">
        <v>17599</v>
      </c>
      <c r="E1040" s="19">
        <v>2105157284</v>
      </c>
      <c r="F1040" s="20">
        <v>45075.602187500001</v>
      </c>
      <c r="G1040" s="17" t="s">
        <v>19</v>
      </c>
      <c r="H1040" s="19">
        <v>47579</v>
      </c>
      <c r="I1040" s="17" t="s">
        <v>20</v>
      </c>
      <c r="J1040" s="17" t="s">
        <v>1843</v>
      </c>
      <c r="K1040" s="17" t="s">
        <v>2447</v>
      </c>
      <c r="L1040" s="17" t="s">
        <v>2328</v>
      </c>
      <c r="M1040" s="47" t="s">
        <v>2328</v>
      </c>
      <c r="N1040" s="17" t="s">
        <v>2448</v>
      </c>
      <c r="O1040" s="17" t="s">
        <v>20</v>
      </c>
    </row>
    <row r="1041" spans="1:15">
      <c r="A1041" s="5" t="s">
        <v>17</v>
      </c>
      <c r="B1041" s="5" t="s">
        <v>18</v>
      </c>
      <c r="C1041" s="6">
        <v>356886</v>
      </c>
      <c r="D1041" s="6">
        <v>356886</v>
      </c>
      <c r="E1041" s="7">
        <v>2105165510</v>
      </c>
      <c r="F1041" s="8">
        <v>45075.604629629597</v>
      </c>
      <c r="G1041" s="5" t="s">
        <v>19</v>
      </c>
      <c r="H1041" s="7">
        <v>47580</v>
      </c>
      <c r="I1041" s="5" t="s">
        <v>20</v>
      </c>
      <c r="J1041" s="5" t="s">
        <v>2449</v>
      </c>
      <c r="K1041" s="5" t="s">
        <v>2450</v>
      </c>
      <c r="L1041" s="5" t="s">
        <v>2328</v>
      </c>
      <c r="M1041" s="47" t="s">
        <v>2328</v>
      </c>
      <c r="N1041" s="5" t="s">
        <v>2451</v>
      </c>
      <c r="O1041" s="5" t="s">
        <v>20</v>
      </c>
    </row>
    <row r="1042" spans="1:15">
      <c r="A1042" s="17" t="s">
        <v>17</v>
      </c>
      <c r="B1042" s="17" t="s">
        <v>18</v>
      </c>
      <c r="C1042" s="18">
        <v>214200</v>
      </c>
      <c r="D1042" s="18">
        <v>214200</v>
      </c>
      <c r="E1042" s="19">
        <v>2105177120</v>
      </c>
      <c r="F1042" s="20">
        <v>45075.608124999999</v>
      </c>
      <c r="G1042" s="17" t="s">
        <v>19</v>
      </c>
      <c r="H1042" s="19">
        <v>47581</v>
      </c>
      <c r="I1042" s="17" t="s">
        <v>20</v>
      </c>
      <c r="J1042" s="17" t="s">
        <v>2452</v>
      </c>
      <c r="K1042" s="17" t="s">
        <v>829</v>
      </c>
      <c r="L1042" s="17" t="s">
        <v>2385</v>
      </c>
      <c r="M1042" s="47" t="s">
        <v>2385</v>
      </c>
      <c r="N1042" s="17" t="s">
        <v>2453</v>
      </c>
      <c r="O1042" s="17" t="s">
        <v>20</v>
      </c>
    </row>
    <row r="1043" spans="1:15">
      <c r="A1043" s="5" t="s">
        <v>17</v>
      </c>
      <c r="B1043" s="5" t="s">
        <v>18</v>
      </c>
      <c r="C1043" s="6">
        <v>10000</v>
      </c>
      <c r="D1043" s="6">
        <v>10000</v>
      </c>
      <c r="E1043" s="7">
        <v>2105207476</v>
      </c>
      <c r="F1043" s="8">
        <v>45075.617268518501</v>
      </c>
      <c r="G1043" s="5" t="s">
        <v>19</v>
      </c>
      <c r="H1043" s="7">
        <v>47582</v>
      </c>
      <c r="I1043" s="5" t="s">
        <v>20</v>
      </c>
      <c r="J1043" s="5" t="s">
        <v>2454</v>
      </c>
      <c r="K1043" s="5" t="s">
        <v>2455</v>
      </c>
      <c r="L1043" s="5" t="s">
        <v>2456</v>
      </c>
      <c r="M1043" s="47" t="s">
        <v>2911</v>
      </c>
      <c r="N1043" s="5" t="s">
        <v>2457</v>
      </c>
      <c r="O1043" s="5" t="s">
        <v>20</v>
      </c>
    </row>
    <row r="1044" spans="1:15">
      <c r="A1044" s="17" t="s">
        <v>17</v>
      </c>
      <c r="B1044" s="17" t="s">
        <v>18</v>
      </c>
      <c r="C1044" s="18">
        <v>140000</v>
      </c>
      <c r="D1044" s="18">
        <v>140000</v>
      </c>
      <c r="E1044" s="19">
        <v>2105224043</v>
      </c>
      <c r="F1044" s="20">
        <v>45075.622175925899</v>
      </c>
      <c r="G1044" s="17" t="s">
        <v>19</v>
      </c>
      <c r="H1044" s="19">
        <v>47583</v>
      </c>
      <c r="I1044" s="17" t="s">
        <v>20</v>
      </c>
      <c r="J1044" s="17" t="s">
        <v>178</v>
      </c>
      <c r="K1044" s="17" t="s">
        <v>2458</v>
      </c>
      <c r="L1044" s="17" t="s">
        <v>2346</v>
      </c>
      <c r="M1044" s="47" t="s">
        <v>2346</v>
      </c>
      <c r="N1044" s="17" t="s">
        <v>2459</v>
      </c>
      <c r="O1044" s="17" t="s">
        <v>20</v>
      </c>
    </row>
    <row r="1045" spans="1:15">
      <c r="A1045" s="5" t="s">
        <v>17</v>
      </c>
      <c r="B1045" s="5" t="s">
        <v>18</v>
      </c>
      <c r="C1045" s="6">
        <v>567181</v>
      </c>
      <c r="D1045" s="6">
        <v>567181</v>
      </c>
      <c r="E1045" s="7">
        <v>2105251340</v>
      </c>
      <c r="F1045" s="8">
        <v>45075.630300925899</v>
      </c>
      <c r="G1045" s="5" t="s">
        <v>19</v>
      </c>
      <c r="H1045" s="7">
        <v>47584</v>
      </c>
      <c r="I1045" s="5" t="s">
        <v>20</v>
      </c>
      <c r="J1045" s="5" t="s">
        <v>2460</v>
      </c>
      <c r="K1045" s="5" t="s">
        <v>2461</v>
      </c>
      <c r="L1045" s="5" t="s">
        <v>2462</v>
      </c>
      <c r="M1045" s="47" t="s">
        <v>2462</v>
      </c>
      <c r="N1045" s="5" t="s">
        <v>2463</v>
      </c>
      <c r="O1045" s="5" t="s">
        <v>20</v>
      </c>
    </row>
    <row r="1046" spans="1:15">
      <c r="A1046" s="17" t="s">
        <v>17</v>
      </c>
      <c r="B1046" s="17" t="s">
        <v>18</v>
      </c>
      <c r="C1046" s="18">
        <v>34000</v>
      </c>
      <c r="D1046" s="18">
        <v>34000</v>
      </c>
      <c r="E1046" s="19">
        <v>2105375673</v>
      </c>
      <c r="F1046" s="20">
        <v>45075.665914351899</v>
      </c>
      <c r="G1046" s="17" t="s">
        <v>19</v>
      </c>
      <c r="H1046" s="19">
        <v>47588</v>
      </c>
      <c r="I1046" s="17" t="s">
        <v>20</v>
      </c>
      <c r="J1046" s="17" t="s">
        <v>2464</v>
      </c>
      <c r="K1046" s="17" t="s">
        <v>169</v>
      </c>
      <c r="L1046" s="17" t="s">
        <v>2346</v>
      </c>
      <c r="M1046" s="47" t="s">
        <v>2346</v>
      </c>
      <c r="N1046" s="17" t="s">
        <v>90</v>
      </c>
      <c r="O1046" s="17" t="s">
        <v>20</v>
      </c>
    </row>
    <row r="1047" spans="1:15">
      <c r="A1047" s="5" t="s">
        <v>17</v>
      </c>
      <c r="B1047" s="5" t="s">
        <v>18</v>
      </c>
      <c r="C1047" s="6">
        <v>460</v>
      </c>
      <c r="D1047" s="6">
        <v>460</v>
      </c>
      <c r="E1047" s="7">
        <v>2105379943</v>
      </c>
      <c r="F1047" s="8">
        <v>45075.6671180556</v>
      </c>
      <c r="G1047" s="5" t="s">
        <v>19</v>
      </c>
      <c r="H1047" s="7">
        <v>47589</v>
      </c>
      <c r="I1047" s="5" t="s">
        <v>20</v>
      </c>
      <c r="J1047" s="5" t="s">
        <v>1457</v>
      </c>
      <c r="K1047" s="5" t="s">
        <v>1458</v>
      </c>
      <c r="L1047" s="5" t="s">
        <v>2465</v>
      </c>
      <c r="M1047" s="47" t="s">
        <v>2465</v>
      </c>
      <c r="N1047" s="5" t="s">
        <v>1459</v>
      </c>
      <c r="O1047" s="5" t="s">
        <v>20</v>
      </c>
    </row>
    <row r="1048" spans="1:15">
      <c r="A1048" s="17" t="s">
        <v>17</v>
      </c>
      <c r="B1048" s="17" t="s">
        <v>18</v>
      </c>
      <c r="C1048" s="18">
        <v>842294.73</v>
      </c>
      <c r="D1048" s="18">
        <v>842294.73</v>
      </c>
      <c r="E1048" s="19">
        <v>2105447397</v>
      </c>
      <c r="F1048" s="20">
        <v>45075.6863310185</v>
      </c>
      <c r="G1048" s="17" t="s">
        <v>19</v>
      </c>
      <c r="H1048" s="19">
        <v>47590</v>
      </c>
      <c r="I1048" s="17" t="s">
        <v>20</v>
      </c>
      <c r="J1048" s="17" t="s">
        <v>2466</v>
      </c>
      <c r="K1048" s="17" t="s">
        <v>2467</v>
      </c>
      <c r="L1048" s="17" t="s">
        <v>2468</v>
      </c>
      <c r="M1048" s="47" t="s">
        <v>2468</v>
      </c>
      <c r="N1048" s="17" t="s">
        <v>2469</v>
      </c>
      <c r="O1048" s="17" t="s">
        <v>20</v>
      </c>
    </row>
    <row r="1049" spans="1:15">
      <c r="A1049" s="5" t="s">
        <v>17</v>
      </c>
      <c r="B1049" s="5" t="s">
        <v>18</v>
      </c>
      <c r="C1049" s="6">
        <v>9600</v>
      </c>
      <c r="D1049" s="6">
        <v>9600</v>
      </c>
      <c r="E1049" s="7">
        <v>2105450681</v>
      </c>
      <c r="F1049" s="8">
        <v>45075.687245370398</v>
      </c>
      <c r="G1049" s="5" t="s">
        <v>19</v>
      </c>
      <c r="H1049" s="7">
        <v>47591</v>
      </c>
      <c r="I1049" s="5" t="s">
        <v>20</v>
      </c>
      <c r="J1049" s="5" t="s">
        <v>1772</v>
      </c>
      <c r="K1049" s="5" t="s">
        <v>1773</v>
      </c>
      <c r="L1049" s="5" t="s">
        <v>2346</v>
      </c>
      <c r="M1049" s="47" t="s">
        <v>2346</v>
      </c>
      <c r="N1049" s="5" t="s">
        <v>1774</v>
      </c>
      <c r="O1049" s="5" t="s">
        <v>20</v>
      </c>
    </row>
    <row r="1050" spans="1:15">
      <c r="A1050" s="17" t="s">
        <v>17</v>
      </c>
      <c r="B1050" s="17" t="s">
        <v>18</v>
      </c>
      <c r="C1050" s="18">
        <v>995996</v>
      </c>
      <c r="D1050" s="18">
        <v>995996</v>
      </c>
      <c r="E1050" s="19">
        <v>2105522699</v>
      </c>
      <c r="F1050" s="20">
        <v>45075.709872685198</v>
      </c>
      <c r="G1050" s="17" t="s">
        <v>19</v>
      </c>
      <c r="H1050" s="19">
        <v>47592</v>
      </c>
      <c r="I1050" s="17" t="s">
        <v>20</v>
      </c>
      <c r="J1050" s="17" t="s">
        <v>2470</v>
      </c>
      <c r="K1050" s="17" t="s">
        <v>767</v>
      </c>
      <c r="L1050" s="17" t="s">
        <v>2360</v>
      </c>
      <c r="M1050" s="47" t="s">
        <v>2360</v>
      </c>
      <c r="N1050" s="17" t="s">
        <v>768</v>
      </c>
      <c r="O1050" s="17" t="s">
        <v>20</v>
      </c>
    </row>
    <row r="1051" spans="1:15">
      <c r="A1051" s="5" t="s">
        <v>17</v>
      </c>
      <c r="B1051" s="5" t="s">
        <v>18</v>
      </c>
      <c r="C1051" s="6">
        <v>523374</v>
      </c>
      <c r="D1051" s="6">
        <v>523374</v>
      </c>
      <c r="E1051" s="7">
        <v>2105530525</v>
      </c>
      <c r="F1051" s="8">
        <v>45075.712442129603</v>
      </c>
      <c r="G1051" s="5" t="s">
        <v>19</v>
      </c>
      <c r="H1051" s="7">
        <v>47593</v>
      </c>
      <c r="I1051" s="5" t="s">
        <v>20</v>
      </c>
      <c r="J1051" s="5" t="s">
        <v>2471</v>
      </c>
      <c r="K1051" s="5" t="s">
        <v>767</v>
      </c>
      <c r="L1051" s="5" t="s">
        <v>2360</v>
      </c>
      <c r="M1051" s="47" t="s">
        <v>2360</v>
      </c>
      <c r="N1051" s="5" t="s">
        <v>768</v>
      </c>
      <c r="O1051" s="5" t="s">
        <v>20</v>
      </c>
    </row>
    <row r="1052" spans="1:15">
      <c r="A1052" s="17" t="s">
        <v>17</v>
      </c>
      <c r="B1052" s="17" t="s">
        <v>18</v>
      </c>
      <c r="C1052" s="18">
        <v>571631</v>
      </c>
      <c r="D1052" s="18">
        <v>571631</v>
      </c>
      <c r="E1052" s="19">
        <v>2105541213</v>
      </c>
      <c r="F1052" s="20">
        <v>45075.715995370403</v>
      </c>
      <c r="G1052" s="17" t="s">
        <v>19</v>
      </c>
      <c r="H1052" s="19">
        <v>47594</v>
      </c>
      <c r="I1052" s="17" t="s">
        <v>20</v>
      </c>
      <c r="J1052" s="17" t="s">
        <v>2472</v>
      </c>
      <c r="K1052" s="17" t="s">
        <v>2473</v>
      </c>
      <c r="L1052" s="17" t="s">
        <v>2474</v>
      </c>
      <c r="M1052" s="47" t="s">
        <v>2474</v>
      </c>
      <c r="N1052" s="17" t="s">
        <v>2475</v>
      </c>
      <c r="O1052" s="17" t="s">
        <v>20</v>
      </c>
    </row>
    <row r="1053" spans="1:15">
      <c r="A1053" s="5" t="s">
        <v>17</v>
      </c>
      <c r="B1053" s="5" t="s">
        <v>18</v>
      </c>
      <c r="C1053" s="22">
        <v>24102000</v>
      </c>
      <c r="D1053" s="6">
        <v>24102000</v>
      </c>
      <c r="E1053" s="7">
        <v>2105576039</v>
      </c>
      <c r="F1053" s="8">
        <v>45075.727604166699</v>
      </c>
      <c r="G1053" s="5" t="s">
        <v>19</v>
      </c>
      <c r="H1053" s="7">
        <v>47595</v>
      </c>
      <c r="I1053" s="5" t="s">
        <v>20</v>
      </c>
      <c r="J1053" s="5" t="s">
        <v>2476</v>
      </c>
      <c r="K1053" s="5" t="s">
        <v>2477</v>
      </c>
      <c r="L1053" s="5" t="s">
        <v>2438</v>
      </c>
      <c r="M1053" s="47" t="s">
        <v>2438</v>
      </c>
      <c r="N1053" s="5" t="s">
        <v>2478</v>
      </c>
      <c r="O1053" s="5" t="s">
        <v>20</v>
      </c>
    </row>
    <row r="1054" spans="1:15">
      <c r="A1054" s="17" t="s">
        <v>17</v>
      </c>
      <c r="B1054" s="17" t="s">
        <v>18</v>
      </c>
      <c r="C1054" s="18">
        <v>716025</v>
      </c>
      <c r="D1054" s="18">
        <v>716025</v>
      </c>
      <c r="E1054" s="19">
        <v>2105600306</v>
      </c>
      <c r="F1054" s="20">
        <v>45075.735810185201</v>
      </c>
      <c r="G1054" s="17" t="s">
        <v>19</v>
      </c>
      <c r="H1054" s="19">
        <v>47596</v>
      </c>
      <c r="I1054" s="17" t="s">
        <v>20</v>
      </c>
      <c r="J1054" s="17" t="s">
        <v>2479</v>
      </c>
      <c r="K1054" s="17" t="s">
        <v>1660</v>
      </c>
      <c r="L1054" s="17" t="s">
        <v>2468</v>
      </c>
      <c r="M1054" s="47" t="s">
        <v>2468</v>
      </c>
      <c r="N1054" s="17" t="s">
        <v>1661</v>
      </c>
      <c r="O1054" s="17" t="s">
        <v>20</v>
      </c>
    </row>
    <row r="1055" spans="1:15">
      <c r="A1055" s="5" t="s">
        <v>17</v>
      </c>
      <c r="B1055" s="5" t="s">
        <v>18</v>
      </c>
      <c r="C1055" s="6">
        <v>813</v>
      </c>
      <c r="D1055" s="6">
        <v>813</v>
      </c>
      <c r="E1055" s="7">
        <v>2105601106</v>
      </c>
      <c r="F1055" s="8">
        <v>45075.736087963</v>
      </c>
      <c r="G1055" s="5" t="s">
        <v>19</v>
      </c>
      <c r="H1055" s="7">
        <v>47597</v>
      </c>
      <c r="I1055" s="5" t="s">
        <v>20</v>
      </c>
      <c r="J1055" s="5" t="s">
        <v>1682</v>
      </c>
      <c r="K1055" s="5" t="s">
        <v>2480</v>
      </c>
      <c r="L1055" s="5" t="s">
        <v>2328</v>
      </c>
      <c r="M1055" s="47" t="s">
        <v>2328</v>
      </c>
      <c r="N1055" s="5" t="s">
        <v>2481</v>
      </c>
      <c r="O1055" s="5" t="s">
        <v>20</v>
      </c>
    </row>
    <row r="1056" spans="1:15">
      <c r="A1056" s="17" t="s">
        <v>17</v>
      </c>
      <c r="B1056" s="17" t="s">
        <v>18</v>
      </c>
      <c r="C1056" s="18">
        <v>4000</v>
      </c>
      <c r="D1056" s="18">
        <v>4000</v>
      </c>
      <c r="E1056" s="19">
        <v>2105710452</v>
      </c>
      <c r="F1056" s="20">
        <v>45075.774756944404</v>
      </c>
      <c r="G1056" s="17" t="s">
        <v>19</v>
      </c>
      <c r="H1056" s="19">
        <v>47598</v>
      </c>
      <c r="I1056" s="17" t="s">
        <v>20</v>
      </c>
      <c r="J1056" s="17" t="s">
        <v>2482</v>
      </c>
      <c r="K1056" s="17" t="s">
        <v>975</v>
      </c>
      <c r="L1056" s="17" t="s">
        <v>2468</v>
      </c>
      <c r="M1056" s="47" t="s">
        <v>2468</v>
      </c>
      <c r="N1056" s="17" t="s">
        <v>976</v>
      </c>
      <c r="O1056" s="17" t="s">
        <v>20</v>
      </c>
    </row>
    <row r="1057" spans="1:15">
      <c r="A1057" s="5" t="s">
        <v>17</v>
      </c>
      <c r="B1057" s="5" t="s">
        <v>18</v>
      </c>
      <c r="C1057" s="6">
        <v>32000</v>
      </c>
      <c r="D1057" s="6">
        <v>32000</v>
      </c>
      <c r="E1057" s="7">
        <v>2105717170</v>
      </c>
      <c r="F1057" s="8">
        <v>45075.777094907397</v>
      </c>
      <c r="G1057" s="5" t="s">
        <v>19</v>
      </c>
      <c r="H1057" s="7">
        <v>47599</v>
      </c>
      <c r="I1057" s="5" t="s">
        <v>20</v>
      </c>
      <c r="J1057" s="5" t="s">
        <v>2483</v>
      </c>
      <c r="K1057" s="5" t="s">
        <v>2484</v>
      </c>
      <c r="L1057" s="5" t="s">
        <v>2468</v>
      </c>
      <c r="M1057" s="47" t="s">
        <v>2468</v>
      </c>
      <c r="N1057" s="5" t="s">
        <v>976</v>
      </c>
      <c r="O1057" s="5" t="s">
        <v>20</v>
      </c>
    </row>
    <row r="1058" spans="1:15">
      <c r="A1058" s="17" t="s">
        <v>17</v>
      </c>
      <c r="B1058" s="17" t="s">
        <v>18</v>
      </c>
      <c r="C1058" s="18">
        <v>4000</v>
      </c>
      <c r="D1058" s="18">
        <v>4000</v>
      </c>
      <c r="E1058" s="19">
        <v>2105729777</v>
      </c>
      <c r="F1058" s="20">
        <v>45075.781400462998</v>
      </c>
      <c r="G1058" s="17" t="s">
        <v>19</v>
      </c>
      <c r="H1058" s="19">
        <v>47600</v>
      </c>
      <c r="I1058" s="17" t="s">
        <v>20</v>
      </c>
      <c r="J1058" s="17" t="s">
        <v>2485</v>
      </c>
      <c r="K1058" s="17" t="s">
        <v>2486</v>
      </c>
      <c r="L1058" s="17" t="s">
        <v>2468</v>
      </c>
      <c r="M1058" s="47" t="s">
        <v>2468</v>
      </c>
      <c r="N1058" s="17" t="s">
        <v>2487</v>
      </c>
      <c r="O1058" s="17" t="s">
        <v>20</v>
      </c>
    </row>
    <row r="1059" spans="1:15">
      <c r="A1059" s="5" t="s">
        <v>17</v>
      </c>
      <c r="B1059" s="5" t="s">
        <v>18</v>
      </c>
      <c r="C1059" s="6">
        <v>1830743</v>
      </c>
      <c r="D1059" s="6">
        <v>1830743</v>
      </c>
      <c r="E1059" s="7">
        <v>2105799913</v>
      </c>
      <c r="F1059" s="8">
        <v>45075.806481481501</v>
      </c>
      <c r="G1059" s="5" t="s">
        <v>19</v>
      </c>
      <c r="H1059" s="7">
        <v>47601</v>
      </c>
      <c r="I1059" s="5" t="s">
        <v>20</v>
      </c>
      <c r="J1059" s="5" t="s">
        <v>2488</v>
      </c>
      <c r="K1059" s="5" t="s">
        <v>2489</v>
      </c>
      <c r="L1059" s="5" t="s">
        <v>2328</v>
      </c>
      <c r="M1059" s="47" t="s">
        <v>2328</v>
      </c>
      <c r="N1059" s="5" t="s">
        <v>2490</v>
      </c>
      <c r="O1059" s="5" t="s">
        <v>20</v>
      </c>
    </row>
    <row r="1060" spans="1:15">
      <c r="A1060" s="17" t="s">
        <v>17</v>
      </c>
      <c r="B1060" s="17" t="s">
        <v>18</v>
      </c>
      <c r="C1060" s="18">
        <v>3537445</v>
      </c>
      <c r="D1060" s="18">
        <v>3537445</v>
      </c>
      <c r="E1060" s="19">
        <v>2105811203</v>
      </c>
      <c r="F1060" s="20">
        <v>45075.810601851903</v>
      </c>
      <c r="G1060" s="17" t="s">
        <v>19</v>
      </c>
      <c r="H1060" s="19">
        <v>47602</v>
      </c>
      <c r="I1060" s="17" t="s">
        <v>20</v>
      </c>
      <c r="J1060" s="17" t="s">
        <v>2491</v>
      </c>
      <c r="K1060" s="17" t="s">
        <v>2489</v>
      </c>
      <c r="L1060" s="17" t="s">
        <v>2328</v>
      </c>
      <c r="M1060" s="47" t="s">
        <v>2328</v>
      </c>
      <c r="N1060" s="17" t="s">
        <v>2490</v>
      </c>
      <c r="O1060" s="17" t="s">
        <v>20</v>
      </c>
    </row>
    <row r="1061" spans="1:15">
      <c r="A1061" s="5" t="s">
        <v>17</v>
      </c>
      <c r="B1061" s="5" t="s">
        <v>18</v>
      </c>
      <c r="C1061" s="6">
        <v>10000</v>
      </c>
      <c r="D1061" s="6">
        <v>10000</v>
      </c>
      <c r="E1061" s="7">
        <v>2106014221</v>
      </c>
      <c r="F1061" s="8">
        <v>45075.893877314797</v>
      </c>
      <c r="G1061" s="5" t="s">
        <v>19</v>
      </c>
      <c r="H1061" s="7">
        <v>47604</v>
      </c>
      <c r="I1061" s="5" t="s">
        <v>20</v>
      </c>
      <c r="J1061" s="5" t="s">
        <v>2492</v>
      </c>
      <c r="K1061" s="5" t="s">
        <v>2493</v>
      </c>
      <c r="L1061" s="5" t="s">
        <v>2494</v>
      </c>
      <c r="M1061" s="47" t="s">
        <v>2494</v>
      </c>
      <c r="N1061" s="5" t="s">
        <v>2495</v>
      </c>
      <c r="O1061" s="5" t="s">
        <v>20</v>
      </c>
    </row>
    <row r="1062" spans="1:15">
      <c r="A1062" s="17" t="s">
        <v>17</v>
      </c>
      <c r="B1062" s="17" t="s">
        <v>18</v>
      </c>
      <c r="C1062" s="18">
        <v>119295</v>
      </c>
      <c r="D1062" s="18">
        <v>119295</v>
      </c>
      <c r="E1062" s="19">
        <v>2106124030</v>
      </c>
      <c r="F1062" s="20">
        <v>45075.964131944398</v>
      </c>
      <c r="G1062" s="17" t="s">
        <v>19</v>
      </c>
      <c r="H1062" s="19">
        <v>47605</v>
      </c>
      <c r="I1062" s="17" t="s">
        <v>20</v>
      </c>
      <c r="J1062" s="17" t="s">
        <v>2496</v>
      </c>
      <c r="K1062" s="17" t="s">
        <v>2497</v>
      </c>
      <c r="L1062" s="17" t="s">
        <v>2346</v>
      </c>
      <c r="M1062" s="47" t="s">
        <v>2346</v>
      </c>
      <c r="N1062" s="17" t="s">
        <v>2498</v>
      </c>
      <c r="O1062" s="17" t="s">
        <v>20</v>
      </c>
    </row>
    <row r="1063" spans="1:15">
      <c r="A1063" s="5" t="s">
        <v>17</v>
      </c>
      <c r="B1063" s="5" t="s">
        <v>18</v>
      </c>
      <c r="C1063" s="6">
        <v>69752</v>
      </c>
      <c r="D1063" s="6">
        <v>69752</v>
      </c>
      <c r="E1063" s="7">
        <v>2106239854</v>
      </c>
      <c r="F1063" s="8">
        <v>45076.295624999999</v>
      </c>
      <c r="G1063" s="5" t="s">
        <v>19</v>
      </c>
      <c r="H1063" s="7">
        <v>47606</v>
      </c>
      <c r="I1063" s="5" t="s">
        <v>20</v>
      </c>
      <c r="J1063" s="5" t="s">
        <v>2499</v>
      </c>
      <c r="K1063" s="5" t="s">
        <v>2500</v>
      </c>
      <c r="L1063" s="5" t="s">
        <v>2356</v>
      </c>
      <c r="M1063" s="47" t="s">
        <v>2356</v>
      </c>
      <c r="N1063" s="5" t="s">
        <v>2501</v>
      </c>
      <c r="O1063" s="5" t="s">
        <v>20</v>
      </c>
    </row>
    <row r="1064" spans="1:15">
      <c r="A1064" s="17" t="s">
        <v>17</v>
      </c>
      <c r="B1064" s="17" t="s">
        <v>18</v>
      </c>
      <c r="C1064" s="18">
        <v>30000</v>
      </c>
      <c r="D1064" s="18">
        <v>30000</v>
      </c>
      <c r="E1064" s="19">
        <v>2106315921</v>
      </c>
      <c r="F1064" s="20">
        <v>45076.337974536997</v>
      </c>
      <c r="G1064" s="17" t="s">
        <v>19</v>
      </c>
      <c r="H1064" s="19">
        <v>47607</v>
      </c>
      <c r="I1064" s="17" t="s">
        <v>20</v>
      </c>
      <c r="J1064" s="17" t="s">
        <v>2502</v>
      </c>
      <c r="K1064" s="17" t="s">
        <v>2503</v>
      </c>
      <c r="L1064" s="17" t="s">
        <v>2504</v>
      </c>
      <c r="M1064" s="47" t="s">
        <v>2912</v>
      </c>
      <c r="N1064" s="17" t="s">
        <v>2505</v>
      </c>
      <c r="O1064" s="17" t="s">
        <v>20</v>
      </c>
    </row>
    <row r="1065" spans="1:15">
      <c r="A1065" s="5" t="s">
        <v>17</v>
      </c>
      <c r="B1065" s="5" t="s">
        <v>18</v>
      </c>
      <c r="C1065" s="6">
        <v>698.31</v>
      </c>
      <c r="D1065" s="6">
        <v>698.31</v>
      </c>
      <c r="E1065" s="7">
        <v>2106377875</v>
      </c>
      <c r="F1065" s="8">
        <v>45076.3616666667</v>
      </c>
      <c r="G1065" s="5" t="s">
        <v>19</v>
      </c>
      <c r="H1065" s="7">
        <v>47611</v>
      </c>
      <c r="I1065" s="5" t="s">
        <v>20</v>
      </c>
      <c r="J1065" s="5" t="s">
        <v>2506</v>
      </c>
      <c r="K1065" s="5" t="s">
        <v>2507</v>
      </c>
      <c r="L1065" s="5" t="s">
        <v>2328</v>
      </c>
      <c r="M1065" s="47" t="s">
        <v>2328</v>
      </c>
      <c r="N1065" s="5" t="s">
        <v>2508</v>
      </c>
      <c r="O1065" s="5" t="s">
        <v>20</v>
      </c>
    </row>
    <row r="1066" spans="1:15">
      <c r="A1066" s="17" t="s">
        <v>17</v>
      </c>
      <c r="B1066" s="17" t="s">
        <v>18</v>
      </c>
      <c r="C1066" s="18">
        <v>224200</v>
      </c>
      <c r="D1066" s="18">
        <v>224200</v>
      </c>
      <c r="E1066" s="19">
        <v>2106391829</v>
      </c>
      <c r="F1066" s="20">
        <v>45076.366157407399</v>
      </c>
      <c r="G1066" s="17" t="s">
        <v>19</v>
      </c>
      <c r="H1066" s="19">
        <v>47612</v>
      </c>
      <c r="I1066" s="17" t="s">
        <v>20</v>
      </c>
      <c r="J1066" s="17" t="s">
        <v>2509</v>
      </c>
      <c r="K1066" s="17" t="s">
        <v>2510</v>
      </c>
      <c r="L1066" s="17" t="s">
        <v>2346</v>
      </c>
      <c r="M1066" s="47" t="s">
        <v>2346</v>
      </c>
      <c r="N1066" s="17" t="s">
        <v>2511</v>
      </c>
      <c r="O1066" s="17" t="s">
        <v>20</v>
      </c>
    </row>
    <row r="1067" spans="1:15">
      <c r="A1067" s="5" t="s">
        <v>17</v>
      </c>
      <c r="B1067" s="5" t="s">
        <v>18</v>
      </c>
      <c r="C1067" s="6">
        <v>8400000</v>
      </c>
      <c r="D1067" s="6">
        <v>8400000</v>
      </c>
      <c r="E1067" s="7">
        <v>2106402459</v>
      </c>
      <c r="F1067" s="8">
        <v>45076.369502314803</v>
      </c>
      <c r="G1067" s="5" t="s">
        <v>19</v>
      </c>
      <c r="H1067" s="7">
        <v>47613</v>
      </c>
      <c r="I1067" s="5" t="s">
        <v>20</v>
      </c>
      <c r="J1067" s="5" t="s">
        <v>2512</v>
      </c>
      <c r="K1067" s="5" t="s">
        <v>2513</v>
      </c>
      <c r="L1067" s="5" t="s">
        <v>2328</v>
      </c>
      <c r="M1067" s="47" t="s">
        <v>2328</v>
      </c>
      <c r="N1067" s="5" t="s">
        <v>2514</v>
      </c>
      <c r="O1067" s="5" t="s">
        <v>20</v>
      </c>
    </row>
    <row r="1068" spans="1:15">
      <c r="A1068" s="17" t="s">
        <v>17</v>
      </c>
      <c r="B1068" s="17" t="s">
        <v>18</v>
      </c>
      <c r="C1068" s="18">
        <v>4799216</v>
      </c>
      <c r="D1068" s="18">
        <v>4799216</v>
      </c>
      <c r="E1068" s="19">
        <v>2106417056</v>
      </c>
      <c r="F1068" s="20">
        <v>45076.374131944402</v>
      </c>
      <c r="G1068" s="17" t="s">
        <v>19</v>
      </c>
      <c r="H1068" s="19">
        <v>47614</v>
      </c>
      <c r="I1068" s="17" t="s">
        <v>20</v>
      </c>
      <c r="J1068" s="17" t="s">
        <v>2515</v>
      </c>
      <c r="K1068" s="17" t="s">
        <v>2516</v>
      </c>
      <c r="L1068" s="17" t="s">
        <v>2328</v>
      </c>
      <c r="M1068" s="47" t="s">
        <v>2328</v>
      </c>
      <c r="N1068" s="17" t="s">
        <v>2517</v>
      </c>
      <c r="O1068" s="17" t="s">
        <v>20</v>
      </c>
    </row>
    <row r="1069" spans="1:15">
      <c r="A1069" s="5" t="s">
        <v>17</v>
      </c>
      <c r="B1069" s="5" t="s">
        <v>18</v>
      </c>
      <c r="C1069" s="6">
        <v>69752</v>
      </c>
      <c r="D1069" s="6">
        <v>69752</v>
      </c>
      <c r="E1069" s="7">
        <v>2106420689</v>
      </c>
      <c r="F1069" s="8">
        <v>45076.376631944397</v>
      </c>
      <c r="G1069" s="5" t="s">
        <v>19</v>
      </c>
      <c r="H1069" s="7">
        <v>47615</v>
      </c>
      <c r="I1069" s="5" t="s">
        <v>20</v>
      </c>
      <c r="J1069" s="5" t="s">
        <v>2518</v>
      </c>
      <c r="K1069" s="5" t="s">
        <v>2519</v>
      </c>
      <c r="L1069" s="5" t="s">
        <v>2356</v>
      </c>
      <c r="M1069" s="47" t="s">
        <v>2356</v>
      </c>
      <c r="N1069" s="5" t="s">
        <v>2520</v>
      </c>
      <c r="O1069" s="5" t="s">
        <v>20</v>
      </c>
    </row>
    <row r="1070" spans="1:15">
      <c r="A1070" s="17" t="s">
        <v>17</v>
      </c>
      <c r="B1070" s="17" t="s">
        <v>18</v>
      </c>
      <c r="C1070" s="18">
        <v>681516</v>
      </c>
      <c r="D1070" s="18">
        <v>681516</v>
      </c>
      <c r="E1070" s="19">
        <v>2106426749</v>
      </c>
      <c r="F1070" s="20">
        <v>45076.378159722197</v>
      </c>
      <c r="G1070" s="17" t="s">
        <v>19</v>
      </c>
      <c r="H1070" s="19">
        <v>47616</v>
      </c>
      <c r="I1070" s="17" t="s">
        <v>20</v>
      </c>
      <c r="J1070" s="17" t="s">
        <v>2521</v>
      </c>
      <c r="K1070" s="17" t="s">
        <v>2522</v>
      </c>
      <c r="L1070" s="17" t="s">
        <v>2328</v>
      </c>
      <c r="M1070" s="47" t="s">
        <v>2328</v>
      </c>
      <c r="N1070" s="17" t="s">
        <v>2523</v>
      </c>
      <c r="O1070" s="17" t="s">
        <v>20</v>
      </c>
    </row>
    <row r="1071" spans="1:15">
      <c r="A1071" s="5" t="s">
        <v>17</v>
      </c>
      <c r="B1071" s="5" t="s">
        <v>18</v>
      </c>
      <c r="C1071" s="6">
        <v>10170518</v>
      </c>
      <c r="D1071" s="6">
        <v>10170518</v>
      </c>
      <c r="E1071" s="7">
        <v>2106474718</v>
      </c>
      <c r="F1071" s="8">
        <v>45076.391956018502</v>
      </c>
      <c r="G1071" s="5" t="s">
        <v>19</v>
      </c>
      <c r="H1071" s="7">
        <v>47618</v>
      </c>
      <c r="I1071" s="5" t="s">
        <v>20</v>
      </c>
      <c r="J1071" s="5" t="s">
        <v>2524</v>
      </c>
      <c r="K1071" s="5" t="s">
        <v>2525</v>
      </c>
      <c r="L1071" s="5" t="s">
        <v>2328</v>
      </c>
      <c r="M1071" s="47" t="s">
        <v>2328</v>
      </c>
      <c r="N1071" s="5" t="s">
        <v>2526</v>
      </c>
      <c r="O1071" s="5" t="s">
        <v>20</v>
      </c>
    </row>
    <row r="1072" spans="1:15">
      <c r="A1072" s="17" t="s">
        <v>17</v>
      </c>
      <c r="B1072" s="17" t="s">
        <v>18</v>
      </c>
      <c r="C1072" s="18">
        <v>39110.339999999997</v>
      </c>
      <c r="D1072" s="18">
        <v>39110.339999999997</v>
      </c>
      <c r="E1072" s="19">
        <v>2106489327</v>
      </c>
      <c r="F1072" s="20">
        <v>45076.395972222199</v>
      </c>
      <c r="G1072" s="17" t="s">
        <v>19</v>
      </c>
      <c r="H1072" s="19">
        <v>47619</v>
      </c>
      <c r="I1072" s="17" t="s">
        <v>20</v>
      </c>
      <c r="J1072" s="17" t="s">
        <v>2527</v>
      </c>
      <c r="K1072" s="17" t="s">
        <v>2528</v>
      </c>
      <c r="L1072" s="17" t="s">
        <v>2328</v>
      </c>
      <c r="M1072" s="47" t="s">
        <v>2328</v>
      </c>
      <c r="N1072" s="17" t="s">
        <v>2529</v>
      </c>
      <c r="O1072" s="17" t="s">
        <v>20</v>
      </c>
    </row>
    <row r="1073" spans="1:15">
      <c r="A1073" s="5" t="s">
        <v>17</v>
      </c>
      <c r="B1073" s="5" t="s">
        <v>18</v>
      </c>
      <c r="C1073" s="6">
        <v>696771</v>
      </c>
      <c r="D1073" s="6">
        <v>696771</v>
      </c>
      <c r="E1073" s="7">
        <v>2106490703</v>
      </c>
      <c r="F1073" s="8">
        <v>45076.396203703698</v>
      </c>
      <c r="G1073" s="5" t="s">
        <v>19</v>
      </c>
      <c r="H1073" s="7">
        <v>47620</v>
      </c>
      <c r="I1073" s="5" t="s">
        <v>20</v>
      </c>
      <c r="J1073" s="5" t="s">
        <v>2530</v>
      </c>
      <c r="K1073" s="5" t="s">
        <v>1856</v>
      </c>
      <c r="L1073" s="5" t="s">
        <v>2346</v>
      </c>
      <c r="M1073" s="47" t="s">
        <v>2346</v>
      </c>
      <c r="N1073" s="5" t="s">
        <v>2379</v>
      </c>
      <c r="O1073" s="5" t="s">
        <v>20</v>
      </c>
    </row>
    <row r="1074" spans="1:15">
      <c r="A1074" s="17" t="s">
        <v>17</v>
      </c>
      <c r="B1074" s="17" t="s">
        <v>18</v>
      </c>
      <c r="C1074" s="18">
        <v>101812</v>
      </c>
      <c r="D1074" s="18">
        <v>101812</v>
      </c>
      <c r="E1074" s="19">
        <v>2106491406</v>
      </c>
      <c r="F1074" s="20">
        <v>45076.3963657407</v>
      </c>
      <c r="G1074" s="17" t="s">
        <v>19</v>
      </c>
      <c r="H1074" s="19">
        <v>47621</v>
      </c>
      <c r="I1074" s="17" t="s">
        <v>20</v>
      </c>
      <c r="J1074" s="17" t="s">
        <v>170</v>
      </c>
      <c r="K1074" s="17" t="s">
        <v>2531</v>
      </c>
      <c r="L1074" s="17" t="s">
        <v>2532</v>
      </c>
      <c r="M1074" s="47" t="s">
        <v>2532</v>
      </c>
      <c r="N1074" s="17" t="s">
        <v>2533</v>
      </c>
      <c r="O1074" s="17" t="s">
        <v>20</v>
      </c>
    </row>
    <row r="1075" spans="1:15">
      <c r="A1075" s="5" t="s">
        <v>17</v>
      </c>
      <c r="B1075" s="5" t="s">
        <v>18</v>
      </c>
      <c r="C1075" s="6">
        <v>2000000</v>
      </c>
      <c r="D1075" s="6">
        <v>2000000</v>
      </c>
      <c r="E1075" s="7">
        <v>2106514432</v>
      </c>
      <c r="F1075" s="8">
        <v>45076.402615740699</v>
      </c>
      <c r="G1075" s="5" t="s">
        <v>19</v>
      </c>
      <c r="H1075" s="7">
        <v>47622</v>
      </c>
      <c r="I1075" s="5" t="s">
        <v>20</v>
      </c>
      <c r="J1075" s="5" t="s">
        <v>2534</v>
      </c>
      <c r="K1075" s="5" t="s">
        <v>2535</v>
      </c>
      <c r="L1075" s="5" t="s">
        <v>2462</v>
      </c>
      <c r="M1075" s="47" t="s">
        <v>2462</v>
      </c>
      <c r="N1075" s="5" t="s">
        <v>2536</v>
      </c>
      <c r="O1075" s="5" t="s">
        <v>20</v>
      </c>
    </row>
    <row r="1076" spans="1:15">
      <c r="A1076" s="17" t="s">
        <v>17</v>
      </c>
      <c r="B1076" s="17" t="s">
        <v>18</v>
      </c>
      <c r="C1076" s="18">
        <v>689580</v>
      </c>
      <c r="D1076" s="18">
        <v>689580</v>
      </c>
      <c r="E1076" s="19">
        <v>2106570497</v>
      </c>
      <c r="F1076" s="20">
        <v>45076.415925925903</v>
      </c>
      <c r="G1076" s="17" t="s">
        <v>19</v>
      </c>
      <c r="H1076" s="19">
        <v>47624</v>
      </c>
      <c r="I1076" s="17" t="s">
        <v>20</v>
      </c>
      <c r="J1076" s="17" t="s">
        <v>2537</v>
      </c>
      <c r="K1076" s="17" t="s">
        <v>2538</v>
      </c>
      <c r="L1076" s="17" t="s">
        <v>2539</v>
      </c>
      <c r="M1076" s="47" t="s">
        <v>2539</v>
      </c>
      <c r="N1076" s="17" t="s">
        <v>2540</v>
      </c>
      <c r="O1076" s="17" t="s">
        <v>20</v>
      </c>
    </row>
    <row r="1077" spans="1:15">
      <c r="A1077" s="5" t="s">
        <v>17</v>
      </c>
      <c r="B1077" s="5" t="s">
        <v>18</v>
      </c>
      <c r="C1077" s="6">
        <v>12013.28</v>
      </c>
      <c r="D1077" s="6">
        <v>12013.28</v>
      </c>
      <c r="E1077" s="7">
        <v>2106593429</v>
      </c>
      <c r="F1077" s="8">
        <v>45076.421238425901</v>
      </c>
      <c r="G1077" s="5" t="s">
        <v>19</v>
      </c>
      <c r="H1077" s="7">
        <v>47626</v>
      </c>
      <c r="I1077" s="5" t="s">
        <v>20</v>
      </c>
      <c r="J1077" s="5" t="s">
        <v>2541</v>
      </c>
      <c r="K1077" s="5" t="s">
        <v>56</v>
      </c>
      <c r="L1077" s="5" t="s">
        <v>2328</v>
      </c>
      <c r="M1077" s="47" t="s">
        <v>2328</v>
      </c>
      <c r="N1077" s="5" t="s">
        <v>2542</v>
      </c>
      <c r="O1077" s="5" t="s">
        <v>20</v>
      </c>
    </row>
    <row r="1078" spans="1:15">
      <c r="A1078" s="17" t="s">
        <v>17</v>
      </c>
      <c r="B1078" s="17" t="s">
        <v>18</v>
      </c>
      <c r="C1078" s="18">
        <v>2821000</v>
      </c>
      <c r="D1078" s="18">
        <v>2821000</v>
      </c>
      <c r="E1078" s="19">
        <v>2106726890</v>
      </c>
      <c r="F1078" s="20">
        <v>45076.451134259303</v>
      </c>
      <c r="G1078" s="17" t="s">
        <v>19</v>
      </c>
      <c r="H1078" s="19">
        <v>47627</v>
      </c>
      <c r="I1078" s="17" t="s">
        <v>20</v>
      </c>
      <c r="J1078" s="17" t="s">
        <v>2543</v>
      </c>
      <c r="K1078" s="17" t="s">
        <v>1812</v>
      </c>
      <c r="L1078" s="17" t="s">
        <v>2328</v>
      </c>
      <c r="M1078" s="47" t="s">
        <v>2328</v>
      </c>
      <c r="N1078" s="17" t="s">
        <v>1813</v>
      </c>
      <c r="O1078" s="17" t="s">
        <v>20</v>
      </c>
    </row>
    <row r="1079" spans="1:15">
      <c r="A1079" s="5" t="s">
        <v>17</v>
      </c>
      <c r="B1079" s="5" t="s">
        <v>18</v>
      </c>
      <c r="C1079" s="6">
        <v>345883</v>
      </c>
      <c r="D1079" s="6">
        <v>345883</v>
      </c>
      <c r="E1079" s="7">
        <v>2106752627</v>
      </c>
      <c r="F1079" s="8">
        <v>45076.457418981503</v>
      </c>
      <c r="G1079" s="5" t="s">
        <v>19</v>
      </c>
      <c r="H1079" s="7">
        <v>47628</v>
      </c>
      <c r="I1079" s="5" t="s">
        <v>20</v>
      </c>
      <c r="J1079" s="5" t="s">
        <v>2544</v>
      </c>
      <c r="K1079" s="5" t="s">
        <v>2545</v>
      </c>
      <c r="L1079" s="5" t="s">
        <v>2346</v>
      </c>
      <c r="M1079" s="47" t="s">
        <v>2346</v>
      </c>
      <c r="N1079" s="5" t="s">
        <v>2546</v>
      </c>
      <c r="O1079" s="5" t="s">
        <v>20</v>
      </c>
    </row>
    <row r="1080" spans="1:15">
      <c r="A1080" s="17" t="s">
        <v>17</v>
      </c>
      <c r="B1080" s="17" t="s">
        <v>18</v>
      </c>
      <c r="C1080" s="18">
        <v>15000</v>
      </c>
      <c r="D1080" s="18">
        <v>15000</v>
      </c>
      <c r="E1080" s="19">
        <v>2106836267</v>
      </c>
      <c r="F1080" s="20">
        <v>45076.476712962998</v>
      </c>
      <c r="G1080" s="17" t="s">
        <v>19</v>
      </c>
      <c r="H1080" s="19">
        <v>47629</v>
      </c>
      <c r="I1080" s="17" t="s">
        <v>20</v>
      </c>
      <c r="J1080" s="17" t="s">
        <v>2547</v>
      </c>
      <c r="K1080" s="17" t="s">
        <v>2548</v>
      </c>
      <c r="L1080" s="17" t="s">
        <v>2549</v>
      </c>
      <c r="M1080" s="47" t="s">
        <v>2549</v>
      </c>
      <c r="N1080" s="17" t="s">
        <v>2550</v>
      </c>
      <c r="O1080" s="17" t="s">
        <v>20</v>
      </c>
    </row>
    <row r="1081" spans="1:15">
      <c r="A1081" s="5" t="s">
        <v>17</v>
      </c>
      <c r="B1081" s="5" t="s">
        <v>18</v>
      </c>
      <c r="C1081" s="6">
        <v>529574</v>
      </c>
      <c r="D1081" s="6">
        <v>529574</v>
      </c>
      <c r="E1081" s="7">
        <v>2106862946</v>
      </c>
      <c r="F1081" s="8">
        <v>45076.482592592598</v>
      </c>
      <c r="G1081" s="5" t="s">
        <v>19</v>
      </c>
      <c r="H1081" s="7">
        <v>47631</v>
      </c>
      <c r="I1081" s="5" t="s">
        <v>20</v>
      </c>
      <c r="J1081" s="5" t="s">
        <v>2551</v>
      </c>
      <c r="K1081" s="5" t="s">
        <v>1856</v>
      </c>
      <c r="L1081" s="5" t="s">
        <v>2346</v>
      </c>
      <c r="M1081" s="47" t="s">
        <v>2346</v>
      </c>
      <c r="N1081" s="5" t="s">
        <v>2552</v>
      </c>
      <c r="O1081" s="5" t="s">
        <v>20</v>
      </c>
    </row>
    <row r="1082" spans="1:15">
      <c r="A1082" s="17" t="s">
        <v>17</v>
      </c>
      <c r="B1082" s="17" t="s">
        <v>18</v>
      </c>
      <c r="C1082" s="18">
        <v>298863</v>
      </c>
      <c r="D1082" s="18">
        <v>298863</v>
      </c>
      <c r="E1082" s="19">
        <v>2106871703</v>
      </c>
      <c r="F1082" s="20">
        <v>45076.4846412037</v>
      </c>
      <c r="G1082" s="17" t="s">
        <v>19</v>
      </c>
      <c r="H1082" s="19">
        <v>47632</v>
      </c>
      <c r="I1082" s="17" t="s">
        <v>20</v>
      </c>
      <c r="J1082" s="17" t="s">
        <v>2553</v>
      </c>
      <c r="K1082" s="17" t="s">
        <v>2063</v>
      </c>
      <c r="L1082" s="17" t="s">
        <v>2549</v>
      </c>
      <c r="M1082" s="47" t="s">
        <v>2549</v>
      </c>
      <c r="N1082" s="17" t="s">
        <v>2064</v>
      </c>
      <c r="O1082" s="17" t="s">
        <v>20</v>
      </c>
    </row>
    <row r="1083" spans="1:15">
      <c r="A1083" s="5" t="s">
        <v>17</v>
      </c>
      <c r="B1083" s="5" t="s">
        <v>18</v>
      </c>
      <c r="C1083" s="6">
        <v>38000</v>
      </c>
      <c r="D1083" s="6">
        <v>38000</v>
      </c>
      <c r="E1083" s="7">
        <v>2106875017</v>
      </c>
      <c r="F1083" s="8">
        <v>45076.485254629602</v>
      </c>
      <c r="G1083" s="5" t="s">
        <v>19</v>
      </c>
      <c r="H1083" s="7">
        <v>47633</v>
      </c>
      <c r="I1083" s="5" t="s">
        <v>20</v>
      </c>
      <c r="J1083" s="5" t="s">
        <v>2554</v>
      </c>
      <c r="K1083" s="5" t="s">
        <v>2555</v>
      </c>
      <c r="L1083" s="5" t="s">
        <v>2360</v>
      </c>
      <c r="M1083" s="47" t="s">
        <v>2360</v>
      </c>
      <c r="N1083" s="5" t="s">
        <v>2556</v>
      </c>
      <c r="O1083" s="5" t="s">
        <v>20</v>
      </c>
    </row>
    <row r="1084" spans="1:15">
      <c r="A1084" s="17" t="s">
        <v>17</v>
      </c>
      <c r="B1084" s="17" t="s">
        <v>18</v>
      </c>
      <c r="C1084" s="18">
        <v>56650</v>
      </c>
      <c r="D1084" s="18">
        <v>56650</v>
      </c>
      <c r="E1084" s="19">
        <v>2106879145</v>
      </c>
      <c r="F1084" s="20">
        <v>45076.486087963</v>
      </c>
      <c r="G1084" s="17" t="s">
        <v>19</v>
      </c>
      <c r="H1084" s="19">
        <v>47634</v>
      </c>
      <c r="I1084" s="17" t="s">
        <v>20</v>
      </c>
      <c r="J1084" s="17" t="s">
        <v>2557</v>
      </c>
      <c r="K1084" s="17" t="s">
        <v>2558</v>
      </c>
      <c r="L1084" s="17" t="s">
        <v>2346</v>
      </c>
      <c r="M1084" s="47" t="s">
        <v>2346</v>
      </c>
      <c r="N1084" s="17" t="s">
        <v>1281</v>
      </c>
      <c r="O1084" s="17" t="s">
        <v>20</v>
      </c>
    </row>
    <row r="1085" spans="1:15">
      <c r="A1085" s="5" t="s">
        <v>17</v>
      </c>
      <c r="B1085" s="5" t="s">
        <v>18</v>
      </c>
      <c r="C1085" s="6">
        <v>1006506</v>
      </c>
      <c r="D1085" s="6">
        <v>1006506</v>
      </c>
      <c r="E1085" s="7">
        <v>2106915950</v>
      </c>
      <c r="F1085" s="8">
        <v>45076.495092592602</v>
      </c>
      <c r="G1085" s="5" t="s">
        <v>19</v>
      </c>
      <c r="H1085" s="7">
        <v>47636</v>
      </c>
      <c r="I1085" s="5" t="s">
        <v>20</v>
      </c>
      <c r="J1085" s="5" t="s">
        <v>2118</v>
      </c>
      <c r="K1085" s="5" t="s">
        <v>2559</v>
      </c>
      <c r="L1085" s="5" t="s">
        <v>2346</v>
      </c>
      <c r="M1085" s="47" t="s">
        <v>2346</v>
      </c>
      <c r="N1085" s="5" t="s">
        <v>1424</v>
      </c>
      <c r="O1085" s="5" t="s">
        <v>20</v>
      </c>
    </row>
    <row r="1086" spans="1:15">
      <c r="A1086" s="17" t="s">
        <v>17</v>
      </c>
      <c r="B1086" s="17" t="s">
        <v>18</v>
      </c>
      <c r="C1086" s="18">
        <v>50835</v>
      </c>
      <c r="D1086" s="18">
        <v>50835</v>
      </c>
      <c r="E1086" s="19">
        <v>2107008578</v>
      </c>
      <c r="F1086" s="20">
        <v>45076.518113425896</v>
      </c>
      <c r="G1086" s="17" t="s">
        <v>19</v>
      </c>
      <c r="H1086" s="19">
        <v>47639</v>
      </c>
      <c r="I1086" s="17" t="s">
        <v>20</v>
      </c>
      <c r="J1086" s="17" t="s">
        <v>2560</v>
      </c>
      <c r="K1086" s="17" t="s">
        <v>1812</v>
      </c>
      <c r="L1086" s="17" t="s">
        <v>2328</v>
      </c>
      <c r="M1086" s="47" t="s">
        <v>2328</v>
      </c>
      <c r="N1086" s="17" t="s">
        <v>1813</v>
      </c>
      <c r="O1086" s="17" t="s">
        <v>20</v>
      </c>
    </row>
    <row r="1087" spans="1:15">
      <c r="A1087" s="5" t="s">
        <v>17</v>
      </c>
      <c r="B1087" s="5" t="s">
        <v>18</v>
      </c>
      <c r="C1087" s="6">
        <v>570</v>
      </c>
      <c r="D1087" s="6">
        <v>570</v>
      </c>
      <c r="E1087" s="7">
        <v>2107052377</v>
      </c>
      <c r="F1087" s="8">
        <v>45076.5307060185</v>
      </c>
      <c r="G1087" s="5" t="s">
        <v>19</v>
      </c>
      <c r="H1087" s="7">
        <v>47641</v>
      </c>
      <c r="I1087" s="5" t="s">
        <v>20</v>
      </c>
      <c r="J1087" s="5" t="s">
        <v>2471</v>
      </c>
      <c r="K1087" s="5" t="s">
        <v>1530</v>
      </c>
      <c r="L1087" s="5" t="s">
        <v>2328</v>
      </c>
      <c r="M1087" s="47" t="s">
        <v>2328</v>
      </c>
      <c r="N1087" s="5" t="s">
        <v>1531</v>
      </c>
      <c r="O1087" s="5" t="s">
        <v>20</v>
      </c>
    </row>
    <row r="1088" spans="1:15">
      <c r="A1088" s="17" t="s">
        <v>17</v>
      </c>
      <c r="B1088" s="17" t="s">
        <v>18</v>
      </c>
      <c r="C1088" s="18">
        <v>696771</v>
      </c>
      <c r="D1088" s="18">
        <v>696771</v>
      </c>
      <c r="E1088" s="19">
        <v>2107097048</v>
      </c>
      <c r="F1088" s="20">
        <v>45076.543923611098</v>
      </c>
      <c r="G1088" s="17" t="s">
        <v>19</v>
      </c>
      <c r="H1088" s="19">
        <v>47642</v>
      </c>
      <c r="I1088" s="17" t="s">
        <v>20</v>
      </c>
      <c r="J1088" s="17" t="s">
        <v>2561</v>
      </c>
      <c r="K1088" s="17" t="s">
        <v>1856</v>
      </c>
      <c r="L1088" s="17" t="s">
        <v>2346</v>
      </c>
      <c r="M1088" s="47" t="s">
        <v>2346</v>
      </c>
      <c r="N1088" s="17" t="s">
        <v>2562</v>
      </c>
      <c r="O1088" s="17" t="s">
        <v>20</v>
      </c>
    </row>
    <row r="1089" spans="1:15">
      <c r="A1089" s="5" t="s">
        <v>17</v>
      </c>
      <c r="B1089" s="5" t="s">
        <v>18</v>
      </c>
      <c r="C1089" s="6">
        <v>696771</v>
      </c>
      <c r="D1089" s="6">
        <v>696771</v>
      </c>
      <c r="E1089" s="7">
        <v>2107104224</v>
      </c>
      <c r="F1089" s="8">
        <v>45076.546145833301</v>
      </c>
      <c r="G1089" s="5" t="s">
        <v>19</v>
      </c>
      <c r="H1089" s="7">
        <v>47643</v>
      </c>
      <c r="I1089" s="5" t="s">
        <v>20</v>
      </c>
      <c r="J1089" s="5" t="s">
        <v>2563</v>
      </c>
      <c r="K1089" s="5" t="s">
        <v>1856</v>
      </c>
      <c r="L1089" s="5" t="s">
        <v>2346</v>
      </c>
      <c r="M1089" s="47" t="s">
        <v>2346</v>
      </c>
      <c r="N1089" s="5" t="s">
        <v>1857</v>
      </c>
      <c r="O1089" s="5" t="s">
        <v>20</v>
      </c>
    </row>
    <row r="1090" spans="1:15">
      <c r="A1090" s="17" t="s">
        <v>17</v>
      </c>
      <c r="B1090" s="17" t="s">
        <v>18</v>
      </c>
      <c r="C1090" s="18">
        <v>12000</v>
      </c>
      <c r="D1090" s="18">
        <v>12000</v>
      </c>
      <c r="E1090" s="19">
        <v>2107154462</v>
      </c>
      <c r="F1090" s="20">
        <v>45076.5615972222</v>
      </c>
      <c r="G1090" s="17" t="s">
        <v>19</v>
      </c>
      <c r="H1090" s="19">
        <v>47644</v>
      </c>
      <c r="I1090" s="17" t="s">
        <v>20</v>
      </c>
      <c r="J1090" s="17" t="s">
        <v>2564</v>
      </c>
      <c r="K1090" s="17" t="s">
        <v>2565</v>
      </c>
      <c r="L1090" s="17" t="s">
        <v>2346</v>
      </c>
      <c r="M1090" s="47" t="s">
        <v>2346</v>
      </c>
      <c r="N1090" s="17" t="s">
        <v>2566</v>
      </c>
      <c r="O1090" s="17" t="s">
        <v>20</v>
      </c>
    </row>
    <row r="1091" spans="1:15">
      <c r="A1091" s="5" t="s">
        <v>17</v>
      </c>
      <c r="B1091" s="5" t="s">
        <v>18</v>
      </c>
      <c r="C1091" s="6">
        <v>648036</v>
      </c>
      <c r="D1091" s="6">
        <v>648036</v>
      </c>
      <c r="E1091" s="7">
        <v>2107154983</v>
      </c>
      <c r="F1091" s="8">
        <v>45076.561793981498</v>
      </c>
      <c r="G1091" s="5" t="s">
        <v>19</v>
      </c>
      <c r="H1091" s="7">
        <v>47645</v>
      </c>
      <c r="I1091" s="5" t="s">
        <v>20</v>
      </c>
      <c r="J1091" s="5" t="s">
        <v>2567</v>
      </c>
      <c r="K1091" s="5" t="s">
        <v>2568</v>
      </c>
      <c r="L1091" s="5" t="s">
        <v>2411</v>
      </c>
      <c r="M1091" s="47" t="s">
        <v>2411</v>
      </c>
      <c r="N1091" s="5" t="s">
        <v>2569</v>
      </c>
      <c r="O1091" s="5" t="s">
        <v>20</v>
      </c>
    </row>
    <row r="1092" spans="1:15">
      <c r="A1092" s="17" t="s">
        <v>17</v>
      </c>
      <c r="B1092" s="17" t="s">
        <v>18</v>
      </c>
      <c r="C1092" s="18">
        <v>194</v>
      </c>
      <c r="D1092" s="18">
        <v>194</v>
      </c>
      <c r="E1092" s="19">
        <v>2107187280</v>
      </c>
      <c r="F1092" s="20">
        <v>45076.571064814802</v>
      </c>
      <c r="G1092" s="17" t="s">
        <v>19</v>
      </c>
      <c r="H1092" s="19">
        <v>47647</v>
      </c>
      <c r="I1092" s="17" t="s">
        <v>20</v>
      </c>
      <c r="J1092" s="17" t="s">
        <v>2570</v>
      </c>
      <c r="K1092" s="17" t="s">
        <v>2568</v>
      </c>
      <c r="L1092" s="17" t="s">
        <v>2411</v>
      </c>
      <c r="M1092" s="47" t="s">
        <v>2411</v>
      </c>
      <c r="N1092" s="17" t="s">
        <v>2569</v>
      </c>
      <c r="O1092" s="17" t="s">
        <v>20</v>
      </c>
    </row>
    <row r="1093" spans="1:15">
      <c r="A1093" s="5" t="s">
        <v>17</v>
      </c>
      <c r="B1093" s="5" t="s">
        <v>18</v>
      </c>
      <c r="C1093" s="6">
        <v>10000</v>
      </c>
      <c r="D1093" s="6">
        <v>10000</v>
      </c>
      <c r="E1093" s="7">
        <v>2107197279</v>
      </c>
      <c r="F1093" s="8">
        <v>45076.573773148099</v>
      </c>
      <c r="G1093" s="5" t="s">
        <v>19</v>
      </c>
      <c r="H1093" s="7">
        <v>47648</v>
      </c>
      <c r="I1093" s="5" t="s">
        <v>20</v>
      </c>
      <c r="J1093" s="5" t="s">
        <v>2571</v>
      </c>
      <c r="K1093" s="5" t="s">
        <v>1856</v>
      </c>
      <c r="L1093" s="5" t="s">
        <v>2346</v>
      </c>
      <c r="M1093" s="47" t="s">
        <v>2346</v>
      </c>
      <c r="N1093" s="5" t="s">
        <v>1857</v>
      </c>
      <c r="O1093" s="5" t="s">
        <v>20</v>
      </c>
    </row>
    <row r="1094" spans="1:15">
      <c r="A1094" s="17" t="s">
        <v>17</v>
      </c>
      <c r="B1094" s="17" t="s">
        <v>18</v>
      </c>
      <c r="C1094" s="18">
        <v>416338.95</v>
      </c>
      <c r="D1094" s="18">
        <v>416338.95</v>
      </c>
      <c r="E1094" s="19">
        <v>2107268579</v>
      </c>
      <c r="F1094" s="20">
        <v>45076.5913194444</v>
      </c>
      <c r="G1094" s="17" t="s">
        <v>19</v>
      </c>
      <c r="H1094" s="19">
        <v>47649</v>
      </c>
      <c r="I1094" s="17" t="s">
        <v>20</v>
      </c>
      <c r="J1094" s="17" t="s">
        <v>2572</v>
      </c>
      <c r="K1094" s="17" t="s">
        <v>2573</v>
      </c>
      <c r="L1094" s="17" t="s">
        <v>2468</v>
      </c>
      <c r="M1094" s="47" t="s">
        <v>2468</v>
      </c>
      <c r="N1094" s="17" t="s">
        <v>2574</v>
      </c>
      <c r="O1094" s="17" t="s">
        <v>20</v>
      </c>
    </row>
    <row r="1095" spans="1:15">
      <c r="A1095" s="5" t="s">
        <v>17</v>
      </c>
      <c r="B1095" s="5" t="s">
        <v>18</v>
      </c>
      <c r="C1095" s="6">
        <v>3000000</v>
      </c>
      <c r="D1095" s="6">
        <v>3000000</v>
      </c>
      <c r="E1095" s="7">
        <v>2107321961</v>
      </c>
      <c r="F1095" s="8">
        <v>45076.603148148097</v>
      </c>
      <c r="G1095" s="5" t="s">
        <v>19</v>
      </c>
      <c r="H1095" s="7">
        <v>47654</v>
      </c>
      <c r="I1095" s="5" t="s">
        <v>20</v>
      </c>
      <c r="J1095" s="5" t="s">
        <v>2515</v>
      </c>
      <c r="K1095" s="5" t="s">
        <v>2575</v>
      </c>
      <c r="L1095" s="5" t="s">
        <v>2328</v>
      </c>
      <c r="M1095" s="47" t="s">
        <v>2328</v>
      </c>
      <c r="N1095" s="5" t="s">
        <v>2517</v>
      </c>
      <c r="O1095" s="5" t="s">
        <v>20</v>
      </c>
    </row>
    <row r="1096" spans="1:15">
      <c r="A1096" s="17" t="s">
        <v>17</v>
      </c>
      <c r="B1096" s="17" t="s">
        <v>18</v>
      </c>
      <c r="C1096" s="18">
        <v>8108</v>
      </c>
      <c r="D1096" s="18">
        <v>8108</v>
      </c>
      <c r="E1096" s="19">
        <v>2107423558</v>
      </c>
      <c r="F1096" s="20">
        <v>45076.6257638889</v>
      </c>
      <c r="G1096" s="17" t="s">
        <v>19</v>
      </c>
      <c r="H1096" s="19">
        <v>47656</v>
      </c>
      <c r="I1096" s="17" t="s">
        <v>20</v>
      </c>
      <c r="J1096" s="17" t="s">
        <v>2576</v>
      </c>
      <c r="K1096" s="17" t="s">
        <v>2577</v>
      </c>
      <c r="L1096" s="17" t="s">
        <v>2578</v>
      </c>
      <c r="M1096" s="47" t="s">
        <v>2578</v>
      </c>
      <c r="N1096" s="17" t="s">
        <v>2579</v>
      </c>
      <c r="O1096" s="17" t="s">
        <v>20</v>
      </c>
    </row>
    <row r="1097" spans="1:15">
      <c r="A1097" s="5" t="s">
        <v>17</v>
      </c>
      <c r="B1097" s="5" t="s">
        <v>18</v>
      </c>
      <c r="C1097" s="6">
        <v>1376180</v>
      </c>
      <c r="D1097" s="6">
        <v>1376180</v>
      </c>
      <c r="E1097" s="7">
        <v>2107436213</v>
      </c>
      <c r="F1097" s="8">
        <v>45076.628831018497</v>
      </c>
      <c r="G1097" s="5" t="s">
        <v>19</v>
      </c>
      <c r="H1097" s="7">
        <v>47657</v>
      </c>
      <c r="I1097" s="5" t="s">
        <v>20</v>
      </c>
      <c r="J1097" s="5" t="s">
        <v>2580</v>
      </c>
      <c r="K1097" s="5" t="s">
        <v>2581</v>
      </c>
      <c r="L1097" s="5" t="s">
        <v>2438</v>
      </c>
      <c r="M1097" s="47" t="s">
        <v>2438</v>
      </c>
      <c r="N1097" s="5" t="s">
        <v>2582</v>
      </c>
      <c r="O1097" s="5" t="s">
        <v>20</v>
      </c>
    </row>
    <row r="1098" spans="1:15">
      <c r="A1098" s="17" t="s">
        <v>17</v>
      </c>
      <c r="B1098" s="17" t="s">
        <v>18</v>
      </c>
      <c r="C1098" s="18">
        <v>28466.77</v>
      </c>
      <c r="D1098" s="18">
        <v>28466.77</v>
      </c>
      <c r="E1098" s="19">
        <v>2107440320</v>
      </c>
      <c r="F1098" s="20">
        <v>45076.629768518498</v>
      </c>
      <c r="G1098" s="17" t="s">
        <v>19</v>
      </c>
      <c r="H1098" s="19">
        <v>47658</v>
      </c>
      <c r="I1098" s="17" t="s">
        <v>20</v>
      </c>
      <c r="J1098" s="17" t="s">
        <v>2583</v>
      </c>
      <c r="K1098" s="17" t="s">
        <v>2584</v>
      </c>
      <c r="L1098" s="17" t="s">
        <v>2328</v>
      </c>
      <c r="M1098" s="47" t="s">
        <v>2328</v>
      </c>
      <c r="N1098" s="17" t="s">
        <v>2585</v>
      </c>
      <c r="O1098" s="17" t="s">
        <v>20</v>
      </c>
    </row>
    <row r="1099" spans="1:15">
      <c r="A1099" s="5" t="s">
        <v>17</v>
      </c>
      <c r="B1099" s="5" t="s">
        <v>18</v>
      </c>
      <c r="C1099" s="6">
        <v>149894</v>
      </c>
      <c r="D1099" s="6">
        <v>149894</v>
      </c>
      <c r="E1099" s="7">
        <v>2107440560</v>
      </c>
      <c r="F1099" s="8">
        <v>45076.629837963003</v>
      </c>
      <c r="G1099" s="5" t="s">
        <v>19</v>
      </c>
      <c r="H1099" s="7">
        <v>47659</v>
      </c>
      <c r="I1099" s="5" t="s">
        <v>20</v>
      </c>
      <c r="J1099" s="5" t="s">
        <v>2586</v>
      </c>
      <c r="K1099" s="5" t="s">
        <v>2587</v>
      </c>
      <c r="L1099" s="5" t="s">
        <v>2346</v>
      </c>
      <c r="M1099" s="47" t="s">
        <v>2346</v>
      </c>
      <c r="N1099" s="5" t="s">
        <v>2588</v>
      </c>
      <c r="O1099" s="5" t="s">
        <v>20</v>
      </c>
    </row>
    <row r="1100" spans="1:15">
      <c r="A1100" s="17" t="s">
        <v>17</v>
      </c>
      <c r="B1100" s="17" t="s">
        <v>18</v>
      </c>
      <c r="C1100" s="18">
        <v>370000</v>
      </c>
      <c r="D1100" s="18">
        <v>370000</v>
      </c>
      <c r="E1100" s="19">
        <v>2107442945</v>
      </c>
      <c r="F1100" s="20">
        <v>45076.630451388897</v>
      </c>
      <c r="G1100" s="17" t="s">
        <v>19</v>
      </c>
      <c r="H1100" s="19">
        <v>47660</v>
      </c>
      <c r="I1100" s="17" t="s">
        <v>20</v>
      </c>
      <c r="J1100" s="17" t="s">
        <v>2589</v>
      </c>
      <c r="K1100" s="17" t="s">
        <v>2590</v>
      </c>
      <c r="L1100" s="17" t="s">
        <v>2385</v>
      </c>
      <c r="M1100" s="47" t="s">
        <v>2385</v>
      </c>
      <c r="N1100" s="17" t="s">
        <v>2591</v>
      </c>
      <c r="O1100" s="17" t="s">
        <v>20</v>
      </c>
    </row>
    <row r="1101" spans="1:15">
      <c r="A1101" s="5" t="s">
        <v>17</v>
      </c>
      <c r="B1101" s="5" t="s">
        <v>18</v>
      </c>
      <c r="C1101" s="6">
        <v>4725022</v>
      </c>
      <c r="D1101" s="6">
        <v>4725022</v>
      </c>
      <c r="E1101" s="7">
        <v>2107446743</v>
      </c>
      <c r="F1101" s="8">
        <v>45076.631261574097</v>
      </c>
      <c r="G1101" s="5" t="s">
        <v>19</v>
      </c>
      <c r="H1101" s="7">
        <v>47661</v>
      </c>
      <c r="I1101" s="5" t="s">
        <v>20</v>
      </c>
      <c r="J1101" s="5" t="s">
        <v>2592</v>
      </c>
      <c r="K1101" s="5" t="s">
        <v>2593</v>
      </c>
      <c r="L1101" s="5" t="s">
        <v>2328</v>
      </c>
      <c r="M1101" s="47" t="s">
        <v>2328</v>
      </c>
      <c r="N1101" s="5" t="s">
        <v>2594</v>
      </c>
      <c r="O1101" s="5" t="s">
        <v>20</v>
      </c>
    </row>
    <row r="1102" spans="1:15">
      <c r="A1102" s="17" t="s">
        <v>17</v>
      </c>
      <c r="B1102" s="17" t="s">
        <v>18</v>
      </c>
      <c r="C1102" s="18">
        <v>562.16</v>
      </c>
      <c r="D1102" s="18">
        <v>562.16</v>
      </c>
      <c r="E1102" s="19">
        <v>2107459815</v>
      </c>
      <c r="F1102" s="20">
        <v>45076.634421296301</v>
      </c>
      <c r="G1102" s="17" t="s">
        <v>19</v>
      </c>
      <c r="H1102" s="19">
        <v>47662</v>
      </c>
      <c r="I1102" s="17" t="s">
        <v>20</v>
      </c>
      <c r="J1102" s="17" t="s">
        <v>2595</v>
      </c>
      <c r="K1102" s="17" t="s">
        <v>2596</v>
      </c>
      <c r="L1102" s="17" t="s">
        <v>2328</v>
      </c>
      <c r="M1102" s="47" t="s">
        <v>2328</v>
      </c>
      <c r="N1102" s="17" t="s">
        <v>2597</v>
      </c>
      <c r="O1102" s="17" t="s">
        <v>20</v>
      </c>
    </row>
    <row r="1103" spans="1:15">
      <c r="A1103" s="5" t="s">
        <v>17</v>
      </c>
      <c r="B1103" s="5" t="s">
        <v>18</v>
      </c>
      <c r="C1103" s="6">
        <v>9416.34</v>
      </c>
      <c r="D1103" s="6">
        <v>9416.34</v>
      </c>
      <c r="E1103" s="7">
        <v>2107472968</v>
      </c>
      <c r="F1103" s="8">
        <v>45076.637499999997</v>
      </c>
      <c r="G1103" s="5" t="s">
        <v>19</v>
      </c>
      <c r="H1103" s="7">
        <v>47663</v>
      </c>
      <c r="I1103" s="5" t="s">
        <v>20</v>
      </c>
      <c r="J1103" s="5" t="s">
        <v>2598</v>
      </c>
      <c r="K1103" s="5" t="s">
        <v>2596</v>
      </c>
      <c r="L1103" s="5" t="s">
        <v>2328</v>
      </c>
      <c r="M1103" s="47" t="s">
        <v>2328</v>
      </c>
      <c r="N1103" s="5" t="s">
        <v>2597</v>
      </c>
      <c r="O1103" s="5" t="s">
        <v>20</v>
      </c>
    </row>
    <row r="1104" spans="1:15">
      <c r="A1104" s="17" t="s">
        <v>17</v>
      </c>
      <c r="B1104" s="17" t="s">
        <v>18</v>
      </c>
      <c r="C1104" s="18">
        <v>2999.55</v>
      </c>
      <c r="D1104" s="18">
        <v>2999.55</v>
      </c>
      <c r="E1104" s="19">
        <v>2107479977</v>
      </c>
      <c r="F1104" s="20">
        <v>45076.639189814799</v>
      </c>
      <c r="G1104" s="17" t="s">
        <v>19</v>
      </c>
      <c r="H1104" s="19">
        <v>47664</v>
      </c>
      <c r="I1104" s="17" t="s">
        <v>20</v>
      </c>
      <c r="J1104" s="17" t="s">
        <v>2599</v>
      </c>
      <c r="K1104" s="17" t="s">
        <v>2596</v>
      </c>
      <c r="L1104" s="17" t="s">
        <v>2328</v>
      </c>
      <c r="M1104" s="47" t="s">
        <v>2328</v>
      </c>
      <c r="N1104" s="17" t="s">
        <v>2597</v>
      </c>
      <c r="O1104" s="17" t="s">
        <v>20</v>
      </c>
    </row>
    <row r="1105" spans="1:15">
      <c r="A1105" s="5" t="s">
        <v>17</v>
      </c>
      <c r="B1105" s="5" t="s">
        <v>18</v>
      </c>
      <c r="C1105" s="6">
        <v>2711296</v>
      </c>
      <c r="D1105" s="6">
        <v>2711296</v>
      </c>
      <c r="E1105" s="7">
        <v>2107598407</v>
      </c>
      <c r="F1105" s="8">
        <v>45076.667060185202</v>
      </c>
      <c r="G1105" s="5" t="s">
        <v>19</v>
      </c>
      <c r="H1105" s="7">
        <v>47667</v>
      </c>
      <c r="I1105" s="5" t="s">
        <v>20</v>
      </c>
      <c r="J1105" s="5" t="s">
        <v>2600</v>
      </c>
      <c r="K1105" s="5" t="s">
        <v>2601</v>
      </c>
      <c r="L1105" s="5" t="s">
        <v>2328</v>
      </c>
      <c r="M1105" s="47" t="s">
        <v>2328</v>
      </c>
      <c r="N1105" s="5" t="s">
        <v>2602</v>
      </c>
      <c r="O1105" s="5" t="s">
        <v>20</v>
      </c>
    </row>
    <row r="1106" spans="1:15">
      <c r="A1106" s="17" t="s">
        <v>17</v>
      </c>
      <c r="B1106" s="17" t="s">
        <v>18</v>
      </c>
      <c r="C1106" s="18">
        <v>999953</v>
      </c>
      <c r="D1106" s="18">
        <v>999953</v>
      </c>
      <c r="E1106" s="19">
        <v>2107601806</v>
      </c>
      <c r="F1106" s="20">
        <v>45076.667893518497</v>
      </c>
      <c r="G1106" s="17" t="s">
        <v>19</v>
      </c>
      <c r="H1106" s="19">
        <v>47668</v>
      </c>
      <c r="I1106" s="17" t="s">
        <v>20</v>
      </c>
      <c r="J1106" s="17" t="s">
        <v>2603</v>
      </c>
      <c r="K1106" s="17" t="s">
        <v>2604</v>
      </c>
      <c r="L1106" s="17" t="s">
        <v>2385</v>
      </c>
      <c r="M1106" s="47" t="s">
        <v>2385</v>
      </c>
      <c r="N1106" s="17" t="s">
        <v>2605</v>
      </c>
      <c r="O1106" s="17" t="s">
        <v>20</v>
      </c>
    </row>
    <row r="1107" spans="1:15">
      <c r="A1107" s="5" t="s">
        <v>17</v>
      </c>
      <c r="B1107" s="5" t="s">
        <v>18</v>
      </c>
      <c r="C1107" s="6">
        <v>112074</v>
      </c>
      <c r="D1107" s="6">
        <v>112074</v>
      </c>
      <c r="E1107" s="7">
        <v>2107747942</v>
      </c>
      <c r="F1107" s="8">
        <v>45076.704050925902</v>
      </c>
      <c r="G1107" s="5" t="s">
        <v>19</v>
      </c>
      <c r="H1107" s="7">
        <v>47669</v>
      </c>
      <c r="I1107" s="5" t="s">
        <v>20</v>
      </c>
      <c r="J1107" s="5" t="s">
        <v>125</v>
      </c>
      <c r="K1107" s="5" t="s">
        <v>2606</v>
      </c>
      <c r="L1107" s="5" t="s">
        <v>2346</v>
      </c>
      <c r="M1107" s="47" t="s">
        <v>2346</v>
      </c>
      <c r="N1107" s="5" t="s">
        <v>2607</v>
      </c>
      <c r="O1107" s="5" t="s">
        <v>20</v>
      </c>
    </row>
    <row r="1108" spans="1:15">
      <c r="A1108" s="17" t="s">
        <v>17</v>
      </c>
      <c r="B1108" s="17" t="s">
        <v>18</v>
      </c>
      <c r="C1108" s="18">
        <v>80000</v>
      </c>
      <c r="D1108" s="18">
        <v>80000</v>
      </c>
      <c r="E1108" s="19">
        <v>2107763126</v>
      </c>
      <c r="F1108" s="20">
        <v>45076.707986111098</v>
      </c>
      <c r="G1108" s="17" t="s">
        <v>19</v>
      </c>
      <c r="H1108" s="19">
        <v>47670</v>
      </c>
      <c r="I1108" s="17" t="s">
        <v>20</v>
      </c>
      <c r="J1108" s="17" t="s">
        <v>294</v>
      </c>
      <c r="K1108" s="17" t="s">
        <v>2608</v>
      </c>
      <c r="L1108" s="17" t="s">
        <v>2346</v>
      </c>
      <c r="M1108" s="47" t="s">
        <v>2346</v>
      </c>
      <c r="N1108" s="17" t="s">
        <v>2609</v>
      </c>
      <c r="O1108" s="17" t="s">
        <v>20</v>
      </c>
    </row>
    <row r="1109" spans="1:15">
      <c r="A1109" s="5" t="s">
        <v>17</v>
      </c>
      <c r="B1109" s="5" t="s">
        <v>18</v>
      </c>
      <c r="C1109" s="6">
        <v>2248948</v>
      </c>
      <c r="D1109" s="6">
        <v>2248948</v>
      </c>
      <c r="E1109" s="7">
        <v>2107768241</v>
      </c>
      <c r="F1109" s="8">
        <v>45076.709398148101</v>
      </c>
      <c r="G1109" s="5" t="s">
        <v>19</v>
      </c>
      <c r="H1109" s="7">
        <v>47671</v>
      </c>
      <c r="I1109" s="5" t="s">
        <v>20</v>
      </c>
      <c r="J1109" s="5" t="s">
        <v>2610</v>
      </c>
      <c r="K1109" s="5" t="s">
        <v>2611</v>
      </c>
      <c r="L1109" s="5" t="s">
        <v>2328</v>
      </c>
      <c r="M1109" s="47" t="s">
        <v>2328</v>
      </c>
      <c r="N1109" s="5" t="s">
        <v>2612</v>
      </c>
      <c r="O1109" s="5" t="s">
        <v>20</v>
      </c>
    </row>
    <row r="1110" spans="1:15">
      <c r="A1110" s="17" t="s">
        <v>17</v>
      </c>
      <c r="B1110" s="17" t="s">
        <v>18</v>
      </c>
      <c r="C1110" s="18">
        <v>906285</v>
      </c>
      <c r="D1110" s="18">
        <v>906285</v>
      </c>
      <c r="E1110" s="19">
        <v>2107828417</v>
      </c>
      <c r="F1110" s="20">
        <v>45076.725787037001</v>
      </c>
      <c r="G1110" s="17" t="s">
        <v>19</v>
      </c>
      <c r="H1110" s="19">
        <v>47672</v>
      </c>
      <c r="I1110" s="17" t="s">
        <v>20</v>
      </c>
      <c r="J1110" s="17" t="s">
        <v>2613</v>
      </c>
      <c r="K1110" s="17" t="s">
        <v>2614</v>
      </c>
      <c r="L1110" s="17" t="s">
        <v>2615</v>
      </c>
      <c r="M1110" s="47" t="s">
        <v>2615</v>
      </c>
      <c r="N1110" s="17" t="s">
        <v>2616</v>
      </c>
      <c r="O1110" s="17" t="s">
        <v>20</v>
      </c>
    </row>
    <row r="1111" spans="1:15">
      <c r="A1111" s="5" t="s">
        <v>17</v>
      </c>
      <c r="B1111" s="5" t="s">
        <v>18</v>
      </c>
      <c r="C1111" s="22">
        <v>73147474</v>
      </c>
      <c r="D1111" s="6">
        <v>73147474</v>
      </c>
      <c r="E1111" s="7">
        <v>2107837427</v>
      </c>
      <c r="F1111" s="8">
        <v>45076.7281828704</v>
      </c>
      <c r="G1111" s="5" t="s">
        <v>19</v>
      </c>
      <c r="H1111" s="7">
        <v>47673</v>
      </c>
      <c r="I1111" s="5" t="s">
        <v>20</v>
      </c>
      <c r="J1111" s="5" t="s">
        <v>2617</v>
      </c>
      <c r="K1111" s="5" t="s">
        <v>2618</v>
      </c>
      <c r="L1111" s="5" t="s">
        <v>2328</v>
      </c>
      <c r="M1111" s="47" t="s">
        <v>2328</v>
      </c>
      <c r="N1111" s="5" t="s">
        <v>2619</v>
      </c>
      <c r="O1111" s="5" t="s">
        <v>20</v>
      </c>
    </row>
    <row r="1112" spans="1:15">
      <c r="A1112" s="17" t="s">
        <v>17</v>
      </c>
      <c r="B1112" s="17" t="s">
        <v>18</v>
      </c>
      <c r="C1112" s="18">
        <v>4686454</v>
      </c>
      <c r="D1112" s="18">
        <v>4686454</v>
      </c>
      <c r="E1112" s="19">
        <v>2108073096</v>
      </c>
      <c r="F1112" s="20">
        <v>45076.784340277802</v>
      </c>
      <c r="G1112" s="17" t="s">
        <v>19</v>
      </c>
      <c r="H1112" s="19">
        <v>47674</v>
      </c>
      <c r="I1112" s="17" t="s">
        <v>20</v>
      </c>
      <c r="J1112" s="17" t="s">
        <v>2620</v>
      </c>
      <c r="K1112" s="17" t="s">
        <v>2621</v>
      </c>
      <c r="L1112" s="17" t="s">
        <v>2328</v>
      </c>
      <c r="M1112" s="47" t="s">
        <v>2328</v>
      </c>
      <c r="N1112" s="17" t="s">
        <v>2622</v>
      </c>
      <c r="O1112" s="17" t="s">
        <v>20</v>
      </c>
    </row>
    <row r="1113" spans="1:15">
      <c r="A1113" s="5" t="s">
        <v>17</v>
      </c>
      <c r="B1113" s="5" t="s">
        <v>18</v>
      </c>
      <c r="C1113" s="6">
        <v>2000</v>
      </c>
      <c r="D1113" s="6">
        <v>2000</v>
      </c>
      <c r="E1113" s="7">
        <v>2108542485</v>
      </c>
      <c r="F1113" s="8">
        <v>45076.910682870403</v>
      </c>
      <c r="G1113" s="5" t="s">
        <v>19</v>
      </c>
      <c r="H1113" s="7">
        <v>47675</v>
      </c>
      <c r="I1113" s="5" t="s">
        <v>20</v>
      </c>
      <c r="J1113" s="5" t="s">
        <v>2623</v>
      </c>
      <c r="K1113" s="5" t="s">
        <v>2624</v>
      </c>
      <c r="L1113" s="5" t="s">
        <v>2346</v>
      </c>
      <c r="M1113" s="47" t="s">
        <v>2346</v>
      </c>
      <c r="N1113" s="5" t="s">
        <v>2625</v>
      </c>
      <c r="O1113" s="5" t="s">
        <v>20</v>
      </c>
    </row>
    <row r="1114" spans="1:15">
      <c r="A1114" s="17" t="s">
        <v>17</v>
      </c>
      <c r="B1114" s="17" t="s">
        <v>18</v>
      </c>
      <c r="C1114" s="18">
        <v>218119</v>
      </c>
      <c r="D1114" s="18">
        <v>218119</v>
      </c>
      <c r="E1114" s="19">
        <v>2108572276</v>
      </c>
      <c r="F1114" s="20">
        <v>45076.920983796299</v>
      </c>
      <c r="G1114" s="17" t="s">
        <v>19</v>
      </c>
      <c r="H1114" s="19">
        <v>47676</v>
      </c>
      <c r="I1114" s="17" t="s">
        <v>20</v>
      </c>
      <c r="J1114" s="17" t="s">
        <v>2626</v>
      </c>
      <c r="K1114" s="17" t="s">
        <v>2627</v>
      </c>
      <c r="L1114" s="17" t="s">
        <v>2346</v>
      </c>
      <c r="M1114" s="47" t="s">
        <v>2346</v>
      </c>
      <c r="N1114" s="17" t="s">
        <v>2628</v>
      </c>
      <c r="O1114" s="17" t="s">
        <v>20</v>
      </c>
    </row>
    <row r="1115" spans="1:15">
      <c r="A1115" s="5" t="s">
        <v>17</v>
      </c>
      <c r="B1115" s="5" t="s">
        <v>18</v>
      </c>
      <c r="C1115" s="6">
        <v>205119</v>
      </c>
      <c r="D1115" s="6">
        <v>205119</v>
      </c>
      <c r="E1115" s="7">
        <v>2108582900</v>
      </c>
      <c r="F1115" s="8">
        <v>45076.925011574102</v>
      </c>
      <c r="G1115" s="5" t="s">
        <v>19</v>
      </c>
      <c r="H1115" s="7">
        <v>47677</v>
      </c>
      <c r="I1115" s="5" t="s">
        <v>20</v>
      </c>
      <c r="J1115" s="5" t="s">
        <v>2629</v>
      </c>
      <c r="K1115" s="5" t="s">
        <v>2627</v>
      </c>
      <c r="L1115" s="5" t="s">
        <v>2346</v>
      </c>
      <c r="M1115" s="47" t="s">
        <v>2346</v>
      </c>
      <c r="N1115" s="5" t="s">
        <v>2628</v>
      </c>
      <c r="O1115" s="5" t="s">
        <v>20</v>
      </c>
    </row>
    <row r="1116" spans="1:15">
      <c r="A1116" s="17" t="s">
        <v>17</v>
      </c>
      <c r="B1116" s="17" t="s">
        <v>18</v>
      </c>
      <c r="C1116" s="18">
        <v>1197063</v>
      </c>
      <c r="D1116" s="18">
        <v>1197063</v>
      </c>
      <c r="E1116" s="19">
        <v>2108585327</v>
      </c>
      <c r="F1116" s="20">
        <v>45076.925925925898</v>
      </c>
      <c r="G1116" s="17" t="s">
        <v>19</v>
      </c>
      <c r="H1116" s="19">
        <v>47678</v>
      </c>
      <c r="I1116" s="17" t="s">
        <v>20</v>
      </c>
      <c r="J1116" s="17" t="s">
        <v>2630</v>
      </c>
      <c r="K1116" s="17" t="s">
        <v>2631</v>
      </c>
      <c r="L1116" s="17" t="s">
        <v>2328</v>
      </c>
      <c r="M1116" s="47" t="s">
        <v>2328</v>
      </c>
      <c r="N1116" s="17" t="s">
        <v>2632</v>
      </c>
      <c r="O1116" s="17" t="s">
        <v>20</v>
      </c>
    </row>
    <row r="1117" spans="1:15">
      <c r="A1117" s="5" t="s">
        <v>17</v>
      </c>
      <c r="B1117" s="5" t="s">
        <v>18</v>
      </c>
      <c r="C1117" s="6">
        <v>216519</v>
      </c>
      <c r="D1117" s="6">
        <v>216519</v>
      </c>
      <c r="E1117" s="7">
        <v>2108592499</v>
      </c>
      <c r="F1117" s="8">
        <v>45076.928807870398</v>
      </c>
      <c r="G1117" s="5" t="s">
        <v>19</v>
      </c>
      <c r="H1117" s="7">
        <v>47679</v>
      </c>
      <c r="I1117" s="5" t="s">
        <v>20</v>
      </c>
      <c r="J1117" s="5" t="s">
        <v>2633</v>
      </c>
      <c r="K1117" s="5" t="s">
        <v>2627</v>
      </c>
      <c r="L1117" s="5" t="s">
        <v>2346</v>
      </c>
      <c r="M1117" s="47" t="s">
        <v>2346</v>
      </c>
      <c r="N1117" s="5" t="s">
        <v>2628</v>
      </c>
      <c r="O1117" s="5" t="s">
        <v>20</v>
      </c>
    </row>
    <row r="1118" spans="1:15">
      <c r="A1118" s="17" t="s">
        <v>17</v>
      </c>
      <c r="B1118" s="17" t="s">
        <v>18</v>
      </c>
      <c r="C1118" s="18">
        <v>213119</v>
      </c>
      <c r="D1118" s="18">
        <v>213119</v>
      </c>
      <c r="E1118" s="19">
        <v>2108607802</v>
      </c>
      <c r="F1118" s="20">
        <v>45076.935173611098</v>
      </c>
      <c r="G1118" s="17" t="s">
        <v>19</v>
      </c>
      <c r="H1118" s="19">
        <v>47680</v>
      </c>
      <c r="I1118" s="17" t="s">
        <v>20</v>
      </c>
      <c r="J1118" s="17" t="s">
        <v>2634</v>
      </c>
      <c r="K1118" s="17" t="s">
        <v>2627</v>
      </c>
      <c r="L1118" s="17" t="s">
        <v>2346</v>
      </c>
      <c r="M1118" s="47" t="s">
        <v>2346</v>
      </c>
      <c r="N1118" s="17" t="s">
        <v>2628</v>
      </c>
      <c r="O1118" s="17" t="s">
        <v>20</v>
      </c>
    </row>
    <row r="1119" spans="1:15">
      <c r="A1119" s="5" t="s">
        <v>17</v>
      </c>
      <c r="B1119" s="5" t="s">
        <v>18</v>
      </c>
      <c r="C1119" s="6">
        <v>72547057</v>
      </c>
      <c r="D1119" s="6">
        <v>72547057</v>
      </c>
      <c r="E1119" s="7">
        <v>2108681869</v>
      </c>
      <c r="F1119" s="8">
        <v>45076.982638888898</v>
      </c>
      <c r="G1119" s="5" t="s">
        <v>19</v>
      </c>
      <c r="H1119" s="7">
        <v>47681</v>
      </c>
      <c r="I1119" s="5" t="s">
        <v>20</v>
      </c>
      <c r="J1119" s="5" t="s">
        <v>2635</v>
      </c>
      <c r="K1119" s="5" t="s">
        <v>2636</v>
      </c>
      <c r="L1119" s="5" t="s">
        <v>2328</v>
      </c>
      <c r="M1119" s="47" t="s">
        <v>2328</v>
      </c>
      <c r="N1119" s="5" t="s">
        <v>2637</v>
      </c>
      <c r="O1119" s="5" t="s">
        <v>20</v>
      </c>
    </row>
    <row r="1120" spans="1:15">
      <c r="A1120" s="17" t="s">
        <v>17</v>
      </c>
      <c r="B1120" s="17" t="s">
        <v>18</v>
      </c>
      <c r="C1120" s="18">
        <v>14227.84</v>
      </c>
      <c r="D1120" s="18">
        <v>14227.84</v>
      </c>
      <c r="E1120" s="19">
        <v>2108730787</v>
      </c>
      <c r="F1120" s="20">
        <v>45077.175694444399</v>
      </c>
      <c r="G1120" s="17" t="s">
        <v>19</v>
      </c>
      <c r="H1120" s="19">
        <v>47682</v>
      </c>
      <c r="I1120" s="17" t="s">
        <v>20</v>
      </c>
      <c r="J1120" s="17" t="s">
        <v>2638</v>
      </c>
      <c r="K1120" s="17" t="s">
        <v>2639</v>
      </c>
      <c r="L1120" s="17" t="s">
        <v>2328</v>
      </c>
      <c r="M1120" s="47" t="s">
        <v>2328</v>
      </c>
      <c r="N1120" s="17" t="s">
        <v>2640</v>
      </c>
      <c r="O1120" s="17" t="s">
        <v>20</v>
      </c>
    </row>
    <row r="1121" spans="1:15">
      <c r="A1121" s="5" t="s">
        <v>17</v>
      </c>
      <c r="B1121" s="5" t="s">
        <v>18</v>
      </c>
      <c r="C1121" s="6">
        <v>720</v>
      </c>
      <c r="D1121" s="6">
        <v>720</v>
      </c>
      <c r="E1121" s="7">
        <v>2108995531</v>
      </c>
      <c r="F1121" s="8">
        <v>45077.357777777797</v>
      </c>
      <c r="G1121" s="5" t="s">
        <v>19</v>
      </c>
      <c r="H1121" s="7">
        <v>47683</v>
      </c>
      <c r="I1121" s="5" t="s">
        <v>20</v>
      </c>
      <c r="J1121" s="5" t="s">
        <v>94</v>
      </c>
      <c r="K1121" s="5" t="s">
        <v>1526</v>
      </c>
      <c r="L1121" s="5" t="s">
        <v>2641</v>
      </c>
      <c r="M1121" s="47" t="s">
        <v>2641</v>
      </c>
      <c r="N1121" s="5" t="s">
        <v>2642</v>
      </c>
      <c r="O1121" s="5" t="s">
        <v>20</v>
      </c>
    </row>
    <row r="1122" spans="1:15">
      <c r="A1122" s="17" t="s">
        <v>17</v>
      </c>
      <c r="B1122" s="17" t="s">
        <v>18</v>
      </c>
      <c r="C1122" s="18">
        <v>20000</v>
      </c>
      <c r="D1122" s="18">
        <v>20000</v>
      </c>
      <c r="E1122" s="19">
        <v>2108999394</v>
      </c>
      <c r="F1122" s="20">
        <v>45077.358807870398</v>
      </c>
      <c r="G1122" s="17" t="s">
        <v>19</v>
      </c>
      <c r="H1122" s="19">
        <v>47684</v>
      </c>
      <c r="I1122" s="17" t="s">
        <v>20</v>
      </c>
      <c r="J1122" s="17" t="s">
        <v>2643</v>
      </c>
      <c r="K1122" s="17" t="s">
        <v>167</v>
      </c>
      <c r="L1122" s="17" t="s">
        <v>2346</v>
      </c>
      <c r="M1122" s="47" t="s">
        <v>2346</v>
      </c>
      <c r="N1122" s="17" t="s">
        <v>168</v>
      </c>
      <c r="O1122" s="17" t="s">
        <v>20</v>
      </c>
    </row>
    <row r="1123" spans="1:15">
      <c r="A1123" s="5" t="s">
        <v>17</v>
      </c>
      <c r="B1123" s="5" t="s">
        <v>18</v>
      </c>
      <c r="C1123" s="6">
        <v>24000</v>
      </c>
      <c r="D1123" s="6">
        <v>24000</v>
      </c>
      <c r="E1123" s="7">
        <v>2109027735</v>
      </c>
      <c r="F1123" s="8">
        <v>45077.366296296299</v>
      </c>
      <c r="G1123" s="5" t="s">
        <v>19</v>
      </c>
      <c r="H1123" s="7">
        <v>47686</v>
      </c>
      <c r="I1123" s="5" t="s">
        <v>20</v>
      </c>
      <c r="J1123" s="5" t="s">
        <v>2644</v>
      </c>
      <c r="K1123" s="5" t="s">
        <v>2645</v>
      </c>
      <c r="L1123" s="5" t="s">
        <v>2346</v>
      </c>
      <c r="M1123" s="47" t="s">
        <v>2346</v>
      </c>
      <c r="N1123" s="5" t="s">
        <v>2646</v>
      </c>
      <c r="O1123" s="5" t="s">
        <v>20</v>
      </c>
    </row>
    <row r="1124" spans="1:15">
      <c r="A1124" s="17" t="s">
        <v>17</v>
      </c>
      <c r="B1124" s="17" t="s">
        <v>18</v>
      </c>
      <c r="C1124" s="18">
        <v>954918</v>
      </c>
      <c r="D1124" s="18">
        <v>954918</v>
      </c>
      <c r="E1124" s="19">
        <v>2109090435</v>
      </c>
      <c r="F1124" s="20">
        <v>45077.382256944402</v>
      </c>
      <c r="G1124" s="17" t="s">
        <v>19</v>
      </c>
      <c r="H1124" s="19">
        <v>47688</v>
      </c>
      <c r="I1124" s="17" t="s">
        <v>20</v>
      </c>
      <c r="J1124" s="17" t="s">
        <v>2647</v>
      </c>
      <c r="K1124" s="17" t="s">
        <v>2648</v>
      </c>
      <c r="L1124" s="17" t="s">
        <v>2346</v>
      </c>
      <c r="M1124" s="47" t="s">
        <v>2346</v>
      </c>
      <c r="N1124" s="17" t="s">
        <v>2649</v>
      </c>
      <c r="O1124" s="17" t="s">
        <v>20</v>
      </c>
    </row>
    <row r="1125" spans="1:15">
      <c r="A1125" s="5" t="s">
        <v>17</v>
      </c>
      <c r="B1125" s="5" t="s">
        <v>18</v>
      </c>
      <c r="C1125" s="6">
        <v>26700</v>
      </c>
      <c r="D1125" s="6">
        <v>26700</v>
      </c>
      <c r="E1125" s="7">
        <v>2109189672</v>
      </c>
      <c r="F1125" s="8">
        <v>45077.405682870398</v>
      </c>
      <c r="G1125" s="5" t="s">
        <v>19</v>
      </c>
      <c r="H1125" s="7">
        <v>47689</v>
      </c>
      <c r="I1125" s="5" t="s">
        <v>20</v>
      </c>
      <c r="J1125" s="5" t="s">
        <v>2118</v>
      </c>
      <c r="K1125" s="5" t="s">
        <v>2650</v>
      </c>
      <c r="L1125" s="5" t="s">
        <v>2346</v>
      </c>
      <c r="M1125" s="47" t="s">
        <v>2346</v>
      </c>
      <c r="N1125" s="5" t="s">
        <v>1424</v>
      </c>
      <c r="O1125" s="5" t="s">
        <v>20</v>
      </c>
    </row>
    <row r="1126" spans="1:15">
      <c r="A1126" s="17" t="s">
        <v>17</v>
      </c>
      <c r="B1126" s="17" t="s">
        <v>18</v>
      </c>
      <c r="C1126" s="18">
        <v>711.19</v>
      </c>
      <c r="D1126" s="18">
        <v>711.19</v>
      </c>
      <c r="E1126" s="19">
        <v>2109213763</v>
      </c>
      <c r="F1126" s="20">
        <v>45077.411145833299</v>
      </c>
      <c r="G1126" s="17" t="s">
        <v>19</v>
      </c>
      <c r="H1126" s="19">
        <v>47690</v>
      </c>
      <c r="I1126" s="17" t="s">
        <v>20</v>
      </c>
      <c r="J1126" s="17" t="s">
        <v>2651</v>
      </c>
      <c r="K1126" s="17" t="s">
        <v>153</v>
      </c>
      <c r="L1126" s="17" t="s">
        <v>2328</v>
      </c>
      <c r="M1126" s="47" t="s">
        <v>2328</v>
      </c>
      <c r="N1126" s="17" t="s">
        <v>154</v>
      </c>
      <c r="O1126" s="17" t="s">
        <v>20</v>
      </c>
    </row>
    <row r="1127" spans="1:15">
      <c r="A1127" s="5" t="s">
        <v>17</v>
      </c>
      <c r="B1127" s="5" t="s">
        <v>18</v>
      </c>
      <c r="C1127" s="6">
        <v>35214536</v>
      </c>
      <c r="D1127" s="6">
        <v>35214536</v>
      </c>
      <c r="E1127" s="7">
        <v>2109229385</v>
      </c>
      <c r="F1127" s="8">
        <v>45077.414629629602</v>
      </c>
      <c r="G1127" s="5" t="s">
        <v>19</v>
      </c>
      <c r="H1127" s="7">
        <v>47691</v>
      </c>
      <c r="I1127" s="5" t="s">
        <v>20</v>
      </c>
      <c r="J1127" s="5" t="s">
        <v>2652</v>
      </c>
      <c r="K1127" s="5" t="s">
        <v>2653</v>
      </c>
      <c r="L1127" s="5" t="s">
        <v>2434</v>
      </c>
      <c r="M1127" s="47" t="s">
        <v>2434</v>
      </c>
      <c r="N1127" s="5" t="s">
        <v>2654</v>
      </c>
      <c r="O1127" s="5" t="s">
        <v>20</v>
      </c>
    </row>
    <row r="1128" spans="1:15">
      <c r="A1128" s="17" t="s">
        <v>17</v>
      </c>
      <c r="B1128" s="17" t="s">
        <v>18</v>
      </c>
      <c r="C1128" s="18">
        <v>19823996</v>
      </c>
      <c r="D1128" s="18">
        <v>19823996</v>
      </c>
      <c r="E1128" s="19">
        <v>2109273006</v>
      </c>
      <c r="F1128" s="20">
        <v>45077.424016203702</v>
      </c>
      <c r="G1128" s="17" t="s">
        <v>19</v>
      </c>
      <c r="H1128" s="19">
        <v>47692</v>
      </c>
      <c r="I1128" s="17" t="s">
        <v>20</v>
      </c>
      <c r="J1128" s="17" t="s">
        <v>2655</v>
      </c>
      <c r="K1128" s="17" t="s">
        <v>2656</v>
      </c>
      <c r="L1128" s="17" t="s">
        <v>2578</v>
      </c>
      <c r="M1128" s="47" t="s">
        <v>2578</v>
      </c>
      <c r="N1128" s="17" t="s">
        <v>2657</v>
      </c>
      <c r="O1128" s="17" t="s">
        <v>20</v>
      </c>
    </row>
    <row r="1129" spans="1:15">
      <c r="A1129" s="5" t="s">
        <v>17</v>
      </c>
      <c r="B1129" s="5" t="s">
        <v>18</v>
      </c>
      <c r="C1129" s="6">
        <v>2453454</v>
      </c>
      <c r="D1129" s="6">
        <v>2453454</v>
      </c>
      <c r="E1129" s="7">
        <v>2109287838</v>
      </c>
      <c r="F1129" s="8">
        <v>45077.427129629599</v>
      </c>
      <c r="G1129" s="5" t="s">
        <v>19</v>
      </c>
      <c r="H1129" s="7">
        <v>47693</v>
      </c>
      <c r="I1129" s="5" t="s">
        <v>20</v>
      </c>
      <c r="J1129" s="5" t="s">
        <v>2658</v>
      </c>
      <c r="K1129" s="5" t="s">
        <v>2659</v>
      </c>
      <c r="L1129" s="5" t="s">
        <v>2328</v>
      </c>
      <c r="M1129" s="47" t="s">
        <v>2328</v>
      </c>
      <c r="N1129" s="5" t="s">
        <v>2660</v>
      </c>
      <c r="O1129" s="5" t="s">
        <v>20</v>
      </c>
    </row>
    <row r="1130" spans="1:15">
      <c r="A1130" s="17" t="s">
        <v>17</v>
      </c>
      <c r="B1130" s="17" t="s">
        <v>18</v>
      </c>
      <c r="C1130" s="18">
        <v>11000</v>
      </c>
      <c r="D1130" s="18">
        <v>11000</v>
      </c>
      <c r="E1130" s="19">
        <v>2109583939</v>
      </c>
      <c r="F1130" s="20">
        <v>45077.483483796299</v>
      </c>
      <c r="G1130" s="17" t="s">
        <v>19</v>
      </c>
      <c r="H1130" s="19">
        <v>47701</v>
      </c>
      <c r="I1130" s="17" t="s">
        <v>20</v>
      </c>
      <c r="J1130" s="17" t="s">
        <v>2661</v>
      </c>
      <c r="K1130" s="17" t="s">
        <v>483</v>
      </c>
      <c r="L1130" s="17" t="s">
        <v>2468</v>
      </c>
      <c r="M1130" s="47" t="s">
        <v>2468</v>
      </c>
      <c r="N1130" s="17" t="s">
        <v>484</v>
      </c>
      <c r="O1130" s="17" t="s">
        <v>20</v>
      </c>
    </row>
    <row r="1131" spans="1:15">
      <c r="A1131" s="5" t="s">
        <v>17</v>
      </c>
      <c r="B1131" s="5" t="s">
        <v>18</v>
      </c>
      <c r="C1131" s="6">
        <v>110471</v>
      </c>
      <c r="D1131" s="6">
        <v>110471</v>
      </c>
      <c r="E1131" s="7">
        <v>2109614008</v>
      </c>
      <c r="F1131" s="8">
        <v>45077.489768518499</v>
      </c>
      <c r="G1131" s="5" t="s">
        <v>19</v>
      </c>
      <c r="H1131" s="7">
        <v>47702</v>
      </c>
      <c r="I1131" s="5" t="s">
        <v>20</v>
      </c>
      <c r="J1131" s="5" t="s">
        <v>2662</v>
      </c>
      <c r="K1131" s="5" t="s">
        <v>2663</v>
      </c>
      <c r="L1131" s="5" t="s">
        <v>2346</v>
      </c>
      <c r="M1131" s="47" t="s">
        <v>2346</v>
      </c>
      <c r="N1131" s="5" t="s">
        <v>2664</v>
      </c>
      <c r="O1131" s="5" t="s">
        <v>20</v>
      </c>
    </row>
    <row r="1132" spans="1:15">
      <c r="A1132" s="17" t="s">
        <v>17</v>
      </c>
      <c r="B1132" s="17" t="s">
        <v>18</v>
      </c>
      <c r="C1132" s="18">
        <v>14568227</v>
      </c>
      <c r="D1132" s="18">
        <v>14568227</v>
      </c>
      <c r="E1132" s="19">
        <v>2109627246</v>
      </c>
      <c r="F1132" s="20">
        <v>45077.492534722202</v>
      </c>
      <c r="G1132" s="17" t="s">
        <v>19</v>
      </c>
      <c r="H1132" s="19">
        <v>47703</v>
      </c>
      <c r="I1132" s="17" t="s">
        <v>20</v>
      </c>
      <c r="J1132" s="17" t="s">
        <v>2665</v>
      </c>
      <c r="K1132" s="17" t="s">
        <v>2666</v>
      </c>
      <c r="L1132" s="17" t="s">
        <v>2667</v>
      </c>
      <c r="M1132" s="47" t="s">
        <v>2667</v>
      </c>
      <c r="N1132" s="17" t="s">
        <v>2668</v>
      </c>
      <c r="O1132" s="17" t="s">
        <v>20</v>
      </c>
    </row>
    <row r="1133" spans="1:15">
      <c r="A1133" s="5" t="s">
        <v>17</v>
      </c>
      <c r="B1133" s="5" t="s">
        <v>18</v>
      </c>
      <c r="C1133" s="6">
        <v>3920454</v>
      </c>
      <c r="D1133" s="6">
        <v>3920454</v>
      </c>
      <c r="E1133" s="7">
        <v>2109641058</v>
      </c>
      <c r="F1133" s="8">
        <v>45077.495474536998</v>
      </c>
      <c r="G1133" s="5" t="s">
        <v>19</v>
      </c>
      <c r="H1133" s="7">
        <v>47704</v>
      </c>
      <c r="I1133" s="5" t="s">
        <v>20</v>
      </c>
      <c r="J1133" s="5" t="s">
        <v>2669</v>
      </c>
      <c r="K1133" s="5" t="s">
        <v>2670</v>
      </c>
      <c r="L1133" s="5" t="s">
        <v>2328</v>
      </c>
      <c r="M1133" s="47" t="s">
        <v>2328</v>
      </c>
      <c r="N1133" s="5" t="s">
        <v>2671</v>
      </c>
      <c r="O1133" s="5" t="s">
        <v>20</v>
      </c>
    </row>
    <row r="1134" spans="1:15">
      <c r="A1134" s="17" t="s">
        <v>17</v>
      </c>
      <c r="B1134" s="17" t="s">
        <v>18</v>
      </c>
      <c r="C1134" s="18">
        <v>7640648</v>
      </c>
      <c r="D1134" s="18">
        <v>7640648</v>
      </c>
      <c r="E1134" s="19">
        <v>2109694946</v>
      </c>
      <c r="F1134" s="20">
        <v>45077.507372685199</v>
      </c>
      <c r="G1134" s="17" t="s">
        <v>19</v>
      </c>
      <c r="H1134" s="19">
        <v>47705</v>
      </c>
      <c r="I1134" s="17" t="s">
        <v>20</v>
      </c>
      <c r="J1134" s="17" t="s">
        <v>2672</v>
      </c>
      <c r="K1134" s="17" t="s">
        <v>2673</v>
      </c>
      <c r="L1134" s="17" t="s">
        <v>2328</v>
      </c>
      <c r="M1134" s="47" t="s">
        <v>2328</v>
      </c>
      <c r="N1134" s="17" t="s">
        <v>2674</v>
      </c>
      <c r="O1134" s="17" t="s">
        <v>20</v>
      </c>
    </row>
    <row r="1135" spans="1:15">
      <c r="A1135" s="5" t="s">
        <v>17</v>
      </c>
      <c r="B1135" s="5" t="s">
        <v>18</v>
      </c>
      <c r="C1135" s="6">
        <v>13141348</v>
      </c>
      <c r="D1135" s="6">
        <v>13141348</v>
      </c>
      <c r="E1135" s="7">
        <v>2109710229</v>
      </c>
      <c r="F1135" s="8">
        <v>45077.510914351798</v>
      </c>
      <c r="G1135" s="5" t="s">
        <v>19</v>
      </c>
      <c r="H1135" s="7">
        <v>47706</v>
      </c>
      <c r="I1135" s="5" t="s">
        <v>20</v>
      </c>
      <c r="J1135" s="5" t="s">
        <v>2675</v>
      </c>
      <c r="K1135" s="5" t="s">
        <v>2676</v>
      </c>
      <c r="L1135" s="5" t="s">
        <v>2328</v>
      </c>
      <c r="M1135" s="47" t="s">
        <v>2328</v>
      </c>
      <c r="N1135" s="5" t="s">
        <v>2677</v>
      </c>
      <c r="O1135" s="5" t="s">
        <v>20</v>
      </c>
    </row>
    <row r="1136" spans="1:15">
      <c r="A1136" s="17" t="s">
        <v>17</v>
      </c>
      <c r="B1136" s="17" t="s">
        <v>18</v>
      </c>
      <c r="C1136" s="18">
        <v>15000</v>
      </c>
      <c r="D1136" s="18">
        <v>15000</v>
      </c>
      <c r="E1136" s="19">
        <v>2109803002</v>
      </c>
      <c r="F1136" s="20">
        <v>45077.533425925903</v>
      </c>
      <c r="G1136" s="17" t="s">
        <v>19</v>
      </c>
      <c r="H1136" s="19">
        <v>47707</v>
      </c>
      <c r="I1136" s="17" t="s">
        <v>20</v>
      </c>
      <c r="J1136" s="17" t="s">
        <v>2678</v>
      </c>
      <c r="K1136" s="17" t="s">
        <v>2679</v>
      </c>
      <c r="L1136" s="17" t="s">
        <v>2385</v>
      </c>
      <c r="M1136" s="47" t="s">
        <v>2385</v>
      </c>
      <c r="N1136" s="17" t="s">
        <v>2680</v>
      </c>
      <c r="O1136" s="17" t="s">
        <v>20</v>
      </c>
    </row>
    <row r="1137" spans="1:15">
      <c r="A1137" s="5" t="s">
        <v>17</v>
      </c>
      <c r="B1137" s="5" t="s">
        <v>18</v>
      </c>
      <c r="C1137" s="6">
        <v>188074</v>
      </c>
      <c r="D1137" s="6">
        <v>188074</v>
      </c>
      <c r="E1137" s="7">
        <v>2109843235</v>
      </c>
      <c r="F1137" s="8">
        <v>45077.544270833299</v>
      </c>
      <c r="G1137" s="5" t="s">
        <v>19</v>
      </c>
      <c r="H1137" s="7">
        <v>47708</v>
      </c>
      <c r="I1137" s="5" t="s">
        <v>20</v>
      </c>
      <c r="J1137" s="5" t="s">
        <v>2681</v>
      </c>
      <c r="K1137" s="5" t="s">
        <v>2682</v>
      </c>
      <c r="L1137" s="5" t="s">
        <v>2346</v>
      </c>
      <c r="M1137" s="47" t="s">
        <v>2346</v>
      </c>
      <c r="N1137" s="5" t="s">
        <v>2683</v>
      </c>
      <c r="O1137" s="5" t="s">
        <v>20</v>
      </c>
    </row>
    <row r="1138" spans="1:15">
      <c r="A1138" s="17" t="s">
        <v>17</v>
      </c>
      <c r="B1138" s="17" t="s">
        <v>18</v>
      </c>
      <c r="C1138" s="18">
        <v>6181</v>
      </c>
      <c r="D1138" s="18">
        <v>6181</v>
      </c>
      <c r="E1138" s="19">
        <v>2109942393</v>
      </c>
      <c r="F1138" s="20">
        <v>45077.5707175926</v>
      </c>
      <c r="G1138" s="17" t="s">
        <v>19</v>
      </c>
      <c r="H1138" s="19">
        <v>47709</v>
      </c>
      <c r="I1138" s="17" t="s">
        <v>20</v>
      </c>
      <c r="J1138" s="17" t="s">
        <v>2684</v>
      </c>
      <c r="K1138" s="17" t="s">
        <v>686</v>
      </c>
      <c r="L1138" s="17" t="s">
        <v>2328</v>
      </c>
      <c r="M1138" s="47" t="s">
        <v>2328</v>
      </c>
      <c r="N1138" s="17" t="s">
        <v>687</v>
      </c>
      <c r="O1138" s="17" t="s">
        <v>20</v>
      </c>
    </row>
    <row r="1139" spans="1:15">
      <c r="A1139" s="5" t="s">
        <v>17</v>
      </c>
      <c r="B1139" s="5" t="s">
        <v>18</v>
      </c>
      <c r="C1139" s="6">
        <v>1293</v>
      </c>
      <c r="D1139" s="6">
        <v>1293</v>
      </c>
      <c r="E1139" s="7">
        <v>2109965345</v>
      </c>
      <c r="F1139" s="8">
        <v>45077.576469907399</v>
      </c>
      <c r="G1139" s="5" t="s">
        <v>19</v>
      </c>
      <c r="H1139" s="7">
        <v>47710</v>
      </c>
      <c r="I1139" s="5" t="s">
        <v>20</v>
      </c>
      <c r="J1139" s="5" t="s">
        <v>2685</v>
      </c>
      <c r="K1139" s="5" t="s">
        <v>686</v>
      </c>
      <c r="L1139" s="5" t="s">
        <v>2328</v>
      </c>
      <c r="M1139" s="47" t="s">
        <v>2328</v>
      </c>
      <c r="N1139" s="5" t="s">
        <v>687</v>
      </c>
      <c r="O1139" s="5" t="s">
        <v>20</v>
      </c>
    </row>
    <row r="1140" spans="1:15">
      <c r="A1140" s="17" t="s">
        <v>17</v>
      </c>
      <c r="B1140" s="17" t="s">
        <v>18</v>
      </c>
      <c r="C1140" s="18">
        <v>68218600</v>
      </c>
      <c r="D1140" s="18">
        <v>68218600</v>
      </c>
      <c r="E1140" s="19">
        <v>2110086289</v>
      </c>
      <c r="F1140" s="20">
        <v>45077.602314814802</v>
      </c>
      <c r="G1140" s="17" t="s">
        <v>19</v>
      </c>
      <c r="H1140" s="19">
        <v>47711</v>
      </c>
      <c r="I1140" s="17" t="s">
        <v>20</v>
      </c>
      <c r="J1140" s="17" t="s">
        <v>2686</v>
      </c>
      <c r="K1140" s="17" t="s">
        <v>192</v>
      </c>
      <c r="L1140" s="17" t="s">
        <v>2328</v>
      </c>
      <c r="M1140" s="47" t="s">
        <v>2328</v>
      </c>
      <c r="N1140" s="17" t="s">
        <v>193</v>
      </c>
      <c r="O1140" s="17" t="s">
        <v>20</v>
      </c>
    </row>
    <row r="1141" spans="1:15">
      <c r="A1141" s="5" t="s">
        <v>17</v>
      </c>
      <c r="B1141" s="5" t="s">
        <v>18</v>
      </c>
      <c r="C1141" s="6">
        <v>99084</v>
      </c>
      <c r="D1141" s="6">
        <v>99084</v>
      </c>
      <c r="E1141" s="7">
        <v>2110104491</v>
      </c>
      <c r="F1141" s="8">
        <v>45077.605810185203</v>
      </c>
      <c r="G1141" s="5" t="s">
        <v>19</v>
      </c>
      <c r="H1141" s="7">
        <v>47713</v>
      </c>
      <c r="I1141" s="5" t="s">
        <v>20</v>
      </c>
      <c r="J1141" s="5" t="s">
        <v>2687</v>
      </c>
      <c r="K1141" s="5" t="s">
        <v>2688</v>
      </c>
      <c r="L1141" s="5" t="s">
        <v>2689</v>
      </c>
      <c r="M1141" s="47" t="s">
        <v>2689</v>
      </c>
      <c r="N1141" s="5" t="s">
        <v>2690</v>
      </c>
      <c r="O1141" s="5" t="s">
        <v>20</v>
      </c>
    </row>
    <row r="1142" spans="1:15">
      <c r="A1142" s="17" t="s">
        <v>17</v>
      </c>
      <c r="B1142" s="17" t="s">
        <v>18</v>
      </c>
      <c r="C1142" s="18">
        <v>65000</v>
      </c>
      <c r="D1142" s="18">
        <v>65000</v>
      </c>
      <c r="E1142" s="19">
        <v>2110262528</v>
      </c>
      <c r="F1142" s="20">
        <v>45077.635254629597</v>
      </c>
      <c r="G1142" s="17" t="s">
        <v>19</v>
      </c>
      <c r="H1142" s="19">
        <v>47716</v>
      </c>
      <c r="I1142" s="17" t="s">
        <v>20</v>
      </c>
      <c r="J1142" s="17" t="s">
        <v>806</v>
      </c>
      <c r="K1142" s="17" t="s">
        <v>2691</v>
      </c>
      <c r="L1142" s="17" t="s">
        <v>2692</v>
      </c>
      <c r="M1142" s="47" t="s">
        <v>2692</v>
      </c>
      <c r="N1142" s="17" t="s">
        <v>2693</v>
      </c>
      <c r="O1142" s="17" t="s">
        <v>20</v>
      </c>
    </row>
    <row r="1143" spans="1:15">
      <c r="A1143" s="5" t="s">
        <v>17</v>
      </c>
      <c r="B1143" s="5" t="s">
        <v>18</v>
      </c>
      <c r="C1143" s="6">
        <v>1702</v>
      </c>
      <c r="D1143" s="6">
        <v>1702</v>
      </c>
      <c r="E1143" s="7">
        <v>2110402069</v>
      </c>
      <c r="F1143" s="8">
        <v>45077.6632986111</v>
      </c>
      <c r="G1143" s="5" t="s">
        <v>19</v>
      </c>
      <c r="H1143" s="7">
        <v>47717</v>
      </c>
      <c r="I1143" s="5" t="s">
        <v>20</v>
      </c>
      <c r="J1143" s="5" t="s">
        <v>2694</v>
      </c>
      <c r="K1143" s="5" t="s">
        <v>2695</v>
      </c>
      <c r="L1143" s="5" t="s">
        <v>2434</v>
      </c>
      <c r="M1143" s="47" t="s">
        <v>2434</v>
      </c>
      <c r="N1143" s="5" t="s">
        <v>2696</v>
      </c>
      <c r="O1143" s="5" t="s">
        <v>20</v>
      </c>
    </row>
    <row r="1144" spans="1:15">
      <c r="A1144" s="17" t="s">
        <v>17</v>
      </c>
      <c r="B1144" s="17" t="s">
        <v>18</v>
      </c>
      <c r="C1144" s="18">
        <v>890</v>
      </c>
      <c r="D1144" s="18">
        <v>890</v>
      </c>
      <c r="E1144" s="19">
        <v>2110422826</v>
      </c>
      <c r="F1144" s="20">
        <v>45077.667743055601</v>
      </c>
      <c r="G1144" s="17" t="s">
        <v>19</v>
      </c>
      <c r="H1144" s="19">
        <v>47718</v>
      </c>
      <c r="I1144" s="17" t="s">
        <v>20</v>
      </c>
      <c r="J1144" s="17" t="s">
        <v>2697</v>
      </c>
      <c r="K1144" s="17" t="s">
        <v>2698</v>
      </c>
      <c r="L1144" s="17" t="s">
        <v>2434</v>
      </c>
      <c r="M1144" s="47" t="s">
        <v>2434</v>
      </c>
      <c r="N1144" s="17" t="s">
        <v>2696</v>
      </c>
      <c r="O1144" s="17" t="s">
        <v>20</v>
      </c>
    </row>
    <row r="1145" spans="1:15">
      <c r="A1145" s="5" t="s">
        <v>17</v>
      </c>
      <c r="B1145" s="5" t="s">
        <v>18</v>
      </c>
      <c r="C1145" s="6">
        <v>1164390</v>
      </c>
      <c r="D1145" s="6">
        <v>1164390</v>
      </c>
      <c r="E1145" s="7">
        <v>2110470428</v>
      </c>
      <c r="F1145" s="8">
        <v>45077.677488425899</v>
      </c>
      <c r="G1145" s="5" t="s">
        <v>19</v>
      </c>
      <c r="H1145" s="7">
        <v>47720</v>
      </c>
      <c r="I1145" s="5" t="s">
        <v>20</v>
      </c>
      <c r="J1145" s="5" t="s">
        <v>2699</v>
      </c>
      <c r="K1145" s="5" t="s">
        <v>2700</v>
      </c>
      <c r="L1145" s="5" t="s">
        <v>2328</v>
      </c>
      <c r="M1145" s="47" t="s">
        <v>2328</v>
      </c>
      <c r="N1145" s="5" t="s">
        <v>2701</v>
      </c>
      <c r="O1145" s="5" t="s">
        <v>20</v>
      </c>
    </row>
    <row r="1146" spans="1:15">
      <c r="A1146" s="17" t="s">
        <v>17</v>
      </c>
      <c r="B1146" s="17" t="s">
        <v>18</v>
      </c>
      <c r="C1146" s="18">
        <v>16404782.130000001</v>
      </c>
      <c r="D1146" s="18">
        <v>16404782.130000001</v>
      </c>
      <c r="E1146" s="19">
        <v>2110503613</v>
      </c>
      <c r="F1146" s="20">
        <v>45077.684606481504</v>
      </c>
      <c r="G1146" s="17" t="s">
        <v>19</v>
      </c>
      <c r="H1146" s="19">
        <v>47721</v>
      </c>
      <c r="I1146" s="17" t="s">
        <v>20</v>
      </c>
      <c r="J1146" s="17" t="s">
        <v>2702</v>
      </c>
      <c r="K1146" s="17" t="s">
        <v>171</v>
      </c>
      <c r="L1146" s="17" t="s">
        <v>2360</v>
      </c>
      <c r="M1146" s="47" t="s">
        <v>2360</v>
      </c>
      <c r="N1146" s="17" t="s">
        <v>2703</v>
      </c>
      <c r="O1146" s="17" t="s">
        <v>20</v>
      </c>
    </row>
    <row r="1147" spans="1:15">
      <c r="A1147" s="5" t="s">
        <v>17</v>
      </c>
      <c r="B1147" s="5" t="s">
        <v>18</v>
      </c>
      <c r="C1147" s="6">
        <v>5488</v>
      </c>
      <c r="D1147" s="6">
        <v>5488</v>
      </c>
      <c r="E1147" s="7">
        <v>2110527495</v>
      </c>
      <c r="F1147" s="8">
        <v>45077.689629629604</v>
      </c>
      <c r="G1147" s="5" t="s">
        <v>19</v>
      </c>
      <c r="H1147" s="7">
        <v>47722</v>
      </c>
      <c r="I1147" s="5" t="s">
        <v>20</v>
      </c>
      <c r="J1147" s="5" t="s">
        <v>2704</v>
      </c>
      <c r="K1147" s="5" t="s">
        <v>1248</v>
      </c>
      <c r="L1147" s="5" t="s">
        <v>2434</v>
      </c>
      <c r="M1147" s="47" t="s">
        <v>2434</v>
      </c>
      <c r="N1147" s="5" t="s">
        <v>1624</v>
      </c>
      <c r="O1147" s="5" t="s">
        <v>20</v>
      </c>
    </row>
    <row r="1148" spans="1:15">
      <c r="A1148" s="17" t="s">
        <v>17</v>
      </c>
      <c r="B1148" s="17" t="s">
        <v>18</v>
      </c>
      <c r="C1148" s="18">
        <v>88430366</v>
      </c>
      <c r="D1148" s="18">
        <v>88430366</v>
      </c>
      <c r="E1148" s="19">
        <v>2110555249</v>
      </c>
      <c r="F1148" s="20">
        <v>45077.695752314801</v>
      </c>
      <c r="G1148" s="17" t="s">
        <v>19</v>
      </c>
      <c r="H1148" s="19">
        <v>47723</v>
      </c>
      <c r="I1148" s="17" t="s">
        <v>20</v>
      </c>
      <c r="J1148" s="17" t="s">
        <v>2705</v>
      </c>
      <c r="K1148" s="17" t="s">
        <v>2276</v>
      </c>
      <c r="L1148" s="17" t="s">
        <v>2328</v>
      </c>
      <c r="M1148" s="47" t="s">
        <v>2328</v>
      </c>
      <c r="N1148" s="17" t="s">
        <v>2706</v>
      </c>
      <c r="O1148" s="17" t="s">
        <v>20</v>
      </c>
    </row>
    <row r="1149" spans="1:15">
      <c r="A1149" s="5" t="s">
        <v>17</v>
      </c>
      <c r="B1149" s="5" t="s">
        <v>18</v>
      </c>
      <c r="C1149" s="6">
        <v>296658481</v>
      </c>
      <c r="D1149" s="6">
        <v>296658481</v>
      </c>
      <c r="E1149" s="7">
        <v>2110568511</v>
      </c>
      <c r="F1149" s="8">
        <v>45077.698726851901</v>
      </c>
      <c r="G1149" s="5" t="s">
        <v>19</v>
      </c>
      <c r="H1149" s="7">
        <v>47724</v>
      </c>
      <c r="I1149" s="5" t="s">
        <v>20</v>
      </c>
      <c r="J1149" s="5" t="s">
        <v>2705</v>
      </c>
      <c r="K1149" s="5" t="s">
        <v>2276</v>
      </c>
      <c r="L1149" s="5" t="s">
        <v>2328</v>
      </c>
      <c r="M1149" s="47" t="s">
        <v>2328</v>
      </c>
      <c r="N1149" s="5" t="s">
        <v>2706</v>
      </c>
      <c r="O1149" s="5" t="s">
        <v>20</v>
      </c>
    </row>
    <row r="1150" spans="1:15">
      <c r="A1150" s="17" t="s">
        <v>17</v>
      </c>
      <c r="B1150" s="17" t="s">
        <v>18</v>
      </c>
      <c r="C1150" s="18">
        <v>318946021</v>
      </c>
      <c r="D1150" s="18">
        <v>318946021</v>
      </c>
      <c r="E1150" s="19">
        <v>2110576586</v>
      </c>
      <c r="F1150" s="20">
        <v>45077.700520833299</v>
      </c>
      <c r="G1150" s="17" t="s">
        <v>19</v>
      </c>
      <c r="H1150" s="19">
        <v>47725</v>
      </c>
      <c r="I1150" s="17" t="s">
        <v>20</v>
      </c>
      <c r="J1150" s="17" t="s">
        <v>2705</v>
      </c>
      <c r="K1150" s="17" t="s">
        <v>2276</v>
      </c>
      <c r="L1150" s="17" t="s">
        <v>2328</v>
      </c>
      <c r="M1150" s="47" t="s">
        <v>2328</v>
      </c>
      <c r="N1150" s="17" t="s">
        <v>2706</v>
      </c>
      <c r="O1150" s="17" t="s">
        <v>20</v>
      </c>
    </row>
    <row r="1151" spans="1:15">
      <c r="A1151" s="5" t="s">
        <v>17</v>
      </c>
      <c r="B1151" s="5" t="s">
        <v>18</v>
      </c>
      <c r="C1151" s="6">
        <v>8668</v>
      </c>
      <c r="D1151" s="6">
        <v>8668</v>
      </c>
      <c r="E1151" s="7">
        <v>2110632045</v>
      </c>
      <c r="F1151" s="8">
        <v>45077.713252314803</v>
      </c>
      <c r="G1151" s="5" t="s">
        <v>19</v>
      </c>
      <c r="H1151" s="7">
        <v>47727</v>
      </c>
      <c r="I1151" s="5" t="s">
        <v>20</v>
      </c>
      <c r="J1151" s="5" t="s">
        <v>2707</v>
      </c>
      <c r="K1151" s="5" t="s">
        <v>1248</v>
      </c>
      <c r="L1151" s="5" t="s">
        <v>2434</v>
      </c>
      <c r="M1151" s="47" t="s">
        <v>2434</v>
      </c>
      <c r="N1151" s="5" t="s">
        <v>1624</v>
      </c>
      <c r="O1151" s="5" t="s">
        <v>20</v>
      </c>
    </row>
    <row r="1152" spans="1:15">
      <c r="A1152" s="17" t="s">
        <v>17</v>
      </c>
      <c r="B1152" s="17" t="s">
        <v>18</v>
      </c>
      <c r="C1152" s="18">
        <v>12943</v>
      </c>
      <c r="D1152" s="18">
        <v>12943</v>
      </c>
      <c r="E1152" s="19">
        <v>2110657272</v>
      </c>
      <c r="F1152" s="20">
        <v>45077.719050925902</v>
      </c>
      <c r="G1152" s="17" t="s">
        <v>19</v>
      </c>
      <c r="H1152" s="19">
        <v>47729</v>
      </c>
      <c r="I1152" s="17" t="s">
        <v>20</v>
      </c>
      <c r="J1152" s="17" t="s">
        <v>2708</v>
      </c>
      <c r="K1152" s="17" t="s">
        <v>1248</v>
      </c>
      <c r="L1152" s="17" t="s">
        <v>2434</v>
      </c>
      <c r="M1152" s="47" t="s">
        <v>2434</v>
      </c>
      <c r="N1152" s="17" t="s">
        <v>1624</v>
      </c>
      <c r="O1152" s="17" t="s">
        <v>20</v>
      </c>
    </row>
    <row r="1153" spans="1:15">
      <c r="A1153" s="5" t="s">
        <v>17</v>
      </c>
      <c r="B1153" s="5" t="s">
        <v>18</v>
      </c>
      <c r="C1153" s="6">
        <v>3986551</v>
      </c>
      <c r="D1153" s="6">
        <v>3986551</v>
      </c>
      <c r="E1153" s="7">
        <v>2110670576</v>
      </c>
      <c r="F1153" s="8">
        <v>45077.722071759301</v>
      </c>
      <c r="G1153" s="5" t="s">
        <v>19</v>
      </c>
      <c r="H1153" s="7">
        <v>47731</v>
      </c>
      <c r="I1153" s="5" t="s">
        <v>20</v>
      </c>
      <c r="J1153" s="5" t="s">
        <v>2709</v>
      </c>
      <c r="K1153" s="5" t="s">
        <v>2710</v>
      </c>
      <c r="L1153" s="5" t="s">
        <v>2346</v>
      </c>
      <c r="M1153" s="47" t="s">
        <v>2346</v>
      </c>
      <c r="N1153" s="5" t="s">
        <v>2711</v>
      </c>
      <c r="O1153" s="5" t="s">
        <v>20</v>
      </c>
    </row>
    <row r="1154" spans="1:15">
      <c r="A1154" s="17" t="s">
        <v>17</v>
      </c>
      <c r="B1154" s="17" t="s">
        <v>18</v>
      </c>
      <c r="C1154" s="18">
        <v>15480</v>
      </c>
      <c r="D1154" s="18">
        <v>15480</v>
      </c>
      <c r="E1154" s="19">
        <v>2110677459</v>
      </c>
      <c r="F1154" s="20">
        <v>45077.723553240699</v>
      </c>
      <c r="G1154" s="17" t="s">
        <v>19</v>
      </c>
      <c r="H1154" s="19">
        <v>47732</v>
      </c>
      <c r="I1154" s="17" t="s">
        <v>20</v>
      </c>
      <c r="J1154" s="17" t="s">
        <v>2712</v>
      </c>
      <c r="K1154" s="17" t="s">
        <v>1248</v>
      </c>
      <c r="L1154" s="17" t="s">
        <v>2434</v>
      </c>
      <c r="M1154" s="47" t="s">
        <v>2434</v>
      </c>
      <c r="N1154" s="17" t="s">
        <v>1624</v>
      </c>
      <c r="O1154" s="17" t="s">
        <v>20</v>
      </c>
    </row>
    <row r="1155" spans="1:15">
      <c r="A1155" s="5" t="s">
        <v>17</v>
      </c>
      <c r="B1155" s="5" t="s">
        <v>18</v>
      </c>
      <c r="C1155" s="22">
        <v>1240685</v>
      </c>
      <c r="D1155" s="6">
        <v>1240685</v>
      </c>
      <c r="E1155" s="7">
        <v>2110695160</v>
      </c>
      <c r="F1155" s="8">
        <v>45077.727523148104</v>
      </c>
      <c r="G1155" s="5" t="s">
        <v>19</v>
      </c>
      <c r="H1155" s="7">
        <v>47733</v>
      </c>
      <c r="I1155" s="5" t="s">
        <v>20</v>
      </c>
      <c r="J1155" s="5" t="s">
        <v>2713</v>
      </c>
      <c r="K1155" s="5" t="s">
        <v>2714</v>
      </c>
      <c r="L1155" s="5" t="s">
        <v>2715</v>
      </c>
      <c r="M1155" s="47" t="s">
        <v>2715</v>
      </c>
      <c r="N1155" s="5" t="s">
        <v>2716</v>
      </c>
      <c r="O1155" s="5" t="s">
        <v>20</v>
      </c>
    </row>
    <row r="1156" spans="1:15">
      <c r="A1156" s="17" t="s">
        <v>17</v>
      </c>
      <c r="B1156" s="17" t="s">
        <v>18</v>
      </c>
      <c r="C1156" s="18">
        <v>798599</v>
      </c>
      <c r="D1156" s="18">
        <v>798599</v>
      </c>
      <c r="E1156" s="19">
        <v>2110858437</v>
      </c>
      <c r="F1156" s="20">
        <v>45077.773067129601</v>
      </c>
      <c r="G1156" s="17" t="s">
        <v>19</v>
      </c>
      <c r="H1156" s="19">
        <v>47736</v>
      </c>
      <c r="I1156" s="17" t="s">
        <v>20</v>
      </c>
      <c r="J1156" s="17" t="s">
        <v>2717</v>
      </c>
      <c r="K1156" s="17" t="s">
        <v>2718</v>
      </c>
      <c r="L1156" s="17" t="s">
        <v>2328</v>
      </c>
      <c r="M1156" s="47" t="s">
        <v>2328</v>
      </c>
      <c r="N1156" s="17" t="s">
        <v>2719</v>
      </c>
      <c r="O1156" s="17" t="s">
        <v>20</v>
      </c>
    </row>
    <row r="1157" spans="1:15">
      <c r="A1157" s="5" t="s">
        <v>17</v>
      </c>
      <c r="B1157" s="5" t="s">
        <v>18</v>
      </c>
      <c r="C1157" s="6">
        <v>8068</v>
      </c>
      <c r="D1157" s="6">
        <v>8068</v>
      </c>
      <c r="E1157" s="7">
        <v>2110961831</v>
      </c>
      <c r="F1157" s="8">
        <v>45077.794745370396</v>
      </c>
      <c r="G1157" s="5" t="s">
        <v>19</v>
      </c>
      <c r="H1157" s="7">
        <v>47737</v>
      </c>
      <c r="I1157" s="5" t="s">
        <v>20</v>
      </c>
      <c r="J1157" s="5" t="s">
        <v>1682</v>
      </c>
      <c r="K1157" s="5" t="s">
        <v>2720</v>
      </c>
      <c r="L1157" s="5" t="s">
        <v>2328</v>
      </c>
      <c r="M1157" s="47" t="s">
        <v>2328</v>
      </c>
      <c r="N1157" s="5" t="s">
        <v>2721</v>
      </c>
      <c r="O1157" s="5" t="s">
        <v>20</v>
      </c>
    </row>
    <row r="1158" spans="1:15">
      <c r="A1158" s="17" t="s">
        <v>17</v>
      </c>
      <c r="B1158" s="17" t="s">
        <v>18</v>
      </c>
      <c r="C1158" s="18">
        <v>2319187</v>
      </c>
      <c r="D1158" s="18">
        <v>2319187</v>
      </c>
      <c r="E1158" s="19">
        <v>2111001839</v>
      </c>
      <c r="F1158" s="20">
        <v>45077.8036111111</v>
      </c>
      <c r="G1158" s="17" t="s">
        <v>19</v>
      </c>
      <c r="H1158" s="19">
        <v>47738</v>
      </c>
      <c r="I1158" s="17" t="s">
        <v>20</v>
      </c>
      <c r="J1158" s="17" t="s">
        <v>2722</v>
      </c>
      <c r="K1158" s="17" t="s">
        <v>2723</v>
      </c>
      <c r="L1158" s="17" t="s">
        <v>2328</v>
      </c>
      <c r="M1158" s="47" t="s">
        <v>2328</v>
      </c>
      <c r="N1158" s="17" t="s">
        <v>2724</v>
      </c>
      <c r="O1158" s="17" t="s">
        <v>20</v>
      </c>
    </row>
    <row r="1159" spans="1:15">
      <c r="A1159" s="5" t="s">
        <v>17</v>
      </c>
      <c r="B1159" s="5" t="s">
        <v>18</v>
      </c>
      <c r="C1159" s="6">
        <v>1574787</v>
      </c>
      <c r="D1159" s="6">
        <v>1574787</v>
      </c>
      <c r="E1159" s="7">
        <v>2111022793</v>
      </c>
      <c r="F1159" s="8">
        <v>45077.808148148099</v>
      </c>
      <c r="G1159" s="5" t="s">
        <v>19</v>
      </c>
      <c r="H1159" s="7">
        <v>47739</v>
      </c>
      <c r="I1159" s="5" t="s">
        <v>20</v>
      </c>
      <c r="J1159" s="5" t="s">
        <v>2725</v>
      </c>
      <c r="K1159" s="5" t="s">
        <v>2723</v>
      </c>
      <c r="L1159" s="5" t="s">
        <v>2328</v>
      </c>
      <c r="M1159" s="47" t="s">
        <v>2328</v>
      </c>
      <c r="N1159" s="5" t="s">
        <v>2724</v>
      </c>
      <c r="O1159" s="5" t="s">
        <v>20</v>
      </c>
    </row>
    <row r="1160" spans="1:15">
      <c r="A1160" s="17" t="s">
        <v>17</v>
      </c>
      <c r="B1160" s="17" t="s">
        <v>18</v>
      </c>
      <c r="C1160" s="18">
        <v>2650072</v>
      </c>
      <c r="D1160" s="18">
        <v>2650072</v>
      </c>
      <c r="E1160" s="19">
        <v>2111126478</v>
      </c>
      <c r="F1160" s="20">
        <v>45077.831250000003</v>
      </c>
      <c r="G1160" s="17" t="s">
        <v>19</v>
      </c>
      <c r="H1160" s="19">
        <v>47740</v>
      </c>
      <c r="I1160" s="17" t="s">
        <v>20</v>
      </c>
      <c r="J1160" s="17" t="s">
        <v>2726</v>
      </c>
      <c r="K1160" s="17" t="s">
        <v>2727</v>
      </c>
      <c r="L1160" s="17" t="s">
        <v>2328</v>
      </c>
      <c r="M1160" s="47" t="s">
        <v>2328</v>
      </c>
      <c r="N1160" s="17" t="s">
        <v>2728</v>
      </c>
      <c r="O1160" s="17" t="s">
        <v>20</v>
      </c>
    </row>
    <row r="1161" spans="1:15">
      <c r="A1161" s="5" t="s">
        <v>17</v>
      </c>
      <c r="B1161" s="5" t="s">
        <v>18</v>
      </c>
      <c r="C1161" s="6">
        <v>3549</v>
      </c>
      <c r="D1161" s="6">
        <v>3549</v>
      </c>
      <c r="E1161" s="7">
        <v>2111177938</v>
      </c>
      <c r="F1161" s="8">
        <v>45077.842650462997</v>
      </c>
      <c r="G1161" s="5" t="s">
        <v>19</v>
      </c>
      <c r="H1161" s="7">
        <v>47741</v>
      </c>
      <c r="I1161" s="5" t="s">
        <v>20</v>
      </c>
      <c r="J1161" s="5" t="s">
        <v>2729</v>
      </c>
      <c r="K1161" s="5" t="s">
        <v>2730</v>
      </c>
      <c r="L1161" s="5" t="s">
        <v>2328</v>
      </c>
      <c r="M1161" s="47" t="s">
        <v>2328</v>
      </c>
      <c r="N1161" s="5" t="s">
        <v>2731</v>
      </c>
      <c r="O1161" s="5" t="s">
        <v>20</v>
      </c>
    </row>
    <row r="1162" spans="1:15">
      <c r="A1162" s="17" t="s">
        <v>17</v>
      </c>
      <c r="B1162" s="17" t="s">
        <v>18</v>
      </c>
      <c r="C1162" s="18">
        <v>104000</v>
      </c>
      <c r="D1162" s="18">
        <v>104000</v>
      </c>
      <c r="E1162" s="19">
        <v>2111343458</v>
      </c>
      <c r="F1162" s="20">
        <v>45077.880636574097</v>
      </c>
      <c r="G1162" s="17" t="s">
        <v>19</v>
      </c>
      <c r="H1162" s="19">
        <v>47742</v>
      </c>
      <c r="I1162" s="17" t="s">
        <v>20</v>
      </c>
      <c r="J1162" s="17" t="s">
        <v>311</v>
      </c>
      <c r="K1162" s="17" t="s">
        <v>312</v>
      </c>
      <c r="L1162" s="17" t="s">
        <v>2462</v>
      </c>
      <c r="M1162" s="47" t="s">
        <v>2462</v>
      </c>
      <c r="N1162" s="17" t="s">
        <v>313</v>
      </c>
      <c r="O1162" s="17" t="s">
        <v>20</v>
      </c>
    </row>
    <row r="1163" spans="1:15">
      <c r="A1163" s="5" t="s">
        <v>17</v>
      </c>
      <c r="B1163" s="5" t="s">
        <v>18</v>
      </c>
      <c r="C1163" s="6">
        <v>185000</v>
      </c>
      <c r="D1163" s="6">
        <v>185000</v>
      </c>
      <c r="E1163" s="7">
        <v>2111789817</v>
      </c>
      <c r="F1163" s="8">
        <v>45078.288136574098</v>
      </c>
      <c r="G1163" s="5" t="s">
        <v>19</v>
      </c>
      <c r="H1163" s="7">
        <v>47745</v>
      </c>
      <c r="I1163" s="5" t="s">
        <v>20</v>
      </c>
      <c r="J1163" s="5" t="s">
        <v>2732</v>
      </c>
      <c r="K1163" s="5" t="s">
        <v>2733</v>
      </c>
      <c r="L1163" s="5" t="s">
        <v>2346</v>
      </c>
      <c r="M1163" s="47" t="s">
        <v>2346</v>
      </c>
      <c r="N1163" s="5" t="s">
        <v>2734</v>
      </c>
      <c r="O1163" s="5" t="s">
        <v>20</v>
      </c>
    </row>
    <row r="1164" spans="1:15">
      <c r="A1164" s="17" t="s">
        <v>17</v>
      </c>
      <c r="B1164" s="17" t="s">
        <v>18</v>
      </c>
      <c r="C1164" s="18">
        <v>780000</v>
      </c>
      <c r="D1164" s="18">
        <v>780000</v>
      </c>
      <c r="E1164" s="19">
        <v>2111804609</v>
      </c>
      <c r="F1164" s="20">
        <v>45078.2952083333</v>
      </c>
      <c r="G1164" s="17" t="s">
        <v>19</v>
      </c>
      <c r="H1164" s="19">
        <v>47746</v>
      </c>
      <c r="I1164" s="17" t="s">
        <v>20</v>
      </c>
      <c r="J1164" s="17" t="s">
        <v>2735</v>
      </c>
      <c r="K1164" s="17" t="s">
        <v>2736</v>
      </c>
      <c r="L1164" s="17" t="s">
        <v>2737</v>
      </c>
      <c r="M1164" s="47" t="s">
        <v>2737</v>
      </c>
      <c r="N1164" s="17" t="s">
        <v>2738</v>
      </c>
      <c r="O1164" s="17" t="s">
        <v>20</v>
      </c>
    </row>
    <row r="1165" spans="1:15">
      <c r="A1165" s="5" t="s">
        <v>17</v>
      </c>
      <c r="B1165" s="5" t="s">
        <v>18</v>
      </c>
      <c r="C1165" s="6">
        <v>15000</v>
      </c>
      <c r="D1165" s="6">
        <v>15000</v>
      </c>
      <c r="E1165" s="7">
        <v>2111828914</v>
      </c>
      <c r="F1165" s="8">
        <v>45078.305277777799</v>
      </c>
      <c r="G1165" s="5" t="s">
        <v>19</v>
      </c>
      <c r="H1165" s="7">
        <v>47747</v>
      </c>
      <c r="I1165" s="5" t="s">
        <v>20</v>
      </c>
      <c r="J1165" s="5" t="s">
        <v>1276</v>
      </c>
      <c r="K1165" s="5" t="s">
        <v>1277</v>
      </c>
      <c r="L1165" s="5" t="s">
        <v>2346</v>
      </c>
      <c r="M1165" s="47" t="s">
        <v>2346</v>
      </c>
      <c r="N1165" s="5" t="s">
        <v>1278</v>
      </c>
      <c r="O1165" s="5" t="s">
        <v>20</v>
      </c>
    </row>
    <row r="1166" spans="1:15">
      <c r="A1166" s="17" t="s">
        <v>17</v>
      </c>
      <c r="B1166" s="17" t="s">
        <v>18</v>
      </c>
      <c r="C1166" s="18">
        <v>12000</v>
      </c>
      <c r="D1166" s="18">
        <v>12000</v>
      </c>
      <c r="E1166" s="19">
        <v>2111955616</v>
      </c>
      <c r="F1166" s="20">
        <v>45078.345150462999</v>
      </c>
      <c r="G1166" s="17" t="s">
        <v>19</v>
      </c>
      <c r="H1166" s="19">
        <v>47748</v>
      </c>
      <c r="I1166" s="17" t="s">
        <v>20</v>
      </c>
      <c r="J1166" s="17" t="s">
        <v>125</v>
      </c>
      <c r="K1166" s="17" t="s">
        <v>2739</v>
      </c>
      <c r="L1166" s="17" t="s">
        <v>2346</v>
      </c>
      <c r="M1166" s="47" t="s">
        <v>2346</v>
      </c>
      <c r="N1166" s="17" t="s">
        <v>2740</v>
      </c>
      <c r="O1166" s="17" t="s">
        <v>20</v>
      </c>
    </row>
    <row r="1167" spans="1:15">
      <c r="A1167" s="5" t="s">
        <v>17</v>
      </c>
      <c r="B1167" s="5" t="s">
        <v>18</v>
      </c>
      <c r="C1167" s="6">
        <v>151119</v>
      </c>
      <c r="D1167" s="6">
        <v>151119</v>
      </c>
      <c r="E1167" s="7">
        <v>2112029624</v>
      </c>
      <c r="F1167" s="8">
        <v>45078.361192129603</v>
      </c>
      <c r="G1167" s="5" t="s">
        <v>19</v>
      </c>
      <c r="H1167" s="7">
        <v>47749</v>
      </c>
      <c r="I1167" s="5" t="s">
        <v>20</v>
      </c>
      <c r="J1167" s="5" t="s">
        <v>1981</v>
      </c>
      <c r="K1167" s="5" t="s">
        <v>1982</v>
      </c>
      <c r="L1167" s="5" t="s">
        <v>2346</v>
      </c>
      <c r="M1167" s="47" t="s">
        <v>2346</v>
      </c>
      <c r="N1167" s="5" t="s">
        <v>1983</v>
      </c>
      <c r="O1167" s="5" t="s">
        <v>20</v>
      </c>
    </row>
    <row r="1168" spans="1:15">
      <c r="A1168" s="17" t="s">
        <v>17</v>
      </c>
      <c r="B1168" s="17" t="s">
        <v>18</v>
      </c>
      <c r="C1168" s="18">
        <v>13621</v>
      </c>
      <c r="D1168" s="18">
        <v>13621</v>
      </c>
      <c r="E1168" s="19">
        <v>2112042169</v>
      </c>
      <c r="F1168" s="20">
        <v>45078.363715277803</v>
      </c>
      <c r="G1168" s="17" t="s">
        <v>19</v>
      </c>
      <c r="H1168" s="19">
        <v>47750</v>
      </c>
      <c r="I1168" s="17" t="s">
        <v>20</v>
      </c>
      <c r="J1168" s="17" t="s">
        <v>2741</v>
      </c>
      <c r="K1168" s="17" t="s">
        <v>2742</v>
      </c>
      <c r="L1168" s="17" t="s">
        <v>2434</v>
      </c>
      <c r="M1168" s="47" t="s">
        <v>2434</v>
      </c>
      <c r="N1168" s="17" t="s">
        <v>1249</v>
      </c>
      <c r="O1168" s="17" t="s">
        <v>20</v>
      </c>
    </row>
    <row r="1169" spans="1:15">
      <c r="A1169" s="5" t="s">
        <v>17</v>
      </c>
      <c r="B1169" s="5" t="s">
        <v>18</v>
      </c>
      <c r="C1169" s="6">
        <v>298863</v>
      </c>
      <c r="D1169" s="6">
        <v>298863</v>
      </c>
      <c r="E1169" s="7">
        <v>2112067746</v>
      </c>
      <c r="F1169" s="8">
        <v>45078.3687615741</v>
      </c>
      <c r="G1169" s="5" t="s">
        <v>19</v>
      </c>
      <c r="H1169" s="7">
        <v>47752</v>
      </c>
      <c r="I1169" s="5" t="s">
        <v>20</v>
      </c>
      <c r="J1169" s="5" t="s">
        <v>2743</v>
      </c>
      <c r="K1169" s="5" t="s">
        <v>2744</v>
      </c>
      <c r="L1169" s="5" t="s">
        <v>2346</v>
      </c>
      <c r="M1169" s="47" t="s">
        <v>2346</v>
      </c>
      <c r="N1169" s="5" t="s">
        <v>2745</v>
      </c>
      <c r="O1169" s="5" t="s">
        <v>20</v>
      </c>
    </row>
    <row r="1170" spans="1:15">
      <c r="A1170" s="17" t="s">
        <v>17</v>
      </c>
      <c r="B1170" s="17" t="s">
        <v>18</v>
      </c>
      <c r="C1170" s="18">
        <v>112074</v>
      </c>
      <c r="D1170" s="18">
        <v>112074</v>
      </c>
      <c r="E1170" s="19">
        <v>2112105437</v>
      </c>
      <c r="F1170" s="20">
        <v>45078.375775462999</v>
      </c>
      <c r="G1170" s="17" t="s">
        <v>19</v>
      </c>
      <c r="H1170" s="19">
        <v>47754</v>
      </c>
      <c r="I1170" s="17" t="s">
        <v>20</v>
      </c>
      <c r="J1170" s="17" t="s">
        <v>2746</v>
      </c>
      <c r="K1170" s="17" t="s">
        <v>2747</v>
      </c>
      <c r="L1170" s="17" t="s">
        <v>2346</v>
      </c>
      <c r="M1170" s="47" t="s">
        <v>2346</v>
      </c>
      <c r="N1170" s="17" t="s">
        <v>2748</v>
      </c>
      <c r="O1170" s="17" t="s">
        <v>20</v>
      </c>
    </row>
    <row r="1171" spans="1:15">
      <c r="A1171" s="5" t="s">
        <v>17</v>
      </c>
      <c r="B1171" s="5" t="s">
        <v>18</v>
      </c>
      <c r="C1171" s="6">
        <v>112074</v>
      </c>
      <c r="D1171" s="6">
        <v>112074</v>
      </c>
      <c r="E1171" s="7">
        <v>2112137603</v>
      </c>
      <c r="F1171" s="8">
        <v>45078.381608796299</v>
      </c>
      <c r="G1171" s="5" t="s">
        <v>19</v>
      </c>
      <c r="H1171" s="7">
        <v>47756</v>
      </c>
      <c r="I1171" s="5" t="s">
        <v>20</v>
      </c>
      <c r="J1171" s="5" t="s">
        <v>2749</v>
      </c>
      <c r="K1171" s="5" t="s">
        <v>2744</v>
      </c>
      <c r="L1171" s="5" t="s">
        <v>2346</v>
      </c>
      <c r="M1171" s="47" t="s">
        <v>2346</v>
      </c>
      <c r="N1171" s="5" t="s">
        <v>2745</v>
      </c>
      <c r="O1171" s="5" t="s">
        <v>20</v>
      </c>
    </row>
    <row r="1172" spans="1:15">
      <c r="A1172" s="17" t="s">
        <v>17</v>
      </c>
      <c r="B1172" s="17" t="s">
        <v>18</v>
      </c>
      <c r="C1172" s="18">
        <v>104024996</v>
      </c>
      <c r="D1172" s="18">
        <v>104024996</v>
      </c>
      <c r="E1172" s="19">
        <v>2112148617</v>
      </c>
      <c r="F1172" s="20">
        <v>45078.3836226852</v>
      </c>
      <c r="G1172" s="17" t="s">
        <v>19</v>
      </c>
      <c r="H1172" s="19">
        <v>47757</v>
      </c>
      <c r="I1172" s="17" t="s">
        <v>20</v>
      </c>
      <c r="J1172" s="17" t="s">
        <v>2750</v>
      </c>
      <c r="K1172" s="17" t="s">
        <v>1297</v>
      </c>
      <c r="L1172" s="17" t="s">
        <v>2328</v>
      </c>
      <c r="M1172" s="47" t="s">
        <v>2328</v>
      </c>
      <c r="N1172" s="17" t="s">
        <v>1298</v>
      </c>
      <c r="O1172" s="17" t="s">
        <v>20</v>
      </c>
    </row>
    <row r="1173" spans="1:15">
      <c r="A1173" s="5" t="s">
        <v>17</v>
      </c>
      <c r="B1173" s="5" t="s">
        <v>18</v>
      </c>
      <c r="C1173" s="6">
        <v>457453</v>
      </c>
      <c r="D1173" s="6">
        <v>457453</v>
      </c>
      <c r="E1173" s="7">
        <v>2112395925</v>
      </c>
      <c r="F1173" s="8">
        <v>45078.430393518502</v>
      </c>
      <c r="G1173" s="5" t="s">
        <v>19</v>
      </c>
      <c r="H1173" s="7">
        <v>47762</v>
      </c>
      <c r="I1173" s="5" t="s">
        <v>20</v>
      </c>
      <c r="J1173" s="5" t="s">
        <v>2751</v>
      </c>
      <c r="K1173" s="5" t="s">
        <v>2752</v>
      </c>
      <c r="L1173" s="5" t="s">
        <v>2346</v>
      </c>
      <c r="M1173" s="47" t="s">
        <v>2346</v>
      </c>
      <c r="N1173" s="5" t="s">
        <v>2753</v>
      </c>
      <c r="O1173" s="5" t="s">
        <v>20</v>
      </c>
    </row>
    <row r="1174" spans="1:15">
      <c r="A1174" s="17" t="s">
        <v>17</v>
      </c>
      <c r="B1174" s="17" t="s">
        <v>18</v>
      </c>
      <c r="C1174" s="18">
        <v>29109557</v>
      </c>
      <c r="D1174" s="18">
        <v>29109557</v>
      </c>
      <c r="E1174" s="19">
        <v>2112418428</v>
      </c>
      <c r="F1174" s="20">
        <v>45078.435057870403</v>
      </c>
      <c r="G1174" s="17" t="s">
        <v>19</v>
      </c>
      <c r="H1174" s="19">
        <v>47765</v>
      </c>
      <c r="I1174" s="17" t="s">
        <v>20</v>
      </c>
      <c r="J1174" s="17" t="s">
        <v>2754</v>
      </c>
      <c r="K1174" s="17" t="s">
        <v>2755</v>
      </c>
      <c r="L1174" s="17" t="s">
        <v>2328</v>
      </c>
      <c r="M1174" s="47" t="s">
        <v>2328</v>
      </c>
      <c r="N1174" s="17" t="s">
        <v>2756</v>
      </c>
      <c r="O1174" s="17" t="s">
        <v>20</v>
      </c>
    </row>
    <row r="1175" spans="1:15">
      <c r="A1175" s="5" t="s">
        <v>17</v>
      </c>
      <c r="B1175" s="5" t="s">
        <v>18</v>
      </c>
      <c r="C1175" s="6">
        <v>544521</v>
      </c>
      <c r="D1175" s="6">
        <v>544521</v>
      </c>
      <c r="E1175" s="7">
        <v>2112434269</v>
      </c>
      <c r="F1175" s="8">
        <v>45078.438564814802</v>
      </c>
      <c r="G1175" s="5" t="s">
        <v>19</v>
      </c>
      <c r="H1175" s="7">
        <v>47767</v>
      </c>
      <c r="I1175" s="5" t="s">
        <v>20</v>
      </c>
      <c r="J1175" s="5" t="s">
        <v>2757</v>
      </c>
      <c r="K1175" s="5" t="s">
        <v>2758</v>
      </c>
      <c r="L1175" s="5" t="s">
        <v>2474</v>
      </c>
      <c r="M1175" s="47" t="s">
        <v>2474</v>
      </c>
      <c r="N1175" s="5" t="s">
        <v>2759</v>
      </c>
      <c r="O1175" s="5" t="s">
        <v>20</v>
      </c>
    </row>
    <row r="1176" spans="1:15">
      <c r="A1176" s="17" t="s">
        <v>17</v>
      </c>
      <c r="B1176" s="17" t="s">
        <v>18</v>
      </c>
      <c r="C1176" s="18">
        <v>363014</v>
      </c>
      <c r="D1176" s="18">
        <v>363014</v>
      </c>
      <c r="E1176" s="19">
        <v>2112452318</v>
      </c>
      <c r="F1176" s="20">
        <v>45078.442175925898</v>
      </c>
      <c r="G1176" s="17" t="s">
        <v>19</v>
      </c>
      <c r="H1176" s="19">
        <v>47769</v>
      </c>
      <c r="I1176" s="17" t="s">
        <v>20</v>
      </c>
      <c r="J1176" s="17" t="s">
        <v>2760</v>
      </c>
      <c r="K1176" s="17" t="s">
        <v>2758</v>
      </c>
      <c r="L1176" s="17" t="s">
        <v>2474</v>
      </c>
      <c r="M1176" s="47" t="s">
        <v>2474</v>
      </c>
      <c r="N1176" s="17" t="s">
        <v>2759</v>
      </c>
      <c r="O1176" s="17" t="s">
        <v>20</v>
      </c>
    </row>
    <row r="1177" spans="1:15">
      <c r="A1177" s="5" t="s">
        <v>17</v>
      </c>
      <c r="B1177" s="5" t="s">
        <v>18</v>
      </c>
      <c r="C1177" s="6">
        <v>28500</v>
      </c>
      <c r="D1177" s="6">
        <v>28500</v>
      </c>
      <c r="E1177" s="7">
        <v>2112453054</v>
      </c>
      <c r="F1177" s="8">
        <v>45078.442349536999</v>
      </c>
      <c r="G1177" s="5" t="s">
        <v>19</v>
      </c>
      <c r="H1177" s="7">
        <v>47770</v>
      </c>
      <c r="I1177" s="5" t="s">
        <v>20</v>
      </c>
      <c r="J1177" s="5" t="s">
        <v>2761</v>
      </c>
      <c r="K1177" s="5" t="s">
        <v>2762</v>
      </c>
      <c r="L1177" s="5" t="s">
        <v>2346</v>
      </c>
      <c r="M1177" s="47" t="s">
        <v>2346</v>
      </c>
      <c r="N1177" s="5" t="s">
        <v>2763</v>
      </c>
      <c r="O1177" s="5" t="s">
        <v>20</v>
      </c>
    </row>
    <row r="1178" spans="1:15">
      <c r="A1178" s="17" t="s">
        <v>17</v>
      </c>
      <c r="B1178" s="17" t="s">
        <v>18</v>
      </c>
      <c r="C1178" s="18">
        <v>689200</v>
      </c>
      <c r="D1178" s="18">
        <v>689200</v>
      </c>
      <c r="E1178" s="19">
        <v>2112527134</v>
      </c>
      <c r="F1178" s="20">
        <v>45078.458344907398</v>
      </c>
      <c r="G1178" s="17" t="s">
        <v>19</v>
      </c>
      <c r="H1178" s="19">
        <v>47777</v>
      </c>
      <c r="I1178" s="17" t="s">
        <v>20</v>
      </c>
      <c r="J1178" s="17" t="s">
        <v>2764</v>
      </c>
      <c r="K1178" s="17" t="s">
        <v>2765</v>
      </c>
      <c r="L1178" s="17" t="s">
        <v>2346</v>
      </c>
      <c r="M1178" s="47" t="s">
        <v>2346</v>
      </c>
      <c r="N1178" s="17" t="s">
        <v>2766</v>
      </c>
      <c r="O1178" s="17" t="s">
        <v>20</v>
      </c>
    </row>
    <row r="1179" spans="1:15">
      <c r="A1179" s="5" t="s">
        <v>17</v>
      </c>
      <c r="B1179" s="5" t="s">
        <v>18</v>
      </c>
      <c r="C1179" s="6">
        <v>157673</v>
      </c>
      <c r="D1179" s="6">
        <v>157673</v>
      </c>
      <c r="E1179" s="7">
        <v>2112541005</v>
      </c>
      <c r="F1179" s="8">
        <v>45078.461180555598</v>
      </c>
      <c r="G1179" s="5" t="s">
        <v>19</v>
      </c>
      <c r="H1179" s="7">
        <v>47780</v>
      </c>
      <c r="I1179" s="5" t="s">
        <v>20</v>
      </c>
      <c r="J1179" s="5" t="s">
        <v>2767</v>
      </c>
      <c r="K1179" s="5" t="s">
        <v>2768</v>
      </c>
      <c r="L1179" s="5" t="s">
        <v>2360</v>
      </c>
      <c r="M1179" s="47" t="s">
        <v>2360</v>
      </c>
      <c r="N1179" s="5" t="s">
        <v>2769</v>
      </c>
      <c r="O1179" s="5" t="s">
        <v>20</v>
      </c>
    </row>
    <row r="1180" spans="1:15">
      <c r="A1180" s="17" t="s">
        <v>17</v>
      </c>
      <c r="B1180" s="17" t="s">
        <v>18</v>
      </c>
      <c r="C1180" s="18">
        <v>1000</v>
      </c>
      <c r="D1180" s="18">
        <v>1000</v>
      </c>
      <c r="E1180" s="19">
        <v>2112544662</v>
      </c>
      <c r="F1180" s="20">
        <v>45078.462094907401</v>
      </c>
      <c r="G1180" s="17" t="s">
        <v>19</v>
      </c>
      <c r="H1180" s="19">
        <v>47781</v>
      </c>
      <c r="I1180" s="17" t="s">
        <v>20</v>
      </c>
      <c r="J1180" s="17" t="s">
        <v>2770</v>
      </c>
      <c r="K1180" s="17" t="s">
        <v>2771</v>
      </c>
      <c r="L1180" s="17" t="s">
        <v>2346</v>
      </c>
      <c r="M1180" s="47" t="s">
        <v>2346</v>
      </c>
      <c r="N1180" s="17" t="s">
        <v>2772</v>
      </c>
      <c r="O1180" s="17" t="s">
        <v>20</v>
      </c>
    </row>
    <row r="1181" spans="1:15">
      <c r="A1181" s="5" t="s">
        <v>17</v>
      </c>
      <c r="B1181" s="5" t="s">
        <v>18</v>
      </c>
      <c r="C1181" s="6">
        <v>1800</v>
      </c>
      <c r="D1181" s="6">
        <v>1800</v>
      </c>
      <c r="E1181" s="7">
        <v>2112630201</v>
      </c>
      <c r="F1181" s="8">
        <v>45078.480694444399</v>
      </c>
      <c r="G1181" s="5" t="s">
        <v>19</v>
      </c>
      <c r="H1181" s="7">
        <v>47783</v>
      </c>
      <c r="I1181" s="5" t="s">
        <v>20</v>
      </c>
      <c r="J1181" s="5" t="s">
        <v>2773</v>
      </c>
      <c r="K1181" s="5" t="s">
        <v>2774</v>
      </c>
      <c r="L1181" s="5" t="s">
        <v>2346</v>
      </c>
      <c r="M1181" s="47" t="s">
        <v>2346</v>
      </c>
      <c r="N1181" s="5" t="s">
        <v>2775</v>
      </c>
      <c r="O1181" s="5" t="s">
        <v>20</v>
      </c>
    </row>
    <row r="1182" spans="1:15">
      <c r="A1182" s="17" t="s">
        <v>17</v>
      </c>
      <c r="B1182" s="17" t="s">
        <v>18</v>
      </c>
      <c r="C1182" s="18">
        <v>25200</v>
      </c>
      <c r="D1182" s="18">
        <v>25200</v>
      </c>
      <c r="E1182" s="19">
        <v>2112668959</v>
      </c>
      <c r="F1182" s="20">
        <v>45078.488807870403</v>
      </c>
      <c r="G1182" s="17" t="s">
        <v>19</v>
      </c>
      <c r="H1182" s="19">
        <v>47785</v>
      </c>
      <c r="I1182" s="17" t="s">
        <v>20</v>
      </c>
      <c r="J1182" s="17" t="s">
        <v>2776</v>
      </c>
      <c r="K1182" s="17" t="s">
        <v>2774</v>
      </c>
      <c r="L1182" s="17" t="s">
        <v>2346</v>
      </c>
      <c r="M1182" s="47" t="s">
        <v>2346</v>
      </c>
      <c r="N1182" s="17" t="s">
        <v>2775</v>
      </c>
      <c r="O1182" s="17" t="s">
        <v>20</v>
      </c>
    </row>
    <row r="1183" spans="1:15">
      <c r="A1183" s="5" t="s">
        <v>17</v>
      </c>
      <c r="B1183" s="5" t="s">
        <v>18</v>
      </c>
      <c r="C1183" s="6">
        <v>592404.24</v>
      </c>
      <c r="D1183" s="6">
        <v>592404.24</v>
      </c>
      <c r="E1183" s="7">
        <v>2112680550</v>
      </c>
      <c r="F1183" s="8">
        <v>45078.491238425901</v>
      </c>
      <c r="G1183" s="5" t="s">
        <v>19</v>
      </c>
      <c r="H1183" s="7">
        <v>47786</v>
      </c>
      <c r="I1183" s="5" t="s">
        <v>20</v>
      </c>
      <c r="J1183" s="5" t="s">
        <v>2777</v>
      </c>
      <c r="K1183" s="5" t="s">
        <v>2768</v>
      </c>
      <c r="L1183" s="5" t="s">
        <v>2532</v>
      </c>
      <c r="M1183" s="47" t="s">
        <v>2532</v>
      </c>
      <c r="N1183" s="5" t="s">
        <v>2769</v>
      </c>
      <c r="O1183" s="5" t="s">
        <v>20</v>
      </c>
    </row>
    <row r="1184" spans="1:15">
      <c r="A1184" s="17" t="s">
        <v>17</v>
      </c>
      <c r="B1184" s="17" t="s">
        <v>18</v>
      </c>
      <c r="C1184" s="18">
        <v>14100</v>
      </c>
      <c r="D1184" s="18">
        <v>14100</v>
      </c>
      <c r="E1184" s="19">
        <v>2112696432</v>
      </c>
      <c r="F1184" s="20">
        <v>45078.4945717593</v>
      </c>
      <c r="G1184" s="17" t="s">
        <v>19</v>
      </c>
      <c r="H1184" s="19">
        <v>47788</v>
      </c>
      <c r="I1184" s="17" t="s">
        <v>20</v>
      </c>
      <c r="J1184" s="17" t="s">
        <v>2778</v>
      </c>
      <c r="K1184" s="17" t="s">
        <v>2774</v>
      </c>
      <c r="L1184" s="17" t="s">
        <v>2346</v>
      </c>
      <c r="M1184" s="47" t="s">
        <v>2346</v>
      </c>
      <c r="N1184" s="17" t="s">
        <v>2775</v>
      </c>
      <c r="O1184" s="17" t="s">
        <v>20</v>
      </c>
    </row>
    <row r="1185" spans="1:15">
      <c r="A1185" s="5" t="s">
        <v>17</v>
      </c>
      <c r="B1185" s="5" t="s">
        <v>18</v>
      </c>
      <c r="C1185" s="6">
        <v>39600</v>
      </c>
      <c r="D1185" s="6">
        <v>39600</v>
      </c>
      <c r="E1185" s="7">
        <v>2112714800</v>
      </c>
      <c r="F1185" s="8">
        <v>45078.498807870397</v>
      </c>
      <c r="G1185" s="5" t="s">
        <v>19</v>
      </c>
      <c r="H1185" s="7">
        <v>47789</v>
      </c>
      <c r="I1185" s="5" t="s">
        <v>20</v>
      </c>
      <c r="J1185" s="5" t="s">
        <v>2779</v>
      </c>
      <c r="K1185" s="5" t="s">
        <v>2774</v>
      </c>
      <c r="L1185" s="5" t="s">
        <v>2346</v>
      </c>
      <c r="M1185" s="47" t="s">
        <v>2346</v>
      </c>
      <c r="N1185" s="5" t="s">
        <v>2775</v>
      </c>
      <c r="O1185" s="5" t="s">
        <v>20</v>
      </c>
    </row>
    <row r="1186" spans="1:15">
      <c r="A1186" s="17" t="s">
        <v>17</v>
      </c>
      <c r="B1186" s="17" t="s">
        <v>18</v>
      </c>
      <c r="C1186" s="18">
        <v>3597257</v>
      </c>
      <c r="D1186" s="18">
        <v>3597257</v>
      </c>
      <c r="E1186" s="19">
        <v>2112728751</v>
      </c>
      <c r="F1186" s="20">
        <v>45078.605706018498</v>
      </c>
      <c r="G1186" s="17" t="s">
        <v>19</v>
      </c>
      <c r="H1186" s="19">
        <v>47791</v>
      </c>
      <c r="I1186" s="17" t="s">
        <v>20</v>
      </c>
      <c r="J1186" s="17" t="s">
        <v>2780</v>
      </c>
      <c r="K1186" s="17" t="s">
        <v>2781</v>
      </c>
      <c r="L1186" s="17" t="s">
        <v>2782</v>
      </c>
      <c r="M1186" s="47" t="s">
        <v>2328</v>
      </c>
      <c r="N1186" s="17" t="s">
        <v>2783</v>
      </c>
      <c r="O1186" s="17" t="s">
        <v>20</v>
      </c>
    </row>
    <row r="1187" spans="1:15">
      <c r="A1187" s="5" t="s">
        <v>17</v>
      </c>
      <c r="B1187" s="5" t="s">
        <v>18</v>
      </c>
      <c r="C1187" s="6">
        <v>125568</v>
      </c>
      <c r="D1187" s="6">
        <v>125568</v>
      </c>
      <c r="E1187" s="7">
        <v>2112739325</v>
      </c>
      <c r="F1187" s="8">
        <v>45078.6073958333</v>
      </c>
      <c r="G1187" s="5" t="s">
        <v>19</v>
      </c>
      <c r="H1187" s="7">
        <v>47792</v>
      </c>
      <c r="I1187" s="5" t="s">
        <v>20</v>
      </c>
      <c r="J1187" s="5" t="s">
        <v>2784</v>
      </c>
      <c r="K1187" s="5" t="s">
        <v>2785</v>
      </c>
      <c r="L1187" s="5" t="s">
        <v>2782</v>
      </c>
      <c r="M1187" s="47" t="s">
        <v>2328</v>
      </c>
      <c r="N1187" s="5" t="s">
        <v>2786</v>
      </c>
      <c r="O1187" s="5" t="s">
        <v>20</v>
      </c>
    </row>
    <row r="1188" spans="1:15">
      <c r="A1188" s="17" t="s">
        <v>17</v>
      </c>
      <c r="B1188" s="17" t="s">
        <v>18</v>
      </c>
      <c r="C1188" s="18">
        <v>4760.78</v>
      </c>
      <c r="D1188" s="18">
        <v>4760.78</v>
      </c>
      <c r="E1188" s="19">
        <v>2112769513</v>
      </c>
      <c r="F1188" s="20">
        <v>45078.613101851901</v>
      </c>
      <c r="G1188" s="17" t="s">
        <v>19</v>
      </c>
      <c r="H1188" s="19">
        <v>47794</v>
      </c>
      <c r="I1188" s="17" t="s">
        <v>20</v>
      </c>
      <c r="J1188" s="17" t="s">
        <v>2787</v>
      </c>
      <c r="K1188" s="17" t="s">
        <v>21</v>
      </c>
      <c r="L1188" s="17" t="s">
        <v>2782</v>
      </c>
      <c r="M1188" s="47" t="s">
        <v>2328</v>
      </c>
      <c r="N1188" s="17" t="s">
        <v>22</v>
      </c>
      <c r="O1188" s="17" t="s">
        <v>20</v>
      </c>
    </row>
    <row r="1189" spans="1:15">
      <c r="A1189" s="5" t="s">
        <v>17</v>
      </c>
      <c r="B1189" s="5" t="s">
        <v>18</v>
      </c>
      <c r="C1189" s="6">
        <v>30000</v>
      </c>
      <c r="D1189" s="6">
        <v>30000</v>
      </c>
      <c r="E1189" s="7">
        <v>2112772568</v>
      </c>
      <c r="F1189" s="8">
        <v>45078.613680555602</v>
      </c>
      <c r="G1189" s="5" t="s">
        <v>19</v>
      </c>
      <c r="H1189" s="7">
        <v>47795</v>
      </c>
      <c r="I1189" s="5" t="s">
        <v>20</v>
      </c>
      <c r="J1189" s="5" t="s">
        <v>2788</v>
      </c>
      <c r="K1189" s="5" t="s">
        <v>2789</v>
      </c>
      <c r="L1189" s="5" t="s">
        <v>2790</v>
      </c>
      <c r="M1189" s="47" t="s">
        <v>2335</v>
      </c>
      <c r="N1189" s="5" t="s">
        <v>2791</v>
      </c>
      <c r="O1189" s="5" t="s">
        <v>20</v>
      </c>
    </row>
    <row r="1190" spans="1:15">
      <c r="A1190" s="17" t="s">
        <v>17</v>
      </c>
      <c r="B1190" s="17" t="s">
        <v>18</v>
      </c>
      <c r="C1190" s="18">
        <v>4701.1099999999997</v>
      </c>
      <c r="D1190" s="18">
        <v>4701.1099999999997</v>
      </c>
      <c r="E1190" s="19">
        <v>2112784406</v>
      </c>
      <c r="F1190" s="20">
        <v>45078.616099537001</v>
      </c>
      <c r="G1190" s="17" t="s">
        <v>19</v>
      </c>
      <c r="H1190" s="19">
        <v>47796</v>
      </c>
      <c r="I1190" s="17" t="s">
        <v>20</v>
      </c>
      <c r="J1190" s="17" t="s">
        <v>2792</v>
      </c>
      <c r="K1190" s="17" t="s">
        <v>21</v>
      </c>
      <c r="L1190" s="17" t="s">
        <v>2782</v>
      </c>
      <c r="M1190" s="47" t="s">
        <v>2328</v>
      </c>
      <c r="N1190" s="17" t="s">
        <v>22</v>
      </c>
      <c r="O1190" s="17" t="s">
        <v>20</v>
      </c>
    </row>
    <row r="1191" spans="1:15">
      <c r="A1191" s="5" t="s">
        <v>17</v>
      </c>
      <c r="B1191" s="5" t="s">
        <v>18</v>
      </c>
      <c r="C1191" s="6">
        <v>2761.63</v>
      </c>
      <c r="D1191" s="6">
        <v>2761.63</v>
      </c>
      <c r="E1191" s="7">
        <v>2112797140</v>
      </c>
      <c r="F1191" s="8">
        <v>45078.618587962999</v>
      </c>
      <c r="G1191" s="5" t="s">
        <v>19</v>
      </c>
      <c r="H1191" s="7">
        <v>47798</v>
      </c>
      <c r="I1191" s="5" t="s">
        <v>20</v>
      </c>
      <c r="J1191" s="5" t="s">
        <v>2793</v>
      </c>
      <c r="K1191" s="5" t="s">
        <v>21</v>
      </c>
      <c r="L1191" s="5" t="s">
        <v>2782</v>
      </c>
      <c r="M1191" s="47" t="s">
        <v>2328</v>
      </c>
      <c r="N1191" s="5" t="s">
        <v>22</v>
      </c>
      <c r="O1191" s="5" t="s">
        <v>20</v>
      </c>
    </row>
    <row r="1192" spans="1:15">
      <c r="A1192" s="17" t="s">
        <v>17</v>
      </c>
      <c r="B1192" s="17" t="s">
        <v>18</v>
      </c>
      <c r="C1192" s="18">
        <v>1023800</v>
      </c>
      <c r="D1192" s="18">
        <v>1023800</v>
      </c>
      <c r="E1192" s="19">
        <v>2112840656</v>
      </c>
      <c r="F1192" s="20">
        <v>45078.627141203702</v>
      </c>
      <c r="G1192" s="17" t="s">
        <v>19</v>
      </c>
      <c r="H1192" s="19">
        <v>47802</v>
      </c>
      <c r="I1192" s="17" t="s">
        <v>20</v>
      </c>
      <c r="J1192" s="17" t="s">
        <v>1772</v>
      </c>
      <c r="K1192" s="17" t="s">
        <v>2765</v>
      </c>
      <c r="L1192" s="17" t="s">
        <v>2794</v>
      </c>
      <c r="M1192" s="47" t="s">
        <v>2346</v>
      </c>
      <c r="N1192" s="17" t="s">
        <v>1810</v>
      </c>
      <c r="O1192" s="17" t="s">
        <v>20</v>
      </c>
    </row>
    <row r="1193" spans="1:15">
      <c r="A1193" s="5" t="s">
        <v>17</v>
      </c>
      <c r="B1193" s="5" t="s">
        <v>18</v>
      </c>
      <c r="C1193" s="6">
        <v>4610212</v>
      </c>
      <c r="D1193" s="6">
        <v>4610212</v>
      </c>
      <c r="E1193" s="7">
        <v>2112881290</v>
      </c>
      <c r="F1193" s="8">
        <v>45078.635208333297</v>
      </c>
      <c r="G1193" s="5" t="s">
        <v>19</v>
      </c>
      <c r="H1193" s="7">
        <v>47806</v>
      </c>
      <c r="I1193" s="5" t="s">
        <v>20</v>
      </c>
      <c r="J1193" s="5" t="s">
        <v>2795</v>
      </c>
      <c r="K1193" s="5" t="s">
        <v>2796</v>
      </c>
      <c r="L1193" s="5" t="s">
        <v>2782</v>
      </c>
      <c r="M1193" s="47" t="s">
        <v>2328</v>
      </c>
      <c r="N1193" s="5" t="s">
        <v>2797</v>
      </c>
      <c r="O1193" s="5" t="s">
        <v>20</v>
      </c>
    </row>
    <row r="1194" spans="1:15">
      <c r="A1194" s="17" t="s">
        <v>17</v>
      </c>
      <c r="B1194" s="17" t="s">
        <v>18</v>
      </c>
      <c r="C1194" s="18">
        <v>356148</v>
      </c>
      <c r="D1194" s="18">
        <v>356148</v>
      </c>
      <c r="E1194" s="19">
        <v>2112883425</v>
      </c>
      <c r="F1194" s="20">
        <v>45078.635671296302</v>
      </c>
      <c r="G1194" s="17" t="s">
        <v>19</v>
      </c>
      <c r="H1194" s="19">
        <v>47807</v>
      </c>
      <c r="I1194" s="17" t="s">
        <v>20</v>
      </c>
      <c r="J1194" s="17" t="s">
        <v>2798</v>
      </c>
      <c r="K1194" s="17" t="s">
        <v>1093</v>
      </c>
      <c r="L1194" s="17" t="s">
        <v>2794</v>
      </c>
      <c r="M1194" s="47" t="s">
        <v>2346</v>
      </c>
      <c r="N1194" s="17" t="s">
        <v>1094</v>
      </c>
      <c r="O1194" s="17" t="s">
        <v>20</v>
      </c>
    </row>
    <row r="1195" spans="1:15">
      <c r="A1195" s="5" t="s">
        <v>17</v>
      </c>
      <c r="B1195" s="5" t="s">
        <v>18</v>
      </c>
      <c r="C1195" s="6">
        <v>6649</v>
      </c>
      <c r="D1195" s="6">
        <v>6649</v>
      </c>
      <c r="E1195" s="7">
        <v>2112902413</v>
      </c>
      <c r="F1195" s="8">
        <v>45078.639108796298</v>
      </c>
      <c r="G1195" s="5" t="s">
        <v>19</v>
      </c>
      <c r="H1195" s="7">
        <v>47810</v>
      </c>
      <c r="I1195" s="5" t="s">
        <v>20</v>
      </c>
      <c r="J1195" s="5" t="s">
        <v>2799</v>
      </c>
      <c r="K1195" s="5" t="s">
        <v>2800</v>
      </c>
      <c r="L1195" s="5" t="s">
        <v>2782</v>
      </c>
      <c r="M1195" s="47" t="s">
        <v>2328</v>
      </c>
      <c r="N1195" s="5" t="s">
        <v>2801</v>
      </c>
      <c r="O1195" s="5" t="s">
        <v>20</v>
      </c>
    </row>
    <row r="1196" spans="1:15">
      <c r="A1196" s="17" t="s">
        <v>17</v>
      </c>
      <c r="B1196" s="17" t="s">
        <v>18</v>
      </c>
      <c r="C1196" s="18">
        <v>2222736</v>
      </c>
      <c r="D1196" s="18">
        <v>2222736</v>
      </c>
      <c r="E1196" s="19">
        <v>2112934244</v>
      </c>
      <c r="F1196" s="20">
        <v>45078.644895833299</v>
      </c>
      <c r="G1196" s="17" t="s">
        <v>19</v>
      </c>
      <c r="H1196" s="19">
        <v>47814</v>
      </c>
      <c r="I1196" s="17" t="s">
        <v>20</v>
      </c>
      <c r="J1196" s="17" t="s">
        <v>2802</v>
      </c>
      <c r="K1196" s="17" t="s">
        <v>2796</v>
      </c>
      <c r="L1196" s="17" t="s">
        <v>2782</v>
      </c>
      <c r="M1196" s="47" t="s">
        <v>2328</v>
      </c>
      <c r="N1196" s="17" t="s">
        <v>2797</v>
      </c>
      <c r="O1196" s="17" t="s">
        <v>20</v>
      </c>
    </row>
    <row r="1197" spans="1:15">
      <c r="A1197" s="5" t="s">
        <v>17</v>
      </c>
      <c r="B1197" s="5" t="s">
        <v>18</v>
      </c>
      <c r="C1197" s="6">
        <v>2311</v>
      </c>
      <c r="D1197" s="6">
        <v>2311</v>
      </c>
      <c r="E1197" s="7">
        <v>2112940077</v>
      </c>
      <c r="F1197" s="8">
        <v>45078.646099537</v>
      </c>
      <c r="G1197" s="5" t="s">
        <v>19</v>
      </c>
      <c r="H1197" s="7">
        <v>47815</v>
      </c>
      <c r="I1197" s="5" t="s">
        <v>20</v>
      </c>
      <c r="J1197" s="5" t="s">
        <v>2803</v>
      </c>
      <c r="K1197" s="5" t="s">
        <v>2800</v>
      </c>
      <c r="L1197" s="5" t="s">
        <v>2782</v>
      </c>
      <c r="M1197" s="47" t="s">
        <v>2328</v>
      </c>
      <c r="N1197" s="5" t="s">
        <v>2801</v>
      </c>
      <c r="O1197" s="5" t="s">
        <v>20</v>
      </c>
    </row>
    <row r="1198" spans="1:15">
      <c r="A1198" s="17" t="s">
        <v>17</v>
      </c>
      <c r="B1198" s="17" t="s">
        <v>18</v>
      </c>
      <c r="C1198" s="18">
        <v>68000</v>
      </c>
      <c r="D1198" s="18">
        <v>68000</v>
      </c>
      <c r="E1198" s="19">
        <v>2112960746</v>
      </c>
      <c r="F1198" s="20">
        <v>45078.650046296301</v>
      </c>
      <c r="G1198" s="17" t="s">
        <v>19</v>
      </c>
      <c r="H1198" s="19">
        <v>47817</v>
      </c>
      <c r="I1198" s="17" t="s">
        <v>20</v>
      </c>
      <c r="J1198" s="17" t="s">
        <v>188</v>
      </c>
      <c r="K1198" s="17" t="s">
        <v>2804</v>
      </c>
      <c r="L1198" s="17" t="s">
        <v>2805</v>
      </c>
      <c r="M1198" s="47" t="s">
        <v>2692</v>
      </c>
      <c r="N1198" s="17" t="s">
        <v>2806</v>
      </c>
      <c r="O1198" s="17" t="s">
        <v>20</v>
      </c>
    </row>
    <row r="1199" spans="1:15">
      <c r="A1199" s="5" t="s">
        <v>17</v>
      </c>
      <c r="B1199" s="5" t="s">
        <v>18</v>
      </c>
      <c r="C1199" s="6">
        <v>3900</v>
      </c>
      <c r="D1199" s="6">
        <v>3900</v>
      </c>
      <c r="E1199" s="7">
        <v>2113010465</v>
      </c>
      <c r="F1199" s="8">
        <v>45078.660011574102</v>
      </c>
      <c r="G1199" s="5" t="s">
        <v>19</v>
      </c>
      <c r="H1199" s="7">
        <v>47820</v>
      </c>
      <c r="I1199" s="5" t="s">
        <v>20</v>
      </c>
      <c r="J1199" s="5" t="s">
        <v>2807</v>
      </c>
      <c r="K1199" s="5" t="s">
        <v>2808</v>
      </c>
      <c r="L1199" s="5" t="s">
        <v>2794</v>
      </c>
      <c r="M1199" s="47" t="s">
        <v>2346</v>
      </c>
      <c r="N1199" s="5" t="s">
        <v>2809</v>
      </c>
      <c r="O1199" s="5" t="s">
        <v>20</v>
      </c>
    </row>
    <row r="1200" spans="1:15">
      <c r="A1200" s="17" t="s">
        <v>17</v>
      </c>
      <c r="B1200" s="17" t="s">
        <v>18</v>
      </c>
      <c r="C1200" s="18">
        <v>10000</v>
      </c>
      <c r="D1200" s="18">
        <v>10000</v>
      </c>
      <c r="E1200" s="19">
        <v>2113019549</v>
      </c>
      <c r="F1200" s="20">
        <v>45078.661805555603</v>
      </c>
      <c r="G1200" s="17" t="s">
        <v>19</v>
      </c>
      <c r="H1200" s="19">
        <v>47821</v>
      </c>
      <c r="I1200" s="17" t="s">
        <v>20</v>
      </c>
      <c r="J1200" s="17" t="s">
        <v>2810</v>
      </c>
      <c r="K1200" s="17" t="s">
        <v>2811</v>
      </c>
      <c r="L1200" s="17" t="s">
        <v>2812</v>
      </c>
      <c r="M1200" s="47" t="s">
        <v>2385</v>
      </c>
      <c r="N1200" s="17" t="s">
        <v>2813</v>
      </c>
      <c r="O1200" s="17" t="s">
        <v>20</v>
      </c>
    </row>
    <row r="1201" spans="1:15">
      <c r="A1201" s="5" t="s">
        <v>17</v>
      </c>
      <c r="B1201" s="5" t="s">
        <v>18</v>
      </c>
      <c r="C1201" s="6">
        <v>12706942</v>
      </c>
      <c r="D1201" s="6">
        <v>12706942</v>
      </c>
      <c r="E1201" s="7">
        <v>2113029560</v>
      </c>
      <c r="F1201" s="8">
        <v>45078.663692129601</v>
      </c>
      <c r="G1201" s="5" t="s">
        <v>19</v>
      </c>
      <c r="H1201" s="7">
        <v>47822</v>
      </c>
      <c r="I1201" s="5" t="s">
        <v>20</v>
      </c>
      <c r="J1201" s="5" t="s">
        <v>2814</v>
      </c>
      <c r="K1201" s="5" t="s">
        <v>2815</v>
      </c>
      <c r="L1201" s="5" t="s">
        <v>2782</v>
      </c>
      <c r="M1201" s="47" t="s">
        <v>2328</v>
      </c>
      <c r="N1201" s="5" t="s">
        <v>2816</v>
      </c>
      <c r="O1201" s="5" t="s">
        <v>20</v>
      </c>
    </row>
    <row r="1202" spans="1:15">
      <c r="A1202" s="17" t="s">
        <v>17</v>
      </c>
      <c r="B1202" s="17" t="s">
        <v>18</v>
      </c>
      <c r="C1202" s="18">
        <v>25740</v>
      </c>
      <c r="D1202" s="18">
        <v>25740</v>
      </c>
      <c r="E1202" s="19">
        <v>2113077402</v>
      </c>
      <c r="F1202" s="20">
        <v>45078.673240740703</v>
      </c>
      <c r="G1202" s="17" t="s">
        <v>19</v>
      </c>
      <c r="H1202" s="19">
        <v>47823</v>
      </c>
      <c r="I1202" s="17" t="s">
        <v>20</v>
      </c>
      <c r="J1202" s="17" t="s">
        <v>2817</v>
      </c>
      <c r="K1202" s="17" t="s">
        <v>2818</v>
      </c>
      <c r="L1202" s="17" t="s">
        <v>2794</v>
      </c>
      <c r="M1202" s="47" t="s">
        <v>2346</v>
      </c>
      <c r="N1202" s="17" t="s">
        <v>2819</v>
      </c>
      <c r="O1202" s="17" t="s">
        <v>20</v>
      </c>
    </row>
    <row r="1203" spans="1:15">
      <c r="A1203" s="5" t="s">
        <v>17</v>
      </c>
      <c r="B1203" s="5" t="s">
        <v>18</v>
      </c>
      <c r="C1203" s="6">
        <v>27200</v>
      </c>
      <c r="D1203" s="6">
        <v>27200</v>
      </c>
      <c r="E1203" s="7">
        <v>2113121275</v>
      </c>
      <c r="F1203" s="8">
        <v>45078.681851851798</v>
      </c>
      <c r="G1203" s="5" t="s">
        <v>19</v>
      </c>
      <c r="H1203" s="7">
        <v>47827</v>
      </c>
      <c r="I1203" s="5" t="s">
        <v>20</v>
      </c>
      <c r="J1203" s="5" t="s">
        <v>2820</v>
      </c>
      <c r="K1203" s="5" t="s">
        <v>2821</v>
      </c>
      <c r="L1203" s="5" t="s">
        <v>2812</v>
      </c>
      <c r="M1203" s="47" t="s">
        <v>2385</v>
      </c>
      <c r="N1203" s="5" t="s">
        <v>2822</v>
      </c>
      <c r="O1203" s="5" t="s">
        <v>20</v>
      </c>
    </row>
    <row r="1204" spans="1:15">
      <c r="A1204" s="17" t="s">
        <v>17</v>
      </c>
      <c r="B1204" s="17" t="s">
        <v>18</v>
      </c>
      <c r="C1204" s="18">
        <v>2951</v>
      </c>
      <c r="D1204" s="18">
        <v>2951</v>
      </c>
      <c r="E1204" s="19">
        <v>2113153968</v>
      </c>
      <c r="F1204" s="20">
        <v>45078.688414351898</v>
      </c>
      <c r="G1204" s="17" t="s">
        <v>19</v>
      </c>
      <c r="H1204" s="19">
        <v>47830</v>
      </c>
      <c r="I1204" s="17" t="s">
        <v>20</v>
      </c>
      <c r="J1204" s="17" t="s">
        <v>2823</v>
      </c>
      <c r="K1204" s="17" t="s">
        <v>2824</v>
      </c>
      <c r="L1204" s="17" t="s">
        <v>2782</v>
      </c>
      <c r="M1204" s="47" t="s">
        <v>2328</v>
      </c>
      <c r="N1204" s="17" t="s">
        <v>2825</v>
      </c>
      <c r="O1204" s="17" t="s">
        <v>20</v>
      </c>
    </row>
    <row r="1205" spans="1:15">
      <c r="A1205" s="5" t="s">
        <v>17</v>
      </c>
      <c r="B1205" s="5" t="s">
        <v>18</v>
      </c>
      <c r="C1205" s="6">
        <v>1901500</v>
      </c>
      <c r="D1205" s="6">
        <v>1901500</v>
      </c>
      <c r="E1205" s="7">
        <v>2113173360</v>
      </c>
      <c r="F1205" s="8">
        <v>45078.692766203698</v>
      </c>
      <c r="G1205" s="5" t="s">
        <v>19</v>
      </c>
      <c r="H1205" s="7">
        <v>47831</v>
      </c>
      <c r="I1205" s="5" t="s">
        <v>20</v>
      </c>
      <c r="J1205" s="5" t="s">
        <v>1809</v>
      </c>
      <c r="K1205" s="5" t="s">
        <v>2765</v>
      </c>
      <c r="L1205" s="5" t="s">
        <v>2794</v>
      </c>
      <c r="M1205" s="47" t="s">
        <v>2346</v>
      </c>
      <c r="N1205" s="5" t="s">
        <v>1810</v>
      </c>
      <c r="O1205" s="5" t="s">
        <v>20</v>
      </c>
    </row>
    <row r="1206" spans="1:15">
      <c r="A1206" s="17" t="s">
        <v>17</v>
      </c>
      <c r="B1206" s="17" t="s">
        <v>18</v>
      </c>
      <c r="C1206" s="18">
        <v>2730704</v>
      </c>
      <c r="D1206" s="18">
        <v>2730704</v>
      </c>
      <c r="E1206" s="19">
        <v>2113218429</v>
      </c>
      <c r="F1206" s="20">
        <v>45078.704166666699</v>
      </c>
      <c r="G1206" s="17" t="s">
        <v>19</v>
      </c>
      <c r="H1206" s="19">
        <v>47835</v>
      </c>
      <c r="I1206" s="17" t="s">
        <v>20</v>
      </c>
      <c r="J1206" s="17" t="s">
        <v>2826</v>
      </c>
      <c r="K1206" s="17" t="s">
        <v>2827</v>
      </c>
      <c r="L1206" s="17" t="s">
        <v>2782</v>
      </c>
      <c r="M1206" s="47" t="s">
        <v>2328</v>
      </c>
      <c r="N1206" s="17" t="s">
        <v>2828</v>
      </c>
      <c r="O1206" s="17" t="s">
        <v>20</v>
      </c>
    </row>
    <row r="1207" spans="1:15">
      <c r="A1207" s="5" t="s">
        <v>17</v>
      </c>
      <c r="B1207" s="5" t="s">
        <v>18</v>
      </c>
      <c r="C1207" s="6">
        <v>80000</v>
      </c>
      <c r="D1207" s="6">
        <v>80000</v>
      </c>
      <c r="E1207" s="7">
        <v>2113230451</v>
      </c>
      <c r="F1207" s="8">
        <v>45078.708518518499</v>
      </c>
      <c r="G1207" s="5" t="s">
        <v>19</v>
      </c>
      <c r="H1207" s="7">
        <v>47836</v>
      </c>
      <c r="I1207" s="5" t="s">
        <v>20</v>
      </c>
      <c r="J1207" s="5" t="s">
        <v>2829</v>
      </c>
      <c r="K1207" s="5" t="s">
        <v>2830</v>
      </c>
      <c r="L1207" s="5" t="s">
        <v>2831</v>
      </c>
      <c r="M1207" s="47" t="s">
        <v>2393</v>
      </c>
      <c r="N1207" s="5" t="s">
        <v>2832</v>
      </c>
      <c r="O1207" s="5" t="s">
        <v>20</v>
      </c>
    </row>
    <row r="1208" spans="1:15">
      <c r="A1208" s="17" t="s">
        <v>17</v>
      </c>
      <c r="B1208" s="17" t="s">
        <v>18</v>
      </c>
      <c r="C1208" s="18">
        <v>32000</v>
      </c>
      <c r="D1208" s="18">
        <v>32000</v>
      </c>
      <c r="E1208" s="19">
        <v>2113278808</v>
      </c>
      <c r="F1208" s="20">
        <v>45078.723067129598</v>
      </c>
      <c r="G1208" s="17" t="s">
        <v>19</v>
      </c>
      <c r="H1208" s="19">
        <v>47837</v>
      </c>
      <c r="I1208" s="17" t="s">
        <v>20</v>
      </c>
      <c r="J1208" s="17" t="s">
        <v>2833</v>
      </c>
      <c r="K1208" s="17" t="s">
        <v>2834</v>
      </c>
      <c r="L1208" s="17" t="s">
        <v>2835</v>
      </c>
      <c r="M1208" s="47" t="s">
        <v>2468</v>
      </c>
      <c r="N1208" s="17" t="s">
        <v>1558</v>
      </c>
      <c r="O1208" s="17" t="s">
        <v>20</v>
      </c>
    </row>
    <row r="1209" spans="1:15">
      <c r="A1209" s="5" t="s">
        <v>17</v>
      </c>
      <c r="B1209" s="5" t="s">
        <v>18</v>
      </c>
      <c r="C1209" s="22">
        <v>38000</v>
      </c>
      <c r="D1209" s="6">
        <v>38000</v>
      </c>
      <c r="E1209" s="7">
        <v>2113288417</v>
      </c>
      <c r="F1209" s="8">
        <v>45078.753182870401</v>
      </c>
      <c r="G1209" s="5" t="s">
        <v>19</v>
      </c>
      <c r="H1209" s="7">
        <v>47838</v>
      </c>
      <c r="I1209" s="5" t="s">
        <v>20</v>
      </c>
      <c r="J1209" s="5" t="s">
        <v>2836</v>
      </c>
      <c r="K1209" s="5" t="s">
        <v>2837</v>
      </c>
      <c r="L1209" s="5" t="s">
        <v>2794</v>
      </c>
      <c r="M1209" s="47" t="s">
        <v>2346</v>
      </c>
      <c r="N1209" s="5" t="s">
        <v>2838</v>
      </c>
      <c r="O1209" s="5" t="s">
        <v>20</v>
      </c>
    </row>
    <row r="1210" spans="1:15">
      <c r="A1210" s="17" t="s">
        <v>17</v>
      </c>
      <c r="B1210" s="17" t="s">
        <v>18</v>
      </c>
      <c r="C1210" s="18">
        <v>112073</v>
      </c>
      <c r="D1210" s="18">
        <v>112073</v>
      </c>
      <c r="E1210" s="19">
        <v>2113926882</v>
      </c>
      <c r="F1210" s="20">
        <v>45078.893043981501</v>
      </c>
      <c r="G1210" s="17" t="s">
        <v>19</v>
      </c>
      <c r="H1210" s="19">
        <v>47841</v>
      </c>
      <c r="I1210" s="17" t="s">
        <v>20</v>
      </c>
      <c r="J1210" s="17" t="s">
        <v>2839</v>
      </c>
      <c r="K1210" s="17" t="s">
        <v>1270</v>
      </c>
      <c r="L1210" s="17" t="s">
        <v>2794</v>
      </c>
      <c r="M1210" s="47" t="s">
        <v>2346</v>
      </c>
      <c r="N1210" s="17" t="s">
        <v>1271</v>
      </c>
      <c r="O1210" s="17" t="s">
        <v>20</v>
      </c>
    </row>
    <row r="1211" spans="1:15">
      <c r="A1211" s="5" t="s">
        <v>17</v>
      </c>
      <c r="B1211" s="5" t="s">
        <v>18</v>
      </c>
      <c r="C1211" s="6">
        <v>28000</v>
      </c>
      <c r="D1211" s="6">
        <v>28000</v>
      </c>
      <c r="E1211" s="7">
        <v>2113964980</v>
      </c>
      <c r="F1211" s="8">
        <v>45078.902395833298</v>
      </c>
      <c r="G1211" s="5" t="s">
        <v>19</v>
      </c>
      <c r="H1211" s="7">
        <v>47842</v>
      </c>
      <c r="I1211" s="5" t="s">
        <v>20</v>
      </c>
      <c r="J1211" s="5" t="s">
        <v>2840</v>
      </c>
      <c r="K1211" s="5" t="s">
        <v>1270</v>
      </c>
      <c r="L1211" s="5" t="s">
        <v>2794</v>
      </c>
      <c r="M1211" s="47" t="s">
        <v>2346</v>
      </c>
      <c r="N1211" s="5" t="s">
        <v>1271</v>
      </c>
      <c r="O1211" s="5" t="s">
        <v>20</v>
      </c>
    </row>
    <row r="1212" spans="1:15">
      <c r="A1212" s="17" t="s">
        <v>17</v>
      </c>
      <c r="B1212" s="17" t="s">
        <v>18</v>
      </c>
      <c r="C1212" s="18">
        <v>3986551</v>
      </c>
      <c r="D1212" s="18">
        <v>3986551</v>
      </c>
      <c r="E1212" s="19">
        <v>2114262980</v>
      </c>
      <c r="F1212" s="20">
        <v>45079.261597222197</v>
      </c>
      <c r="G1212" s="17" t="s">
        <v>19</v>
      </c>
      <c r="H1212" s="19">
        <v>47844</v>
      </c>
      <c r="I1212" s="17" t="s">
        <v>20</v>
      </c>
      <c r="J1212" s="17" t="s">
        <v>2841</v>
      </c>
      <c r="K1212" s="17" t="s">
        <v>2842</v>
      </c>
      <c r="L1212" s="17" t="s">
        <v>2794</v>
      </c>
      <c r="M1212" s="47" t="s">
        <v>2346</v>
      </c>
      <c r="N1212" s="17" t="s">
        <v>2843</v>
      </c>
      <c r="O1212" s="17" t="s">
        <v>20</v>
      </c>
    </row>
    <row r="1213" spans="1:15">
      <c r="A1213" s="5" t="s">
        <v>17</v>
      </c>
      <c r="B1213" s="5" t="s">
        <v>18</v>
      </c>
      <c r="C1213" s="6">
        <v>17800</v>
      </c>
      <c r="D1213" s="6">
        <v>17800</v>
      </c>
      <c r="E1213" s="7">
        <v>2114662991</v>
      </c>
      <c r="F1213" s="8">
        <v>45079.382708333302</v>
      </c>
      <c r="G1213" s="5" t="s">
        <v>19</v>
      </c>
      <c r="H1213" s="7">
        <v>47849</v>
      </c>
      <c r="I1213" s="5" t="s">
        <v>20</v>
      </c>
      <c r="J1213" s="5" t="s">
        <v>2844</v>
      </c>
      <c r="K1213" s="5" t="s">
        <v>2845</v>
      </c>
      <c r="L1213" s="5" t="s">
        <v>2794</v>
      </c>
      <c r="M1213" s="47" t="s">
        <v>2346</v>
      </c>
      <c r="N1213" s="5" t="s">
        <v>2846</v>
      </c>
      <c r="O1213" s="5" t="s">
        <v>20</v>
      </c>
    </row>
    <row r="1214" spans="1:15">
      <c r="A1214" s="17" t="s">
        <v>17</v>
      </c>
      <c r="B1214" s="17" t="s">
        <v>18</v>
      </c>
      <c r="C1214" s="18">
        <v>943982</v>
      </c>
      <c r="D1214" s="18">
        <v>943982</v>
      </c>
      <c r="E1214" s="19">
        <v>2114731477</v>
      </c>
      <c r="F1214" s="20">
        <v>45079.400150463</v>
      </c>
      <c r="G1214" s="17" t="s">
        <v>19</v>
      </c>
      <c r="H1214" s="19">
        <v>47850</v>
      </c>
      <c r="I1214" s="17" t="s">
        <v>20</v>
      </c>
      <c r="J1214" s="17" t="s">
        <v>2847</v>
      </c>
      <c r="K1214" s="17" t="s">
        <v>2848</v>
      </c>
      <c r="L1214" s="17" t="s">
        <v>2794</v>
      </c>
      <c r="M1214" s="47" t="s">
        <v>2346</v>
      </c>
      <c r="N1214" s="17" t="s">
        <v>2849</v>
      </c>
      <c r="O1214" s="17" t="s">
        <v>20</v>
      </c>
    </row>
    <row r="1215" spans="1:15">
      <c r="A1215" s="5" t="s">
        <v>17</v>
      </c>
      <c r="B1215" s="5" t="s">
        <v>18</v>
      </c>
      <c r="C1215" s="6">
        <v>224147</v>
      </c>
      <c r="D1215" s="6">
        <v>224147</v>
      </c>
      <c r="E1215" s="7">
        <v>2114734688</v>
      </c>
      <c r="F1215" s="8">
        <v>45079.401053240697</v>
      </c>
      <c r="G1215" s="5" t="s">
        <v>19</v>
      </c>
      <c r="H1215" s="7">
        <v>47851</v>
      </c>
      <c r="I1215" s="5" t="s">
        <v>20</v>
      </c>
      <c r="J1215" s="5" t="s">
        <v>2850</v>
      </c>
      <c r="K1215" s="5" t="s">
        <v>2851</v>
      </c>
      <c r="L1215" s="5" t="s">
        <v>2794</v>
      </c>
      <c r="M1215" s="47" t="s">
        <v>2346</v>
      </c>
      <c r="N1215" s="5" t="s">
        <v>2852</v>
      </c>
      <c r="O1215" s="5" t="s">
        <v>20</v>
      </c>
    </row>
    <row r="1216" spans="1:15">
      <c r="A1216" s="17" t="s">
        <v>17</v>
      </c>
      <c r="B1216" s="17" t="s">
        <v>18</v>
      </c>
      <c r="C1216" s="18">
        <v>1000</v>
      </c>
      <c r="D1216" s="18">
        <v>1000</v>
      </c>
      <c r="E1216" s="19">
        <v>2114772110</v>
      </c>
      <c r="F1216" s="20">
        <v>45079.411284722199</v>
      </c>
      <c r="G1216" s="17" t="s">
        <v>19</v>
      </c>
      <c r="H1216" s="19">
        <v>47853</v>
      </c>
      <c r="I1216" s="17" t="s">
        <v>20</v>
      </c>
      <c r="J1216" s="17" t="s">
        <v>2853</v>
      </c>
      <c r="K1216" s="17" t="s">
        <v>2854</v>
      </c>
      <c r="L1216" s="17" t="s">
        <v>2794</v>
      </c>
      <c r="M1216" s="47" t="s">
        <v>2346</v>
      </c>
      <c r="N1216" s="17" t="s">
        <v>2855</v>
      </c>
      <c r="O1216" s="17" t="s">
        <v>20</v>
      </c>
    </row>
    <row r="1217" spans="1:15">
      <c r="A1217" s="5" t="s">
        <v>17</v>
      </c>
      <c r="B1217" s="5" t="s">
        <v>18</v>
      </c>
      <c r="C1217" s="6">
        <v>86800</v>
      </c>
      <c r="D1217" s="6">
        <v>86800</v>
      </c>
      <c r="E1217" s="7">
        <v>2114816143</v>
      </c>
      <c r="F1217" s="8">
        <v>45079.419189814798</v>
      </c>
      <c r="G1217" s="5" t="s">
        <v>19</v>
      </c>
      <c r="H1217" s="7">
        <v>47857</v>
      </c>
      <c r="I1217" s="5" t="s">
        <v>20</v>
      </c>
      <c r="J1217" s="5" t="s">
        <v>2856</v>
      </c>
      <c r="K1217" s="5" t="s">
        <v>2857</v>
      </c>
      <c r="L1217" s="5" t="s">
        <v>2812</v>
      </c>
      <c r="M1217" s="47" t="s">
        <v>2385</v>
      </c>
      <c r="N1217" s="5" t="s">
        <v>2858</v>
      </c>
      <c r="O1217" s="5" t="s">
        <v>20</v>
      </c>
    </row>
    <row r="1218" spans="1:15">
      <c r="A1218" s="17" t="s">
        <v>17</v>
      </c>
      <c r="B1218" s="17" t="s">
        <v>18</v>
      </c>
      <c r="C1218" s="18">
        <v>9475297</v>
      </c>
      <c r="D1218" s="18">
        <v>9475297</v>
      </c>
      <c r="E1218" s="19">
        <v>2114841856</v>
      </c>
      <c r="F1218" s="20">
        <v>45079.423472222203</v>
      </c>
      <c r="G1218" s="17" t="s">
        <v>19</v>
      </c>
      <c r="H1218" s="19">
        <v>47858</v>
      </c>
      <c r="I1218" s="17" t="s">
        <v>20</v>
      </c>
      <c r="J1218" s="17" t="s">
        <v>2859</v>
      </c>
      <c r="K1218" s="17" t="s">
        <v>2860</v>
      </c>
      <c r="L1218" s="17" t="s">
        <v>2782</v>
      </c>
      <c r="M1218" s="47" t="s">
        <v>2328</v>
      </c>
      <c r="N1218" s="17" t="s">
        <v>2861</v>
      </c>
      <c r="O1218" s="17" t="s">
        <v>20</v>
      </c>
    </row>
    <row r="1219" spans="1:15">
      <c r="A1219" s="5" t="s">
        <v>17</v>
      </c>
      <c r="B1219" s="5" t="s">
        <v>18</v>
      </c>
      <c r="C1219" s="6">
        <v>1810152</v>
      </c>
      <c r="D1219" s="6">
        <v>1810152</v>
      </c>
      <c r="E1219" s="7">
        <v>2114958691</v>
      </c>
      <c r="F1219" s="8">
        <v>45079.4437847222</v>
      </c>
      <c r="G1219" s="5" t="s">
        <v>19</v>
      </c>
      <c r="H1219" s="7">
        <v>47860</v>
      </c>
      <c r="I1219" s="5" t="s">
        <v>20</v>
      </c>
      <c r="J1219" s="5" t="s">
        <v>2862</v>
      </c>
      <c r="K1219" s="5" t="s">
        <v>23</v>
      </c>
      <c r="L1219" s="5" t="s">
        <v>2863</v>
      </c>
      <c r="M1219" s="47" t="s">
        <v>2913</v>
      </c>
      <c r="N1219" s="5" t="s">
        <v>24</v>
      </c>
      <c r="O1219" s="5" t="s">
        <v>20</v>
      </c>
    </row>
    <row r="1220" spans="1:15">
      <c r="A1220" s="17" t="s">
        <v>17</v>
      </c>
      <c r="B1220" s="17" t="s">
        <v>18</v>
      </c>
      <c r="C1220" s="18">
        <v>20000</v>
      </c>
      <c r="D1220" s="18">
        <v>20000</v>
      </c>
      <c r="E1220" s="19">
        <v>2114987326</v>
      </c>
      <c r="F1220" s="20">
        <v>45079.448819444398</v>
      </c>
      <c r="G1220" s="17" t="s">
        <v>19</v>
      </c>
      <c r="H1220" s="19">
        <v>47861</v>
      </c>
      <c r="I1220" s="17" t="s">
        <v>20</v>
      </c>
      <c r="J1220" s="17" t="s">
        <v>1981</v>
      </c>
      <c r="K1220" s="17" t="s">
        <v>2864</v>
      </c>
      <c r="L1220" s="17" t="s">
        <v>2794</v>
      </c>
      <c r="M1220" s="47" t="s">
        <v>2346</v>
      </c>
      <c r="N1220" s="17" t="s">
        <v>2865</v>
      </c>
      <c r="O1220" s="17" t="s">
        <v>20</v>
      </c>
    </row>
    <row r="1221" spans="1:15">
      <c r="A1221" s="5" t="s">
        <v>17</v>
      </c>
      <c r="B1221" s="5" t="s">
        <v>18</v>
      </c>
      <c r="C1221" s="6">
        <v>3491</v>
      </c>
      <c r="D1221" s="6">
        <v>3491</v>
      </c>
      <c r="E1221" s="7">
        <v>2115080796</v>
      </c>
      <c r="F1221" s="8">
        <v>45079.469236111101</v>
      </c>
      <c r="G1221" s="5" t="s">
        <v>19</v>
      </c>
      <c r="H1221" s="7">
        <v>47866</v>
      </c>
      <c r="I1221" s="5" t="s">
        <v>20</v>
      </c>
      <c r="J1221" s="5" t="s">
        <v>2866</v>
      </c>
      <c r="K1221" s="5" t="s">
        <v>873</v>
      </c>
      <c r="L1221" s="5" t="s">
        <v>2782</v>
      </c>
      <c r="M1221" s="47" t="s">
        <v>2328</v>
      </c>
      <c r="N1221" s="5" t="s">
        <v>874</v>
      </c>
      <c r="O1221" s="5" t="s">
        <v>20</v>
      </c>
    </row>
    <row r="1222" spans="1:15">
      <c r="A1222" s="17" t="s">
        <v>17</v>
      </c>
      <c r="B1222" s="17" t="s">
        <v>18</v>
      </c>
      <c r="C1222" s="18">
        <v>2447102</v>
      </c>
      <c r="D1222" s="18">
        <v>2447102</v>
      </c>
      <c r="E1222" s="19">
        <v>2115222270</v>
      </c>
      <c r="F1222" s="20">
        <v>45079.494155092601</v>
      </c>
      <c r="G1222" s="17" t="s">
        <v>19</v>
      </c>
      <c r="H1222" s="19">
        <v>47871</v>
      </c>
      <c r="I1222" s="17" t="s">
        <v>20</v>
      </c>
      <c r="J1222" s="17" t="s">
        <v>2867</v>
      </c>
      <c r="K1222" s="17" t="s">
        <v>2868</v>
      </c>
      <c r="L1222" s="17" t="s">
        <v>2782</v>
      </c>
      <c r="M1222" s="47" t="s">
        <v>2328</v>
      </c>
      <c r="N1222" s="17" t="s">
        <v>2869</v>
      </c>
      <c r="O1222" s="17" t="s">
        <v>20</v>
      </c>
    </row>
    <row r="1223" spans="1:15">
      <c r="A1223" s="5" t="s">
        <v>17</v>
      </c>
      <c r="B1223" s="5" t="s">
        <v>18</v>
      </c>
      <c r="C1223" s="6">
        <v>10964720</v>
      </c>
      <c r="D1223" s="6">
        <v>10964720</v>
      </c>
      <c r="E1223" s="7">
        <v>2115244847</v>
      </c>
      <c r="F1223" s="8">
        <v>45079.498344907399</v>
      </c>
      <c r="G1223" s="5" t="s">
        <v>19</v>
      </c>
      <c r="H1223" s="7">
        <v>47873</v>
      </c>
      <c r="I1223" s="5" t="s">
        <v>20</v>
      </c>
      <c r="J1223" s="5" t="s">
        <v>2870</v>
      </c>
      <c r="K1223" s="5" t="s">
        <v>2871</v>
      </c>
      <c r="L1223" s="5" t="s">
        <v>2782</v>
      </c>
      <c r="M1223" s="47" t="s">
        <v>2328</v>
      </c>
      <c r="N1223" s="5" t="s">
        <v>2872</v>
      </c>
      <c r="O1223" s="5" t="s">
        <v>20</v>
      </c>
    </row>
    <row r="1224" spans="1:15">
      <c r="A1224" s="17" t="s">
        <v>17</v>
      </c>
      <c r="B1224" s="17" t="s">
        <v>18</v>
      </c>
      <c r="C1224" s="18">
        <v>78000</v>
      </c>
      <c r="D1224" s="18">
        <v>78000</v>
      </c>
      <c r="E1224" s="19">
        <v>2115291238</v>
      </c>
      <c r="F1224" s="20">
        <v>45079.507881944402</v>
      </c>
      <c r="G1224" s="17" t="s">
        <v>19</v>
      </c>
      <c r="H1224" s="19">
        <v>47874</v>
      </c>
      <c r="I1224" s="17" t="s">
        <v>20</v>
      </c>
      <c r="J1224" s="17" t="s">
        <v>2873</v>
      </c>
      <c r="K1224" s="17" t="s">
        <v>1859</v>
      </c>
      <c r="L1224" s="17" t="s">
        <v>2874</v>
      </c>
      <c r="M1224" s="47" t="s">
        <v>2737</v>
      </c>
      <c r="N1224" s="17" t="s">
        <v>804</v>
      </c>
      <c r="O1224" s="17" t="s">
        <v>20</v>
      </c>
    </row>
    <row r="1225" spans="1:15">
      <c r="A1225" s="5" t="s">
        <v>17</v>
      </c>
      <c r="B1225" s="5" t="s">
        <v>18</v>
      </c>
      <c r="C1225" s="6">
        <v>11653755</v>
      </c>
      <c r="D1225" s="6">
        <v>11653755</v>
      </c>
      <c r="E1225" s="7">
        <v>2115326851</v>
      </c>
      <c r="F1225" s="8">
        <v>45079.515393518501</v>
      </c>
      <c r="G1225" s="5" t="s">
        <v>19</v>
      </c>
      <c r="H1225" s="7">
        <v>47875</v>
      </c>
      <c r="I1225" s="5" t="s">
        <v>20</v>
      </c>
      <c r="J1225" s="5" t="s">
        <v>2875</v>
      </c>
      <c r="K1225" s="5" t="s">
        <v>2876</v>
      </c>
      <c r="L1225" s="5" t="s">
        <v>2782</v>
      </c>
      <c r="M1225" s="47" t="s">
        <v>2328</v>
      </c>
      <c r="N1225" s="5" t="s">
        <v>2877</v>
      </c>
      <c r="O1225" s="5" t="s">
        <v>20</v>
      </c>
    </row>
    <row r="1226" spans="1:15">
      <c r="A1226" s="17" t="s">
        <v>17</v>
      </c>
      <c r="B1226" s="17" t="s">
        <v>18</v>
      </c>
      <c r="C1226" s="18">
        <v>15500</v>
      </c>
      <c r="D1226" s="18">
        <v>15500</v>
      </c>
      <c r="E1226" s="19">
        <v>2115352657</v>
      </c>
      <c r="F1226" s="20">
        <v>45079.520914351902</v>
      </c>
      <c r="G1226" s="17" t="s">
        <v>19</v>
      </c>
      <c r="H1226" s="19">
        <v>47876</v>
      </c>
      <c r="I1226" s="17" t="s">
        <v>20</v>
      </c>
      <c r="J1226" s="17" t="s">
        <v>2878</v>
      </c>
      <c r="K1226" s="17" t="s">
        <v>2879</v>
      </c>
      <c r="L1226" s="17" t="s">
        <v>2794</v>
      </c>
      <c r="M1226" s="47" t="s">
        <v>2346</v>
      </c>
      <c r="N1226" s="17" t="s">
        <v>2880</v>
      </c>
      <c r="O1226" s="17" t="s">
        <v>20</v>
      </c>
    </row>
    <row r="1227" spans="1:15">
      <c r="A1227" s="5" t="s">
        <v>17</v>
      </c>
      <c r="B1227" s="5" t="s">
        <v>18</v>
      </c>
      <c r="C1227" s="6">
        <v>10000</v>
      </c>
      <c r="D1227" s="6">
        <v>10000</v>
      </c>
      <c r="E1227" s="7">
        <v>2115368840</v>
      </c>
      <c r="F1227" s="8">
        <v>45079.524548611102</v>
      </c>
      <c r="G1227" s="5" t="s">
        <v>19</v>
      </c>
      <c r="H1227" s="7">
        <v>47877</v>
      </c>
      <c r="I1227" s="5" t="s">
        <v>20</v>
      </c>
      <c r="J1227" s="5" t="s">
        <v>2881</v>
      </c>
      <c r="K1227" s="5" t="s">
        <v>2002</v>
      </c>
      <c r="L1227" s="5" t="s">
        <v>2794</v>
      </c>
      <c r="M1227" s="47" t="s">
        <v>2346</v>
      </c>
      <c r="N1227" s="5" t="s">
        <v>2003</v>
      </c>
      <c r="O1227" s="5" t="s">
        <v>20</v>
      </c>
    </row>
    <row r="1228" spans="1:15">
      <c r="A1228" s="17" t="s">
        <v>17</v>
      </c>
      <c r="B1228" s="17" t="s">
        <v>18</v>
      </c>
      <c r="C1228" s="18">
        <v>141541</v>
      </c>
      <c r="D1228" s="18">
        <v>141541</v>
      </c>
      <c r="E1228" s="19">
        <v>2115572749</v>
      </c>
      <c r="F1228" s="20">
        <v>45079.5727430556</v>
      </c>
      <c r="G1228" s="17" t="s">
        <v>19</v>
      </c>
      <c r="H1228" s="19">
        <v>47878</v>
      </c>
      <c r="I1228" s="17" t="s">
        <v>20</v>
      </c>
      <c r="J1228" s="17" t="s">
        <v>2882</v>
      </c>
      <c r="K1228" s="17" t="s">
        <v>2883</v>
      </c>
      <c r="L1228" s="17" t="s">
        <v>2794</v>
      </c>
      <c r="M1228" s="47" t="s">
        <v>2346</v>
      </c>
      <c r="N1228" s="17" t="s">
        <v>2884</v>
      </c>
      <c r="O1228" s="17" t="s">
        <v>20</v>
      </c>
    </row>
    <row r="1229" spans="1:15">
      <c r="A1229" s="5" t="s">
        <v>17</v>
      </c>
      <c r="B1229" s="5" t="s">
        <v>18</v>
      </c>
      <c r="C1229" s="6">
        <v>900000</v>
      </c>
      <c r="D1229" s="6">
        <v>900000</v>
      </c>
      <c r="E1229" s="7">
        <v>2115659906</v>
      </c>
      <c r="F1229" s="8">
        <v>45079.593402777798</v>
      </c>
      <c r="G1229" s="5" t="s">
        <v>19</v>
      </c>
      <c r="H1229" s="7">
        <v>47881</v>
      </c>
      <c r="I1229" s="5" t="s">
        <v>20</v>
      </c>
      <c r="J1229" s="5" t="s">
        <v>2885</v>
      </c>
      <c r="K1229" s="5" t="s">
        <v>414</v>
      </c>
      <c r="L1229" s="5" t="s">
        <v>2886</v>
      </c>
      <c r="M1229" s="47" t="s">
        <v>2578</v>
      </c>
      <c r="N1229" s="5" t="s">
        <v>415</v>
      </c>
      <c r="O1229" s="5" t="s">
        <v>20</v>
      </c>
    </row>
    <row r="1230" spans="1:15">
      <c r="A1230" s="17" t="s">
        <v>17</v>
      </c>
      <c r="B1230" s="17" t="s">
        <v>18</v>
      </c>
      <c r="C1230" s="18">
        <v>2237.71</v>
      </c>
      <c r="D1230" s="18">
        <v>2237.71</v>
      </c>
      <c r="E1230" s="19">
        <v>2115695761</v>
      </c>
      <c r="F1230" s="20">
        <v>45079.60125</v>
      </c>
      <c r="G1230" s="17" t="s">
        <v>19</v>
      </c>
      <c r="H1230" s="19">
        <v>47883</v>
      </c>
      <c r="I1230" s="17" t="s">
        <v>20</v>
      </c>
      <c r="J1230" s="17" t="s">
        <v>2887</v>
      </c>
      <c r="K1230" s="17" t="s">
        <v>46</v>
      </c>
      <c r="L1230" s="17" t="s">
        <v>2831</v>
      </c>
      <c r="M1230" s="47" t="s">
        <v>2393</v>
      </c>
      <c r="N1230" s="17" t="s">
        <v>47</v>
      </c>
      <c r="O1230" s="17" t="s">
        <v>20</v>
      </c>
    </row>
    <row r="1231" spans="1:15">
      <c r="A1231" s="5" t="s">
        <v>17</v>
      </c>
      <c r="B1231" s="5" t="s">
        <v>18</v>
      </c>
      <c r="C1231" s="6">
        <v>8095916</v>
      </c>
      <c r="D1231" s="6">
        <v>8095916</v>
      </c>
      <c r="E1231" s="7">
        <v>2115727223</v>
      </c>
      <c r="F1231" s="8">
        <v>45079.608032407399</v>
      </c>
      <c r="G1231" s="5" t="s">
        <v>19</v>
      </c>
      <c r="H1231" s="7">
        <v>47885</v>
      </c>
      <c r="I1231" s="5" t="s">
        <v>20</v>
      </c>
      <c r="J1231" s="5" t="s">
        <v>2750</v>
      </c>
      <c r="K1231" s="5" t="s">
        <v>1297</v>
      </c>
      <c r="L1231" s="5" t="s">
        <v>2782</v>
      </c>
      <c r="M1231" s="47" t="s">
        <v>2328</v>
      </c>
      <c r="N1231" s="5" t="s">
        <v>1298</v>
      </c>
      <c r="O1231" s="5" t="s">
        <v>20</v>
      </c>
    </row>
    <row r="1232" spans="1:15">
      <c r="A1232" s="17" t="s">
        <v>17</v>
      </c>
      <c r="B1232" s="17" t="s">
        <v>18</v>
      </c>
      <c r="C1232" s="18">
        <v>57045</v>
      </c>
      <c r="D1232" s="18">
        <v>57045</v>
      </c>
      <c r="E1232" s="19">
        <v>2115738950</v>
      </c>
      <c r="F1232" s="20">
        <v>45079.6105902778</v>
      </c>
      <c r="G1232" s="17" t="s">
        <v>19</v>
      </c>
      <c r="H1232" s="19">
        <v>47886</v>
      </c>
      <c r="I1232" s="17" t="s">
        <v>20</v>
      </c>
      <c r="J1232" s="17" t="s">
        <v>2888</v>
      </c>
      <c r="K1232" s="17" t="s">
        <v>2889</v>
      </c>
      <c r="L1232" s="17" t="s">
        <v>2794</v>
      </c>
      <c r="M1232" s="47" t="s">
        <v>2346</v>
      </c>
      <c r="N1232" s="17" t="s">
        <v>2890</v>
      </c>
      <c r="O1232" s="17" t="s">
        <v>20</v>
      </c>
    </row>
    <row r="1233" spans="1:15">
      <c r="A1233" s="5" t="s">
        <v>17</v>
      </c>
      <c r="B1233" s="5" t="s">
        <v>18</v>
      </c>
      <c r="C1233" s="6">
        <v>1428672</v>
      </c>
      <c r="D1233" s="6">
        <v>1428672</v>
      </c>
      <c r="E1233" s="7">
        <v>2115752417</v>
      </c>
      <c r="F1233" s="8">
        <v>45079.613576388903</v>
      </c>
      <c r="G1233" s="5" t="s">
        <v>19</v>
      </c>
      <c r="H1233" s="7">
        <v>47887</v>
      </c>
      <c r="I1233" s="5" t="s">
        <v>20</v>
      </c>
      <c r="J1233" s="5" t="s">
        <v>1296</v>
      </c>
      <c r="K1233" s="5" t="s">
        <v>1297</v>
      </c>
      <c r="L1233" s="5" t="s">
        <v>2782</v>
      </c>
      <c r="M1233" s="47" t="s">
        <v>2328</v>
      </c>
      <c r="N1233" s="5" t="s">
        <v>1298</v>
      </c>
      <c r="O1233" s="5" t="s">
        <v>20</v>
      </c>
    </row>
    <row r="1234" spans="1:15">
      <c r="A1234" s="17" t="s">
        <v>17</v>
      </c>
      <c r="B1234" s="17" t="s">
        <v>18</v>
      </c>
      <c r="C1234" s="18">
        <v>41467</v>
      </c>
      <c r="D1234" s="18">
        <v>41467</v>
      </c>
      <c r="E1234" s="19">
        <v>2115756672</v>
      </c>
      <c r="F1234" s="20">
        <v>45079.614548611098</v>
      </c>
      <c r="G1234" s="17" t="s">
        <v>19</v>
      </c>
      <c r="H1234" s="19">
        <v>47888</v>
      </c>
      <c r="I1234" s="17" t="s">
        <v>20</v>
      </c>
      <c r="J1234" s="17" t="s">
        <v>2891</v>
      </c>
      <c r="K1234" s="17" t="s">
        <v>2889</v>
      </c>
      <c r="L1234" s="17" t="s">
        <v>2794</v>
      </c>
      <c r="M1234" s="47" t="s">
        <v>2346</v>
      </c>
      <c r="N1234" s="17" t="s">
        <v>2890</v>
      </c>
      <c r="O1234" s="17" t="s">
        <v>20</v>
      </c>
    </row>
    <row r="1235" spans="1:15">
      <c r="A1235" s="5" t="s">
        <v>17</v>
      </c>
      <c r="B1235" s="5" t="s">
        <v>18</v>
      </c>
      <c r="C1235" s="6">
        <v>58467</v>
      </c>
      <c r="D1235" s="6">
        <v>58467</v>
      </c>
      <c r="E1235" s="7">
        <v>2115773113</v>
      </c>
      <c r="F1235" s="8">
        <v>45079.618125000001</v>
      </c>
      <c r="G1235" s="5" t="s">
        <v>19</v>
      </c>
      <c r="H1235" s="7">
        <v>47889</v>
      </c>
      <c r="I1235" s="5" t="s">
        <v>20</v>
      </c>
      <c r="J1235" s="5" t="s">
        <v>2892</v>
      </c>
      <c r="K1235" s="5" t="s">
        <v>2889</v>
      </c>
      <c r="L1235" s="5" t="s">
        <v>2794</v>
      </c>
      <c r="M1235" s="47" t="s">
        <v>2346</v>
      </c>
      <c r="N1235" s="5" t="s">
        <v>2890</v>
      </c>
      <c r="O1235" s="5" t="s">
        <v>20</v>
      </c>
    </row>
    <row r="1236" spans="1:15">
      <c r="A1236" s="17" t="s">
        <v>17</v>
      </c>
      <c r="B1236" s="17" t="s">
        <v>18</v>
      </c>
      <c r="C1236" s="18">
        <v>229295</v>
      </c>
      <c r="D1236" s="18">
        <v>229295</v>
      </c>
      <c r="E1236" s="19">
        <v>2115847263</v>
      </c>
      <c r="F1236" s="20">
        <v>45079.633958333303</v>
      </c>
      <c r="G1236" s="17" t="s">
        <v>19</v>
      </c>
      <c r="H1236" s="19">
        <v>47890</v>
      </c>
      <c r="I1236" s="17" t="s">
        <v>20</v>
      </c>
      <c r="J1236" s="17" t="s">
        <v>1296</v>
      </c>
      <c r="K1236" s="17" t="s">
        <v>1297</v>
      </c>
      <c r="L1236" s="17" t="s">
        <v>2782</v>
      </c>
      <c r="M1236" s="47" t="s">
        <v>2328</v>
      </c>
      <c r="N1236" s="17" t="s">
        <v>1298</v>
      </c>
      <c r="O1236" s="17" t="s">
        <v>20</v>
      </c>
    </row>
    <row r="1237" spans="1:15">
      <c r="A1237" s="5" t="s">
        <v>17</v>
      </c>
      <c r="B1237" s="5" t="s">
        <v>18</v>
      </c>
      <c r="C1237" s="6">
        <v>567829</v>
      </c>
      <c r="D1237" s="6">
        <v>567829</v>
      </c>
      <c r="E1237" s="7">
        <v>2115876034</v>
      </c>
      <c r="F1237" s="8">
        <v>45079.640034722201</v>
      </c>
      <c r="G1237" s="5" t="s">
        <v>19</v>
      </c>
      <c r="H1237" s="7">
        <v>47892</v>
      </c>
      <c r="I1237" s="5" t="s">
        <v>20</v>
      </c>
      <c r="J1237" s="5" t="s">
        <v>2750</v>
      </c>
      <c r="K1237" s="5" t="s">
        <v>1297</v>
      </c>
      <c r="L1237" s="5" t="s">
        <v>2782</v>
      </c>
      <c r="M1237" s="47" t="s">
        <v>2328</v>
      </c>
      <c r="N1237" s="5" t="s">
        <v>1298</v>
      </c>
      <c r="O1237" s="5" t="s">
        <v>20</v>
      </c>
    </row>
    <row r="1238" spans="1:15">
      <c r="A1238" s="17" t="s">
        <v>17</v>
      </c>
      <c r="B1238" s="17" t="s">
        <v>18</v>
      </c>
      <c r="C1238" s="18">
        <v>2002.08</v>
      </c>
      <c r="D1238" s="18">
        <v>2002.08</v>
      </c>
      <c r="E1238" s="19">
        <v>2115978545</v>
      </c>
      <c r="F1238" s="20">
        <v>45079.661562499998</v>
      </c>
      <c r="G1238" s="17" t="s">
        <v>19</v>
      </c>
      <c r="H1238" s="19">
        <v>47896</v>
      </c>
      <c r="I1238" s="17" t="s">
        <v>20</v>
      </c>
      <c r="J1238" s="17" t="s">
        <v>2893</v>
      </c>
      <c r="K1238" s="17" t="s">
        <v>2894</v>
      </c>
      <c r="L1238" s="17" t="s">
        <v>2782</v>
      </c>
      <c r="M1238" s="47" t="s">
        <v>2328</v>
      </c>
      <c r="N1238" s="17" t="s">
        <v>2895</v>
      </c>
      <c r="O1238" s="17" t="s">
        <v>20</v>
      </c>
    </row>
    <row r="1239" spans="1:15">
      <c r="A1239" s="5" t="s">
        <v>17</v>
      </c>
      <c r="B1239" s="5" t="s">
        <v>18</v>
      </c>
      <c r="C1239" s="6">
        <v>473914</v>
      </c>
      <c r="D1239" s="6">
        <v>473914</v>
      </c>
      <c r="E1239" s="7">
        <v>2116127810</v>
      </c>
      <c r="F1239" s="8">
        <v>45079.694965277798</v>
      </c>
      <c r="G1239" s="5" t="s">
        <v>19</v>
      </c>
      <c r="H1239" s="7">
        <v>47901</v>
      </c>
      <c r="I1239" s="5" t="s">
        <v>20</v>
      </c>
      <c r="J1239" s="5" t="s">
        <v>2896</v>
      </c>
      <c r="K1239" s="5" t="s">
        <v>2897</v>
      </c>
      <c r="L1239" s="5" t="s">
        <v>2898</v>
      </c>
      <c r="M1239" s="47" t="s">
        <v>2539</v>
      </c>
      <c r="N1239" s="5" t="s">
        <v>2899</v>
      </c>
      <c r="O1239" s="5" t="s">
        <v>20</v>
      </c>
    </row>
    <row r="1240" spans="1:15">
      <c r="A1240" s="17" t="s">
        <v>17</v>
      </c>
      <c r="B1240" s="17" t="s">
        <v>18</v>
      </c>
      <c r="C1240" s="18">
        <v>1303</v>
      </c>
      <c r="D1240" s="18">
        <v>1303</v>
      </c>
      <c r="E1240" s="19">
        <v>2116145352</v>
      </c>
      <c r="F1240" s="20">
        <v>45079.699143518497</v>
      </c>
      <c r="G1240" s="17" t="s">
        <v>19</v>
      </c>
      <c r="H1240" s="19">
        <v>47902</v>
      </c>
      <c r="I1240" s="17" t="s">
        <v>20</v>
      </c>
      <c r="J1240" s="17" t="s">
        <v>2900</v>
      </c>
      <c r="K1240" s="17" t="s">
        <v>2901</v>
      </c>
      <c r="L1240" s="17" t="s">
        <v>2782</v>
      </c>
      <c r="M1240" s="47" t="s">
        <v>2328</v>
      </c>
      <c r="N1240" s="17" t="s">
        <v>2902</v>
      </c>
      <c r="O1240" s="17" t="s">
        <v>20</v>
      </c>
    </row>
    <row r="1241" spans="1:15">
      <c r="A1241" s="5" t="s">
        <v>17</v>
      </c>
      <c r="B1241" s="5" t="s">
        <v>18</v>
      </c>
      <c r="C1241" s="6">
        <v>1187.8900000000001</v>
      </c>
      <c r="D1241" s="6">
        <v>1187.8900000000001</v>
      </c>
      <c r="E1241" s="7">
        <v>2116172665</v>
      </c>
      <c r="F1241" s="8">
        <v>45079.705856481502</v>
      </c>
      <c r="G1241" s="5" t="s">
        <v>19</v>
      </c>
      <c r="H1241" s="7">
        <v>47903</v>
      </c>
      <c r="I1241" s="5" t="s">
        <v>20</v>
      </c>
      <c r="J1241" s="5" t="s">
        <v>2903</v>
      </c>
      <c r="K1241" s="5" t="s">
        <v>2901</v>
      </c>
      <c r="L1241" s="5" t="s">
        <v>2782</v>
      </c>
      <c r="M1241" s="47" t="s">
        <v>2328</v>
      </c>
      <c r="N1241" s="5" t="s">
        <v>2902</v>
      </c>
      <c r="O1241" s="5" t="s">
        <v>20</v>
      </c>
    </row>
    <row r="1242" spans="1:15">
      <c r="A1242" s="17" t="s">
        <v>17</v>
      </c>
      <c r="B1242" s="17" t="s">
        <v>18</v>
      </c>
      <c r="C1242" s="18">
        <v>5004.38</v>
      </c>
      <c r="D1242" s="18">
        <v>5004.38</v>
      </c>
      <c r="E1242" s="19">
        <v>2116191915</v>
      </c>
      <c r="F1242" s="20">
        <v>45079.710775462998</v>
      </c>
      <c r="G1242" s="17" t="s">
        <v>19</v>
      </c>
      <c r="H1242" s="19">
        <v>47904</v>
      </c>
      <c r="I1242" s="17" t="s">
        <v>20</v>
      </c>
      <c r="J1242" s="17" t="s">
        <v>2904</v>
      </c>
      <c r="K1242" s="17" t="s">
        <v>2901</v>
      </c>
      <c r="L1242" s="17" t="s">
        <v>2782</v>
      </c>
      <c r="M1242" s="47" t="s">
        <v>2328</v>
      </c>
      <c r="N1242" s="17" t="s">
        <v>2902</v>
      </c>
      <c r="O1242" s="17" t="s">
        <v>20</v>
      </c>
    </row>
    <row r="1243" spans="1:15">
      <c r="A1243" s="5" t="s">
        <v>17</v>
      </c>
      <c r="B1243" s="5" t="s">
        <v>18</v>
      </c>
      <c r="C1243" s="6">
        <v>253013</v>
      </c>
      <c r="D1243" s="6">
        <v>253013</v>
      </c>
      <c r="E1243" s="7">
        <v>2116201013</v>
      </c>
      <c r="F1243" s="8">
        <v>45079.713206018503</v>
      </c>
      <c r="G1243" s="5" t="s">
        <v>19</v>
      </c>
      <c r="H1243" s="7">
        <v>47905</v>
      </c>
      <c r="I1243" s="5" t="s">
        <v>20</v>
      </c>
      <c r="J1243" s="5" t="s">
        <v>2905</v>
      </c>
      <c r="K1243" s="5" t="s">
        <v>2906</v>
      </c>
      <c r="L1243" s="5" t="s">
        <v>2907</v>
      </c>
      <c r="M1243" s="47" t="s">
        <v>2350</v>
      </c>
      <c r="N1243" s="5" t="s">
        <v>2908</v>
      </c>
      <c r="O1243" s="5" t="s">
        <v>20</v>
      </c>
    </row>
    <row r="1244" spans="1:15">
      <c r="A1244" s="17" t="s">
        <v>17</v>
      </c>
      <c r="B1244" s="17" t="s">
        <v>18</v>
      </c>
      <c r="C1244" s="18">
        <v>2530.3200000000002</v>
      </c>
      <c r="D1244" s="18">
        <v>2530.3200000000002</v>
      </c>
      <c r="E1244" s="19">
        <v>2116207422</v>
      </c>
      <c r="F1244" s="20">
        <v>45079.714976851901</v>
      </c>
      <c r="G1244" s="17" t="s">
        <v>19</v>
      </c>
      <c r="H1244" s="19">
        <v>47906</v>
      </c>
      <c r="I1244" s="17" t="s">
        <v>20</v>
      </c>
      <c r="J1244" s="17" t="s">
        <v>2909</v>
      </c>
      <c r="K1244" s="17" t="s">
        <v>2901</v>
      </c>
      <c r="L1244" s="17" t="s">
        <v>2782</v>
      </c>
      <c r="M1244" s="47" t="s">
        <v>2328</v>
      </c>
      <c r="N1244" s="17" t="s">
        <v>2902</v>
      </c>
      <c r="O1244" s="17" t="s">
        <v>20</v>
      </c>
    </row>
    <row r="1245" spans="1:15">
      <c r="A1245" s="5" t="s">
        <v>17</v>
      </c>
      <c r="B1245" s="5" t="s">
        <v>18</v>
      </c>
      <c r="C1245" s="6">
        <v>6322.4</v>
      </c>
      <c r="D1245" s="6">
        <v>6322.4</v>
      </c>
      <c r="E1245" s="7">
        <v>2116221254</v>
      </c>
      <c r="F1245" s="8">
        <v>45079.718692129602</v>
      </c>
      <c r="G1245" s="5" t="s">
        <v>19</v>
      </c>
      <c r="H1245" s="7">
        <v>47907</v>
      </c>
      <c r="I1245" s="5" t="s">
        <v>20</v>
      </c>
      <c r="J1245" s="5" t="s">
        <v>2910</v>
      </c>
      <c r="K1245" s="5" t="s">
        <v>2901</v>
      </c>
      <c r="L1245" s="5" t="s">
        <v>2782</v>
      </c>
      <c r="M1245" s="47" t="s">
        <v>2328</v>
      </c>
      <c r="N1245" s="5" t="s">
        <v>2902</v>
      </c>
      <c r="O1245" s="5" t="s">
        <v>20</v>
      </c>
    </row>
    <row r="1246" spans="1:15">
      <c r="B1246" s="10" t="s">
        <v>32</v>
      </c>
      <c r="C1246" s="2">
        <f>SUM(C997:C1245)</f>
        <v>1524461570.4200003</v>
      </c>
      <c r="M1246" t="s">
        <v>20</v>
      </c>
    </row>
    <row r="1247" spans="1:15">
      <c r="B1247" s="11" t="s">
        <v>33</v>
      </c>
      <c r="C1247" s="3">
        <f>+C996</f>
        <v>387897982.62999916</v>
      </c>
      <c r="M1247" t="s">
        <v>20</v>
      </c>
    </row>
    <row r="1248" spans="1:15">
      <c r="B1248" s="10" t="s">
        <v>59</v>
      </c>
      <c r="C1248">
        <v>1858213436.27</v>
      </c>
      <c r="M1248" t="s">
        <v>20</v>
      </c>
    </row>
    <row r="1249" spans="2:13">
      <c r="B1249" s="11" t="s">
        <v>60</v>
      </c>
      <c r="C1249" s="3">
        <f>+C1246+C1247-C1248</f>
        <v>54146116.779999495</v>
      </c>
      <c r="M1249" t="s">
        <v>20</v>
      </c>
    </row>
  </sheetData>
  <autoFilter ref="A1:O6" xr:uid="{00000000-0001-0000-0000-000000000000}"/>
  <pageMargins left="0.7" right="0.7" top="0.75" bottom="0.75" header="0.3" footer="0.3"/>
  <ignoredErrors>
    <ignoredError sqref="M997:M12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183A6-31E0-4E13-BC22-85317D947FAB}">
  <dimension ref="A1:Q29"/>
  <sheetViews>
    <sheetView workbookViewId="0">
      <selection activeCell="D23" sqref="D23"/>
    </sheetView>
  </sheetViews>
  <sheetFormatPr baseColWidth="10" defaultRowHeight="15"/>
  <cols>
    <col min="2" max="2" width="17.85546875" bestFit="1" customWidth="1"/>
    <col min="3" max="3" width="15.28515625" bestFit="1" customWidth="1"/>
    <col min="4" max="4" width="13.42578125" bestFit="1" customWidth="1"/>
    <col min="6" max="6" width="18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51.75">
      <c r="A2" s="5" t="s">
        <v>17</v>
      </c>
      <c r="B2" s="5" t="s">
        <v>18</v>
      </c>
      <c r="C2" s="6">
        <v>100305</v>
      </c>
      <c r="D2" s="6">
        <v>100305</v>
      </c>
      <c r="E2" s="7">
        <v>1969192870</v>
      </c>
      <c r="F2" s="8">
        <v>44999.518831018497</v>
      </c>
      <c r="G2" s="5" t="s">
        <v>19</v>
      </c>
      <c r="H2" s="7">
        <v>43620</v>
      </c>
      <c r="I2" s="5" t="s">
        <v>20</v>
      </c>
      <c r="J2" s="15" t="s">
        <v>50</v>
      </c>
      <c r="K2" s="16" t="s">
        <v>51</v>
      </c>
      <c r="L2" s="7">
        <v>1007</v>
      </c>
      <c r="M2" s="15" t="s">
        <v>52</v>
      </c>
      <c r="N2" s="5" t="s">
        <v>20</v>
      </c>
      <c r="O2" s="5" t="s">
        <v>53</v>
      </c>
      <c r="P2" s="5" t="s">
        <v>54</v>
      </c>
      <c r="Q2" s="5" t="s">
        <v>20</v>
      </c>
    </row>
    <row r="9" spans="1:17">
      <c r="B9" s="9" t="s">
        <v>61</v>
      </c>
      <c r="C9" s="9" t="s">
        <v>62</v>
      </c>
    </row>
    <row r="10" spans="1:17">
      <c r="A10">
        <v>21</v>
      </c>
      <c r="B10" s="12">
        <v>1164880344.46</v>
      </c>
      <c r="C10" s="12">
        <v>1164880344.46</v>
      </c>
      <c r="D10" s="12">
        <f>C10-B10</f>
        <v>0</v>
      </c>
    </row>
    <row r="11" spans="1:17">
      <c r="A11" s="14">
        <v>22</v>
      </c>
      <c r="B11" s="12">
        <v>505875014.38</v>
      </c>
      <c r="C11" s="2" t="e">
        <f>SUM(Facturas!#REF!)</f>
        <v>#REF!</v>
      </c>
      <c r="D11" s="13" t="e">
        <f>C11-B11</f>
        <v>#REF!</v>
      </c>
    </row>
    <row r="12" spans="1:17">
      <c r="A12">
        <v>23</v>
      </c>
      <c r="B12" s="12">
        <v>833965530.35000002</v>
      </c>
      <c r="C12" s="2" t="e">
        <f>SUM(Facturas!#REF!)</f>
        <v>#REF!</v>
      </c>
      <c r="D12" s="12" t="e">
        <f>C12-B12</f>
        <v>#REF!</v>
      </c>
    </row>
    <row r="13" spans="1:17">
      <c r="A13">
        <v>24</v>
      </c>
      <c r="B13" s="12">
        <v>1740627088.28</v>
      </c>
      <c r="C13" s="2" t="e">
        <f>SUM(Facturas!#REF!)</f>
        <v>#REF!</v>
      </c>
      <c r="D13" s="12" t="e">
        <f>C13-B13</f>
        <v>#REF!</v>
      </c>
    </row>
    <row r="17" spans="2:4">
      <c r="B17" s="12">
        <f>SUM(B10:B15)</f>
        <v>4245347977.4700003</v>
      </c>
      <c r="C17" s="12" t="e">
        <f>SUM(C10:C14)</f>
        <v>#REF!</v>
      </c>
      <c r="D17" s="12" t="e">
        <f>B17-C17</f>
        <v>#REF!</v>
      </c>
    </row>
    <row r="20" spans="2:4">
      <c r="B20" s="4"/>
    </row>
    <row r="21" spans="2:4">
      <c r="B21" s="4">
        <v>20230964704.189999</v>
      </c>
    </row>
    <row r="22" spans="2:4">
      <c r="B22" s="4">
        <v>20230964704.189999</v>
      </c>
    </row>
    <row r="23" spans="2:4">
      <c r="B23" s="4">
        <v>40635731.799999997</v>
      </c>
    </row>
    <row r="24" spans="2:4">
      <c r="B24" s="4">
        <v>293954744</v>
      </c>
    </row>
    <row r="25" spans="2:4">
      <c r="B25" s="4">
        <f>+B22+B23-B24</f>
        <v>19977645691.989998</v>
      </c>
    </row>
    <row r="26" spans="2:4">
      <c r="B26" s="4"/>
    </row>
    <row r="27" spans="2:4">
      <c r="B27" s="4">
        <v>20343367278.189999</v>
      </c>
    </row>
    <row r="28" spans="2:4">
      <c r="B28" s="4">
        <f>+B27-B25</f>
        <v>365721586.20000076</v>
      </c>
    </row>
    <row r="29" spans="2:4">
      <c r="B29" s="4"/>
    </row>
  </sheetData>
  <hyperlinks>
    <hyperlink ref="K2" r:id="rId1" xr:uid="{58363C54-4EDB-4AD0-A61D-E1E7FBAA4E2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2022-12-23T01:49:19Z</dcterms:created>
  <dcterms:modified xsi:type="dcterms:W3CDTF">2023-06-06T22:52:06Z</dcterms:modified>
</cp:coreProperties>
</file>