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AF080BB9-3A8D-4575-998B-2D355F91BD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5" i="1" s="1"/>
</calcChain>
</file>

<file path=xl/sharedStrings.xml><?xml version="1.0" encoding="utf-8"?>
<sst xmlns="http://schemas.openxmlformats.org/spreadsheetml/2006/main" count="106" uniqueCount="45">
  <si>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</si>
  <si>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</si>
  <si>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</si>
  <si>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</si>
  <si>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</si>
  <si>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</si>
  <si>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</si>
  <si>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Referencia 3</t>
  </si>
  <si>
    <t>CRÉDITO</t>
  </si>
  <si>
    <t>SA</t>
  </si>
  <si>
    <t>DÉBITO</t>
  </si>
  <si>
    <t>TOTAL</t>
  </si>
  <si>
    <t>Ticket ID</t>
  </si>
  <si>
    <t>PSE</t>
  </si>
  <si>
    <t>Paga</t>
  </si>
  <si>
    <t>Aprobada</t>
  </si>
  <si>
    <t/>
  </si>
  <si>
    <t>SOBRETASA NACION MAYO 2025</t>
  </si>
  <si>
    <t>PLUS + ENERGY</t>
  </si>
  <si>
    <t>9010658730</t>
  </si>
  <si>
    <t>SOBRETASA NACIONAL AL ACPM DEL MES DE MAYO DE 2025</t>
  </si>
  <si>
    <t>COOPERATIVA MULTIACTIVA DE PIMPINEROS DEL NORTE</t>
  </si>
  <si>
    <t>9002973487</t>
  </si>
  <si>
    <t>PAGO ACPM MAYO 2025</t>
  </si>
  <si>
    <t>PUMA ENERGY COLOMBIA COMBUSTIBLE</t>
  </si>
  <si>
    <t>900497906</t>
  </si>
  <si>
    <t>NACION JUNIO</t>
  </si>
  <si>
    <t>ZEUSS SAS</t>
  </si>
  <si>
    <t>811043174</t>
  </si>
  <si>
    <t>SOBRETASA ACPM PG MAYO 2025</t>
  </si>
  <si>
    <t>PETROMIL SAS</t>
  </si>
  <si>
    <t>819001667</t>
  </si>
  <si>
    <t>Pago sobretasa ACPM periodo gravable MAYO</t>
  </si>
  <si>
    <t>PETROLEOS Y DERIVADOS P &amp; b</t>
  </si>
  <si>
    <t>901150944</t>
  </si>
  <si>
    <t>ASGA</t>
  </si>
  <si>
    <t>1561027077</t>
  </si>
  <si>
    <t>363</t>
  </si>
  <si>
    <t>1562852536</t>
  </si>
  <si>
    <t>1563327516</t>
  </si>
  <si>
    <t>1563518526</t>
  </si>
  <si>
    <t>364</t>
  </si>
  <si>
    <t>365</t>
  </si>
  <si>
    <t>366</t>
  </si>
  <si>
    <t>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</si>
</sst>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dd/mm/yyyy\ hh:mm:ss"/>
    <numFmt numFmtId="166" formatCode="###0"/>
  </numFmts>
  <fonts count="5" x14ac:knownFonts="1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2" xfId="0" applyFont="1" applyBorder="1"/>
    <xf numFmtId="0" fontId="2" fillId="2" borderId="1" xfId="0" applyFont="1" applyFill="1" applyBorder="1"/>
    <xf numFmtId="44" fontId="0" fillId="2" borderId="1" xfId="1" applyFont="1" applyFill="1" applyBorder="1"/>
    <xf numFmtId="0" fontId="2" fillId="2" borderId="3" xfId="0" applyFont="1" applyFill="1" applyBorder="1"/>
    <xf numFmtId="44" fontId="0" fillId="2" borderId="3" xfId="1" applyFont="1" applyFill="1" applyBorder="1"/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166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164" fontId="3" fillId="4" borderId="4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164" fontId="3" fillId="4" borderId="0" xfId="0" applyNumberFormat="1" applyFont="1" applyFill="1" applyAlignment="1">
      <alignment vertical="center" wrapText="1"/>
    </xf>
    <xf numFmtId="166" fontId="3" fillId="4" borderId="4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vertical="center"/>
    </xf>
    <xf numFmtId="0" fontId="0" fillId="4" borderId="0" xfId="0" applyFill="1"/>
    <xf numFmtId="0" fontId="3" fillId="4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I11" sqref="I11"/>
    </sheetView>
  </sheetViews>
  <sheetFormatPr baseColWidth="10" defaultColWidth="9.140625" defaultRowHeight="15" x14ac:dyDescent="0.25"/>
  <cols>
    <col min="1" max="1" width="19.28515625" customWidth="1"/>
    <col min="2" max="2" width="14" customWidth="1"/>
    <col min="3" max="3" width="19.140625" customWidth="1"/>
    <col min="4" max="4" width="19.42578125" customWidth="1"/>
    <col min="5" max="5" width="18.42578125" customWidth="1"/>
    <col min="6" max="6" width="19.28515625" customWidth="1"/>
    <col min="7" max="7" width="9.7109375" customWidth="1"/>
    <col min="8" max="8" width="21.42578125" customWidth="1"/>
    <col min="9" max="9" width="58" bestFit="1" customWidth="1"/>
    <col min="11" max="11" width="54.140625" bestFit="1" customWidth="1"/>
    <col min="12" max="12" width="12" bestFit="1" customWidth="1"/>
    <col min="13" max="13" width="11" bestFit="1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</v>
      </c>
      <c r="I1" s="1" t="s">
        <v>7</v>
      </c>
      <c r="M1" t="s">
        <v>44</v>
      </c>
    </row>
    <row r="2" spans="1:14" x14ac:dyDescent="0.25">
      <c r="A2" s="6" t="s">
        <v>13</v>
      </c>
      <c r="B2" s="6" t="s">
        <v>14</v>
      </c>
      <c r="C2" s="7">
        <v>420799000</v>
      </c>
      <c r="D2" s="7">
        <v>420799000</v>
      </c>
      <c r="E2" s="8">
        <v>1549552712</v>
      </c>
      <c r="F2" s="9">
        <v>45820.667071759301</v>
      </c>
      <c r="G2" s="6" t="s">
        <v>15</v>
      </c>
      <c r="H2" s="8">
        <v>799</v>
      </c>
      <c r="I2" s="6" t="s">
        <v>17</v>
      </c>
      <c r="J2" s="8">
        <v>0</v>
      </c>
      <c r="K2" s="6" t="s">
        <v>18</v>
      </c>
      <c r="L2" s="6" t="s">
        <v>16</v>
      </c>
      <c r="M2" s="6" t="s">
        <v>19</v>
      </c>
      <c r="N2" s="6" t="s">
        <v>16</v>
      </c>
    </row>
    <row r="3" spans="1:14" x14ac:dyDescent="0.25">
      <c r="A3" s="10" t="s">
        <v>13</v>
      </c>
      <c r="B3" s="14" t="s">
        <v>14</v>
      </c>
      <c r="C3" s="13">
        <v>872489000</v>
      </c>
      <c r="D3" s="7">
        <v>872489000</v>
      </c>
      <c r="E3" s="8">
        <v>1553428266</v>
      </c>
      <c r="F3" s="9">
        <v>45822.354687500003</v>
      </c>
      <c r="G3" s="6" t="s">
        <v>15</v>
      </c>
      <c r="H3" s="8">
        <v>800</v>
      </c>
      <c r="I3" s="6" t="s">
        <v>20</v>
      </c>
      <c r="J3" s="8">
        <v>0</v>
      </c>
      <c r="K3" s="6" t="s">
        <v>21</v>
      </c>
      <c r="L3" s="6" t="s">
        <v>16</v>
      </c>
      <c r="M3" s="6" t="s">
        <v>22</v>
      </c>
      <c r="N3" s="6" t="s">
        <v>16</v>
      </c>
    </row>
    <row r="4" spans="1:14" s="18" customFormat="1" x14ac:dyDescent="0.25">
      <c r="A4" s="14" t="s">
        <v>13</v>
      </c>
      <c r="B4" s="14" t="s">
        <v>14</v>
      </c>
      <c r="C4" s="13">
        <v>1101501000</v>
      </c>
      <c r="D4" s="13">
        <v>1101501000</v>
      </c>
      <c r="E4" s="16">
        <v>1557610627</v>
      </c>
      <c r="F4" s="17">
        <v>45824.444918981499</v>
      </c>
      <c r="G4" s="14" t="s">
        <v>15</v>
      </c>
      <c r="H4" s="16">
        <v>801</v>
      </c>
      <c r="I4" s="14" t="s">
        <v>23</v>
      </c>
      <c r="J4" s="16">
        <v>0</v>
      </c>
      <c r="K4" s="14" t="s">
        <v>24</v>
      </c>
      <c r="L4" s="14" t="s">
        <v>16</v>
      </c>
      <c r="M4" s="14" t="s">
        <v>25</v>
      </c>
      <c r="N4" s="14" t="s">
        <v>16</v>
      </c>
    </row>
    <row r="5" spans="1:14" s="18" customFormat="1" x14ac:dyDescent="0.25">
      <c r="A5" s="14" t="s">
        <v>13</v>
      </c>
      <c r="B5" s="14" t="s">
        <v>14</v>
      </c>
      <c r="C5" s="13">
        <v>3068919000</v>
      </c>
      <c r="D5" s="13">
        <v>3068919000</v>
      </c>
      <c r="E5" s="16">
        <v>1560269949</v>
      </c>
      <c r="F5" s="17">
        <v>45825.353171296301</v>
      </c>
      <c r="G5" s="14" t="s">
        <v>15</v>
      </c>
      <c r="H5" s="16">
        <v>802</v>
      </c>
      <c r="I5" s="14" t="s">
        <v>26</v>
      </c>
      <c r="J5" s="16">
        <v>0</v>
      </c>
      <c r="K5" s="14" t="s">
        <v>27</v>
      </c>
      <c r="L5" s="14" t="s">
        <v>16</v>
      </c>
      <c r="M5" s="14" t="s">
        <v>28</v>
      </c>
      <c r="N5" s="14" t="s">
        <v>16</v>
      </c>
    </row>
    <row r="6" spans="1:14" s="18" customFormat="1" x14ac:dyDescent="0.25">
      <c r="A6" s="14" t="s">
        <v>13</v>
      </c>
      <c r="B6" s="14" t="s">
        <v>14</v>
      </c>
      <c r="C6" s="13">
        <v>3877499000</v>
      </c>
      <c r="D6" s="13">
        <v>3877499000</v>
      </c>
      <c r="E6" s="16">
        <v>1561589528</v>
      </c>
      <c r="F6" s="17">
        <v>45825.6566550926</v>
      </c>
      <c r="G6" s="14" t="s">
        <v>15</v>
      </c>
      <c r="H6" s="16">
        <v>803</v>
      </c>
      <c r="I6" s="14" t="s">
        <v>29</v>
      </c>
      <c r="J6" s="16">
        <v>138</v>
      </c>
      <c r="K6" s="14" t="s">
        <v>30</v>
      </c>
      <c r="L6" s="14" t="s">
        <v>16</v>
      </c>
      <c r="M6" s="14" t="s">
        <v>31</v>
      </c>
      <c r="N6" s="14" t="s">
        <v>16</v>
      </c>
    </row>
    <row r="7" spans="1:14" s="18" customFormat="1" x14ac:dyDescent="0.25">
      <c r="A7" s="21" t="s">
        <v>13</v>
      </c>
      <c r="B7" s="14" t="s">
        <v>14</v>
      </c>
      <c r="C7" s="13">
        <v>55508000</v>
      </c>
      <c r="D7" s="13">
        <v>55508000</v>
      </c>
      <c r="E7" s="16">
        <v>1563885012</v>
      </c>
      <c r="F7" s="17">
        <v>45826.595335648097</v>
      </c>
      <c r="G7" s="14" t="s">
        <v>15</v>
      </c>
      <c r="H7" s="16">
        <v>804</v>
      </c>
      <c r="I7" s="14" t="s">
        <v>32</v>
      </c>
      <c r="J7" s="16">
        <v>138</v>
      </c>
      <c r="K7" s="14" t="s">
        <v>33</v>
      </c>
      <c r="L7" s="14" t="s">
        <v>16</v>
      </c>
      <c r="M7" s="14" t="s">
        <v>34</v>
      </c>
      <c r="N7" s="14" t="s">
        <v>16</v>
      </c>
    </row>
    <row r="8" spans="1:14" s="18" customFormat="1" x14ac:dyDescent="0.25">
      <c r="A8" s="22" t="s">
        <v>35</v>
      </c>
      <c r="B8" s="20" t="s">
        <v>14</v>
      </c>
      <c r="C8" s="13">
        <v>196663000</v>
      </c>
      <c r="D8" s="13">
        <v>196663000</v>
      </c>
      <c r="E8" s="19" t="s">
        <v>36</v>
      </c>
      <c r="F8" s="17">
        <v>45825.524641203701</v>
      </c>
      <c r="G8" s="14" t="s">
        <v>15</v>
      </c>
      <c r="H8" s="19" t="s">
        <v>37</v>
      </c>
      <c r="I8" s="14" t="s">
        <v>16</v>
      </c>
      <c r="J8" s="14" t="s">
        <v>16</v>
      </c>
      <c r="K8" s="14" t="s">
        <v>16</v>
      </c>
      <c r="L8" s="14" t="s">
        <v>16</v>
      </c>
      <c r="M8" s="14" t="s">
        <v>16</v>
      </c>
      <c r="N8" s="14" t="s">
        <v>16</v>
      </c>
    </row>
    <row r="9" spans="1:14" x14ac:dyDescent="0.25">
      <c r="A9" s="23" t="s">
        <v>35</v>
      </c>
      <c r="B9" s="20" t="s">
        <v>14</v>
      </c>
      <c r="C9" s="15">
        <v>386721000</v>
      </c>
      <c r="D9" s="11">
        <v>386721000</v>
      </c>
      <c r="E9" s="12" t="s">
        <v>38</v>
      </c>
      <c r="F9" s="9">
        <v>45826.3208101852</v>
      </c>
      <c r="G9" s="6" t="s">
        <v>15</v>
      </c>
      <c r="H9" s="12" t="s">
        <v>41</v>
      </c>
      <c r="I9" s="6" t="s">
        <v>16</v>
      </c>
      <c r="J9" s="6" t="s">
        <v>16</v>
      </c>
      <c r="K9" s="6" t="s">
        <v>16</v>
      </c>
      <c r="L9" s="6" t="s">
        <v>16</v>
      </c>
      <c r="M9" s="6" t="s">
        <v>16</v>
      </c>
      <c r="N9" s="6" t="s">
        <v>16</v>
      </c>
    </row>
    <row r="10" spans="1:14" x14ac:dyDescent="0.25">
      <c r="A10" s="23" t="s">
        <v>35</v>
      </c>
      <c r="B10" s="20" t="s">
        <v>14</v>
      </c>
      <c r="C10" s="13">
        <v>1434328000</v>
      </c>
      <c r="D10" s="7">
        <v>1434328000</v>
      </c>
      <c r="E10" s="12" t="s">
        <v>39</v>
      </c>
      <c r="F10" s="9">
        <v>45826.455879629597</v>
      </c>
      <c r="G10" s="6" t="s">
        <v>15</v>
      </c>
      <c r="H10" s="12" t="s">
        <v>42</v>
      </c>
      <c r="I10" s="6" t="s">
        <v>16</v>
      </c>
      <c r="J10" s="6" t="s">
        <v>16</v>
      </c>
      <c r="K10" s="6" t="s">
        <v>16</v>
      </c>
      <c r="L10" s="6" t="s">
        <v>16</v>
      </c>
      <c r="M10" s="6" t="s">
        <v>16</v>
      </c>
      <c r="N10" s="6" t="s">
        <v>16</v>
      </c>
    </row>
    <row r="11" spans="1:14" x14ac:dyDescent="0.25">
      <c r="A11" s="23" t="s">
        <v>35</v>
      </c>
      <c r="B11" s="20" t="s">
        <v>14</v>
      </c>
      <c r="C11" s="13">
        <v>338726000</v>
      </c>
      <c r="D11" s="7">
        <v>338726000</v>
      </c>
      <c r="E11" s="12" t="s">
        <v>40</v>
      </c>
      <c r="F11" s="9">
        <v>45826.501458333303</v>
      </c>
      <c r="G11" s="6" t="s">
        <v>15</v>
      </c>
      <c r="H11" s="12" t="s">
        <v>43</v>
      </c>
      <c r="I11" s="6" t="s">
        <v>16</v>
      </c>
      <c r="J11" s="6" t="s">
        <v>16</v>
      </c>
      <c r="K11" s="6" t="s">
        <v>16</v>
      </c>
      <c r="L11" s="6" t="s">
        <v>16</v>
      </c>
      <c r="M11" s="6" t="s">
        <v>16</v>
      </c>
      <c r="N11" s="6" t="s">
        <v>16</v>
      </c>
    </row>
    <row r="12" spans="1:14" x14ac:dyDescent="0.25">
      <c r="B12" s="4" t="s">
        <v>8</v>
      </c>
      <c r="C12" s="5">
        <f>SUM(C3:C11)</f>
        <v>11332354000</v>
      </c>
    </row>
    <row r="13" spans="1:14" x14ac:dyDescent="0.25">
      <c r="B13" s="4" t="s">
        <v>9</v>
      </c>
      <c r="C13" s="5">
        <v>0</v>
      </c>
    </row>
    <row r="14" spans="1:14" x14ac:dyDescent="0.25">
      <c r="B14" s="2" t="s">
        <v>10</v>
      </c>
      <c r="C14" s="3">
        <v>11332354000</v>
      </c>
    </row>
    <row r="15" spans="1:14" x14ac:dyDescent="0.25">
      <c r="B15" s="2" t="s">
        <v>11</v>
      </c>
      <c r="C15" s="3">
        <f>+C12+C13-C14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2024-12-16T17:42:50Z</dcterms:created>
  <dcterms:modified xsi:type="dcterms:W3CDTF">2025-07-02T20:42:12Z</dcterms:modified>
</cp:coreProperties>
</file>