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2 DICIEMBRE\PSE\"/>
    </mc:Choice>
  </mc:AlternateContent>
  <xr:revisionPtr revIDLastSave="0" documentId="13_ncr:1_{4FAE177D-2C40-4788-91F5-AA2C84F81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<sst xmlns="http://schemas.openxmlformats.org/spreadsheetml/2006/main" count="81" uniqueCount="51">
  <si>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</si>
  <si>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</si>
  <si>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</si>
  <si>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</si>
  <si>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</si>
  <si>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</si>
  <si>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</si>
  <si>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Identificación del Obligado</t>
  </si>
  <si>
    <t>Referencia 3</t>
  </si>
  <si>
    <t>CRÉDITO</t>
  </si>
  <si>
    <t>SA</t>
  </si>
  <si>
    <t>DÉBITO</t>
  </si>
  <si>
    <t>TOTAL</t>
  </si>
  <si>
    <t>ID_Pago</t>
  </si>
  <si>
    <t>Descripción del Pago</t>
  </si>
  <si>
    <t>Código de Portafolio</t>
  </si>
  <si>
    <t>Fecha</t>
  </si>
  <si>
    <t>PSE</t>
  </si>
  <si>
    <t>Paga</t>
  </si>
  <si>
    <t>Aprobada</t>
  </si>
  <si>
    <t/>
  </si>
  <si>
    <t>SOBRETASA NACIONAL AL ACPM DE NOVIEMBRE DE 2025</t>
  </si>
  <si>
    <t>9002973487</t>
  </si>
  <si>
    <t>sobretasa nacion noviembre 2025</t>
  </si>
  <si>
    <t>9010658730</t>
  </si>
  <si>
    <t>ACPM NOVIEMBRE</t>
  </si>
  <si>
    <t>900497906</t>
  </si>
  <si>
    <t>SOBRETASA ACPM NOVIEMBRE 2025</t>
  </si>
  <si>
    <t>901150944</t>
  </si>
  <si>
    <t>Sobretasa ACPM PG NOVIEMBRE 2025</t>
  </si>
  <si>
    <t>819001667</t>
  </si>
  <si>
    <t>NACION NOVIEMBRE</t>
  </si>
  <si>
    <t>811043174</t>
  </si>
  <si>
    <t>ASGA</t>
  </si>
  <si>
    <t>099410</t>
  </si>
  <si>
    <t>00597460</t>
  </si>
  <si>
    <t>000029089</t>
  </si>
  <si>
    <t>852202</t>
  </si>
  <si>
    <t>393</t>
  </si>
  <si>
    <t>394</t>
  </si>
  <si>
    <t>844</t>
  </si>
  <si>
    <t>395</t>
  </si>
  <si>
    <t>57465733</t>
  </si>
  <si>
    <t>839000693</t>
  </si>
  <si>
    <t>1058842440</t>
  </si>
  <si>
    <t>190.71.180.170</t>
  </si>
  <si>
    <t>168.197.69.174</t>
  </si>
  <si>
    <t>190.61.42.178</t>
  </si>
  <si>
    <t>190.254.147.246</t>
  </si>
  <si>
    <t>163.116.234.127</t>
  </si>
  <si>
    <t>181.56.138.73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</si>
</sst>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6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1" fillId="2" borderId="2" xfId="0" applyFont="1" applyFill="1" applyBorder="1"/>
    <xf numFmtId="44" fontId="0" fillId="2" borderId="2" xfId="1" applyFont="1" applyFill="1" applyBorder="1"/>
    <xf numFmtId="0" fontId="1" fillId="2" borderId="1" xfId="0" applyFont="1" applyFill="1" applyBorder="1"/>
    <xf numFmtId="44" fontId="0" fillId="2" borderId="1" xfId="1" applyFont="1" applyFill="1" applyBorder="1"/>
    <xf numFmtId="0" fontId="4" fillId="0" borderId="3" xfId="0" applyFont="1" applyBorder="1"/>
    <xf numFmtId="0" fontId="3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 wrapText="1"/>
    </xf>
    <xf numFmtId="166" fontId="3" fillId="3" borderId="3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D1" workbookViewId="0">
      <selection activeCell="F20" sqref="F20"/>
    </sheetView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7" width="19.28515625" customWidth="1"/>
    <col min="8" max="8" width="9.7109375" customWidth="1"/>
    <col min="9" max="9" width="8.5703125" bestFit="1" customWidth="1"/>
    <col min="10" max="10" width="58" bestFit="1" customWidth="1"/>
    <col min="12" max="12" width="11.7109375" bestFit="1" customWidth="1"/>
    <col min="13" max="13" width="14.7109375" bestFit="1" customWidth="1"/>
  </cols>
  <sheetData>
    <row r="1" spans="1:13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16</v>
      </c>
      <c r="H1" s="9" t="s">
        <v>6</v>
      </c>
      <c r="I1" s="9" t="s">
        <v>13</v>
      </c>
      <c r="J1" s="9" t="s">
        <v>14</v>
      </c>
      <c r="K1" s="9" t="s">
        <v>15</v>
      </c>
      <c r="L1" s="9" t="s">
        <v>7</v>
      </c>
      <c r="M1" s="9" t="s">
        <v>8</v>
      </c>
    </row>
    <row r="2" spans="1:13" x14ac:dyDescent="0.25">
      <c r="A2" s="1" t="s">
        <v>17</v>
      </c>
      <c r="B2" s="1" t="s">
        <v>18</v>
      </c>
      <c r="C2" s="2">
        <v>880012000</v>
      </c>
      <c r="D2" s="2">
        <v>880012000</v>
      </c>
      <c r="E2" s="3">
        <v>1994094841</v>
      </c>
      <c r="F2" s="4">
        <v>46000.693564814799</v>
      </c>
      <c r="G2" s="4">
        <v>46000.693564814799</v>
      </c>
      <c r="H2" s="1" t="s">
        <v>19</v>
      </c>
      <c r="I2" s="3">
        <v>839</v>
      </c>
      <c r="J2" s="1" t="s">
        <v>21</v>
      </c>
      <c r="K2" s="3">
        <v>0</v>
      </c>
      <c r="L2" s="1" t="s">
        <v>22</v>
      </c>
      <c r="M2" s="1" t="s">
        <v>20</v>
      </c>
    </row>
    <row r="3" spans="1:13" x14ac:dyDescent="0.25">
      <c r="A3" s="10" t="s">
        <v>17</v>
      </c>
      <c r="B3" s="10" t="s">
        <v>18</v>
      </c>
      <c r="C3" s="11">
        <v>429501000</v>
      </c>
      <c r="D3" s="11">
        <v>429501000</v>
      </c>
      <c r="E3" s="12">
        <v>2000087239</v>
      </c>
      <c r="F3" s="13">
        <v>46002.615266203698</v>
      </c>
      <c r="G3" s="13">
        <v>46002.615266203698</v>
      </c>
      <c r="H3" s="10" t="s">
        <v>19</v>
      </c>
      <c r="I3" s="12">
        <v>840</v>
      </c>
      <c r="J3" s="10" t="s">
        <v>23</v>
      </c>
      <c r="K3" s="12">
        <v>0</v>
      </c>
      <c r="L3" s="10" t="s">
        <v>24</v>
      </c>
      <c r="M3" s="10" t="s">
        <v>20</v>
      </c>
    </row>
    <row r="4" spans="1:13" x14ac:dyDescent="0.25">
      <c r="A4" s="1" t="s">
        <v>17</v>
      </c>
      <c r="B4" s="1" t="s">
        <v>18</v>
      </c>
      <c r="C4" s="2">
        <v>894837000</v>
      </c>
      <c r="D4" s="2">
        <v>894837000</v>
      </c>
      <c r="E4" s="3">
        <v>2000278562</v>
      </c>
      <c r="F4" s="4">
        <v>46002.654050925899</v>
      </c>
      <c r="G4" s="4">
        <v>46002.654050925899</v>
      </c>
      <c r="H4" s="1" t="s">
        <v>19</v>
      </c>
      <c r="I4" s="3">
        <v>841</v>
      </c>
      <c r="J4" s="1" t="s">
        <v>25</v>
      </c>
      <c r="K4" s="3">
        <v>0</v>
      </c>
      <c r="L4" s="1" t="s">
        <v>26</v>
      </c>
      <c r="M4" s="1" t="s">
        <v>20</v>
      </c>
    </row>
    <row r="5" spans="1:13" x14ac:dyDescent="0.25">
      <c r="A5" s="10" t="s">
        <v>17</v>
      </c>
      <c r="B5" s="10" t="s">
        <v>18</v>
      </c>
      <c r="C5" s="11">
        <v>51543000</v>
      </c>
      <c r="D5" s="11">
        <v>51543000</v>
      </c>
      <c r="E5" s="12">
        <v>2003082049</v>
      </c>
      <c r="F5" s="13">
        <v>46003.660763888904</v>
      </c>
      <c r="G5" s="13">
        <v>46003.660763888904</v>
      </c>
      <c r="H5" s="10" t="s">
        <v>19</v>
      </c>
      <c r="I5" s="12">
        <v>842</v>
      </c>
      <c r="J5" s="10" t="s">
        <v>27</v>
      </c>
      <c r="K5" s="12">
        <v>138</v>
      </c>
      <c r="L5" s="10" t="s">
        <v>28</v>
      </c>
      <c r="M5" s="10" t="s">
        <v>20</v>
      </c>
    </row>
    <row r="6" spans="1:13" x14ac:dyDescent="0.25">
      <c r="A6" s="14" t="s">
        <v>17</v>
      </c>
      <c r="B6" s="1" t="s">
        <v>18</v>
      </c>
      <c r="C6" s="2">
        <v>3681031000</v>
      </c>
      <c r="D6" s="2">
        <v>3681031000</v>
      </c>
      <c r="E6" s="3">
        <v>2017039899</v>
      </c>
      <c r="F6" s="4">
        <v>46008.651655092603</v>
      </c>
      <c r="G6" s="4">
        <v>46008.651655092603</v>
      </c>
      <c r="H6" s="1" t="s">
        <v>19</v>
      </c>
      <c r="I6" s="3">
        <v>843</v>
      </c>
      <c r="J6" s="1" t="s">
        <v>29</v>
      </c>
      <c r="K6" s="3">
        <v>138</v>
      </c>
      <c r="L6" s="1" t="s">
        <v>30</v>
      </c>
      <c r="M6" s="1" t="s">
        <v>45</v>
      </c>
    </row>
    <row r="7" spans="1:13" x14ac:dyDescent="0.25">
      <c r="A7" s="10" t="s">
        <v>17</v>
      </c>
      <c r="B7" s="10" t="s">
        <v>18</v>
      </c>
      <c r="C7" s="11">
        <v>3128532000</v>
      </c>
      <c r="D7" s="11">
        <v>3128532000</v>
      </c>
      <c r="E7" s="12">
        <v>2018809911</v>
      </c>
      <c r="F7" s="13">
        <v>46009.404606481497</v>
      </c>
      <c r="G7" s="13">
        <v>46009.404606481497</v>
      </c>
      <c r="H7" s="10" t="s">
        <v>19</v>
      </c>
      <c r="I7" s="12">
        <v>844</v>
      </c>
      <c r="J7" s="10" t="s">
        <v>31</v>
      </c>
      <c r="K7" s="12">
        <v>0</v>
      </c>
      <c r="L7" s="10" t="s">
        <v>32</v>
      </c>
      <c r="M7" s="10" t="s">
        <v>46</v>
      </c>
    </row>
    <row r="8" spans="1:13" x14ac:dyDescent="0.25">
      <c r="A8" s="1" t="s">
        <v>33</v>
      </c>
      <c r="B8" s="1" t="s">
        <v>18</v>
      </c>
      <c r="C8" s="2">
        <v>186415000</v>
      </c>
      <c r="D8" s="2">
        <v>186415000</v>
      </c>
      <c r="E8" s="16" t="s">
        <v>34</v>
      </c>
      <c r="F8" s="4">
        <v>46008.5926273148</v>
      </c>
      <c r="G8" s="4">
        <v>46008.5926273148</v>
      </c>
      <c r="H8" s="1" t="s">
        <v>19</v>
      </c>
      <c r="I8" s="16" t="s">
        <v>38</v>
      </c>
      <c r="J8" s="1"/>
      <c r="K8" s="3"/>
      <c r="L8" s="1" t="s">
        <v>42</v>
      </c>
      <c r="M8" s="1" t="s">
        <v>47</v>
      </c>
    </row>
    <row r="9" spans="1:13" x14ac:dyDescent="0.25">
      <c r="A9" s="10" t="s">
        <v>33</v>
      </c>
      <c r="B9" s="10" t="s">
        <v>18</v>
      </c>
      <c r="C9" s="11">
        <v>405873000</v>
      </c>
      <c r="D9" s="11">
        <v>405873000</v>
      </c>
      <c r="E9" s="15" t="s">
        <v>35</v>
      </c>
      <c r="F9" s="13">
        <v>46009.348634259302</v>
      </c>
      <c r="G9" s="13">
        <v>46009.348634259302</v>
      </c>
      <c r="H9" s="10" t="s">
        <v>19</v>
      </c>
      <c r="I9" s="15" t="s">
        <v>39</v>
      </c>
      <c r="J9" s="10"/>
      <c r="K9" s="12"/>
      <c r="L9" s="10" t="s">
        <v>43</v>
      </c>
      <c r="M9" s="10" t="s">
        <v>48</v>
      </c>
    </row>
    <row r="10" spans="1:13" x14ac:dyDescent="0.25">
      <c r="A10" s="1" t="s">
        <v>33</v>
      </c>
      <c r="B10" s="1" t="s">
        <v>18</v>
      </c>
      <c r="C10" s="2">
        <v>1780067000</v>
      </c>
      <c r="D10" s="2">
        <v>1780067000</v>
      </c>
      <c r="E10" s="16" t="s">
        <v>36</v>
      </c>
      <c r="F10" s="4">
        <v>46009.404606481497</v>
      </c>
      <c r="G10" s="4">
        <v>46009.404606481497</v>
      </c>
      <c r="H10" s="1" t="s">
        <v>19</v>
      </c>
      <c r="I10" s="16" t="s">
        <v>40</v>
      </c>
      <c r="J10" s="1"/>
      <c r="K10" s="3"/>
      <c r="L10" s="1" t="s">
        <v>20</v>
      </c>
      <c r="M10" s="1" t="s">
        <v>49</v>
      </c>
    </row>
    <row r="11" spans="1:13" x14ac:dyDescent="0.25">
      <c r="A11" s="10" t="s">
        <v>33</v>
      </c>
      <c r="B11" s="10" t="s">
        <v>18</v>
      </c>
      <c r="C11" s="11">
        <v>330955000</v>
      </c>
      <c r="D11" s="11">
        <v>330955000</v>
      </c>
      <c r="E11" s="15" t="s">
        <v>37</v>
      </c>
      <c r="F11" s="13">
        <v>46009.4397453704</v>
      </c>
      <c r="G11" s="13">
        <v>46009.4397453704</v>
      </c>
      <c r="H11" s="10" t="s">
        <v>19</v>
      </c>
      <c r="I11" s="15" t="s">
        <v>41</v>
      </c>
      <c r="J11" s="10"/>
      <c r="K11" s="12"/>
      <c r="L11" s="10" t="s">
        <v>44</v>
      </c>
      <c r="M11" s="10" t="s">
        <v>50</v>
      </c>
    </row>
    <row r="12" spans="1:13" x14ac:dyDescent="0.25">
      <c r="B12" s="5" t="s">
        <v>9</v>
      </c>
      <c r="C12" s="6">
        <f>SUM(C6:C11)</f>
        <v>9512873000</v>
      </c>
    </row>
    <row r="13" spans="1:13" x14ac:dyDescent="0.25">
      <c r="B13" s="5" t="s">
        <v>10</v>
      </c>
      <c r="C13" s="6">
        <v>51543000</v>
      </c>
    </row>
    <row r="14" spans="1:13" x14ac:dyDescent="0.25">
      <c r="B14" s="7" t="s">
        <v>11</v>
      </c>
      <c r="C14" s="6">
        <v>9564416000</v>
      </c>
    </row>
    <row r="15" spans="1:13" x14ac:dyDescent="0.25">
      <c r="B15" s="7" t="s">
        <v>12</v>
      </c>
      <c r="C15" s="8">
        <f>+C12+C13-C14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2026-01-09T19:54:24Z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2025-11-18T16:27:33Z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7faf1229-95e3-4f22-a4ae-17cd59a6bc09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