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3 MARZO\PSE\"/>
    </mc:Choice>
  </mc:AlternateContent>
  <xr:revisionPtr revIDLastSave="0" documentId="13_ncr:1_{7AE4C890-A39D-46B9-AB7C-18F4839DA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7" i="1" s="1"/>
</calcChain>
</file>

<file path=xl/sharedStrings.xml><?xml version="1.0" encoding="utf-8"?>
<sst xmlns="http://schemas.openxmlformats.org/spreadsheetml/2006/main" count="156" uniqueCount="51">
  <si>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</si>
  <si>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</si>
  <si>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</si>
  <si>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</si>
  <si>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</si>
  <si>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</si>
  <si>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</si>
  <si>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</si>
  <si>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</si>
  <si>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</si>
  <si>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</si>
  <si>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</si>
  <si>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</si>
  <si>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</si>
  <si>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</si>
  <si>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</si>
  <si>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</si>
  <si>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901065873</t>
  </si>
  <si>
    <t>9002973487</t>
  </si>
  <si>
    <t>CRÉDITO</t>
  </si>
  <si>
    <t>SA</t>
  </si>
  <si>
    <t>DÉBITO</t>
  </si>
  <si>
    <t>TOTAL</t>
  </si>
  <si>
    <t>900497906</t>
  </si>
  <si>
    <t>901150944</t>
  </si>
  <si>
    <t>SOBRETASA NACION ENERO 2025</t>
  </si>
  <si>
    <t>SOBRETASA NACIONAL AL ACPM DEL MES DE ENERO DE 2025</t>
  </si>
  <si>
    <t>PAGO ACPM ENERO 25</t>
  </si>
  <si>
    <t>Pago Sobretasa ACPM 2025-1</t>
  </si>
  <si>
    <t>SOBRETASA DIESEL ZEUSS</t>
  </si>
  <si>
    <t>8110431741</t>
  </si>
  <si>
    <t>SOBRETASA ACPM</t>
  </si>
  <si>
    <t>8909030155</t>
  </si>
  <si>
    <t>SOBRETASA ACPM PG ENE 2025</t>
  </si>
  <si>
    <t>819001667</t>
  </si>
  <si>
    <t>ASGA</t>
  </si>
  <si>
    <t>RECAUDO</t>
  </si>
  <si>
    <t>186.1.179.38</t>
  </si>
  <si>
    <t>163.116.234.45</t>
  </si>
  <si>
    <t>SOBRETASA NACION FEBRERO 2025</t>
  </si>
  <si>
    <t>PAGO ACPM FEB 25</t>
  </si>
  <si>
    <t>SOBRETASA NACIONAL AL ACPM DE FEBRERO DE 2025</t>
  </si>
  <si>
    <t>Sobretasa ACPM feb 2025</t>
  </si>
  <si>
    <t>SOBRETASA ACPM PG FEB 2025</t>
  </si>
  <si>
    <t>00602263</t>
  </si>
  <si>
    <t>0000068716</t>
  </si>
  <si>
    <t>000027854</t>
  </si>
  <si>
    <t>348</t>
  </si>
  <si>
    <t>349</t>
  </si>
  <si>
    <t>350</t>
  </si>
  <si>
    <t>817202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</si>
</sst>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/>
    <xf numFmtId="0" fontId="2" fillId="2" borderId="1" xfId="0" applyFont="1" applyFill="1" applyBorder="1"/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 wrapText="1"/>
    </xf>
    <xf numFmtId="165" fontId="3" fillId="3" borderId="3" xfId="0" applyNumberFormat="1" applyFont="1" applyFill="1" applyBorder="1" applyAlignment="1">
      <alignment vertical="center"/>
    </xf>
    <xf numFmtId="166" fontId="3" fillId="3" borderId="3" xfId="0" applyNumberFormat="1" applyFont="1" applyFill="1" applyBorder="1" applyAlignment="1">
      <alignment vertical="center"/>
    </xf>
    <xf numFmtId="44" fontId="0" fillId="2" borderId="1" xfId="1" applyFont="1" applyFill="1" applyBorder="1"/>
    <xf numFmtId="0" fontId="2" fillId="2" borderId="4" xfId="0" applyFont="1" applyFill="1" applyBorder="1"/>
    <xf numFmtId="44" fontId="0" fillId="2" borderId="4" xfId="1" applyFont="1" applyFill="1" applyBorder="1"/>
    <xf numFmtId="0" fontId="3" fillId="0" borderId="3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B1" workbookViewId="0">
      <selection activeCell="L15" sqref="L15"/>
    </sheetView>
  </sheetViews>
  <sheetFormatPr baseColWidth="10" defaultColWidth="9.140625" defaultRowHeight="15" x14ac:dyDescent="0.25"/>
  <cols>
    <col min="1" max="1" width="19.285156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6" width="19.28515625" customWidth="1"/>
    <col min="7" max="7" width="9.7109375" customWidth="1"/>
    <col min="8" max="8" width="9.140625" customWidth="1"/>
    <col min="9" max="9" width="4.5703125" customWidth="1"/>
    <col min="10" max="10" width="67.42578125" customWidth="1"/>
    <col min="11" max="11" width="20.5703125" customWidth="1"/>
    <col min="12" max="12" width="26.42578125" customWidth="1"/>
    <col min="13" max="13" width="13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3" t="s">
        <v>14</v>
      </c>
      <c r="C2" s="4">
        <v>415058000</v>
      </c>
      <c r="D2" s="4">
        <v>415058000</v>
      </c>
      <c r="E2" s="5">
        <v>1260003560</v>
      </c>
      <c r="F2" s="6">
        <v>45699.6877662037</v>
      </c>
      <c r="G2" s="3" t="s">
        <v>15</v>
      </c>
      <c r="H2" s="5">
        <v>765</v>
      </c>
      <c r="I2" s="3" t="s">
        <v>16</v>
      </c>
      <c r="J2" s="3" t="s">
        <v>25</v>
      </c>
      <c r="K2" s="5">
        <v>0</v>
      </c>
      <c r="L2" s="14" t="s">
        <v>17</v>
      </c>
      <c r="M2" s="3" t="s">
        <v>16</v>
      </c>
    </row>
    <row r="3" spans="1:13" x14ac:dyDescent="0.25">
      <c r="A3" s="7" t="s">
        <v>13</v>
      </c>
      <c r="B3" s="7" t="s">
        <v>14</v>
      </c>
      <c r="C3" s="8">
        <v>903588000</v>
      </c>
      <c r="D3" s="8">
        <v>903588000</v>
      </c>
      <c r="E3" s="9">
        <v>1263625877</v>
      </c>
      <c r="F3" s="10">
        <v>45701.419664351903</v>
      </c>
      <c r="G3" s="7" t="s">
        <v>15</v>
      </c>
      <c r="H3" s="9">
        <v>766</v>
      </c>
      <c r="I3" s="7" t="s">
        <v>16</v>
      </c>
      <c r="J3" s="7" t="s">
        <v>26</v>
      </c>
      <c r="K3" s="9">
        <v>0</v>
      </c>
      <c r="L3" s="15" t="s">
        <v>18</v>
      </c>
      <c r="M3" s="7" t="s">
        <v>16</v>
      </c>
    </row>
    <row r="4" spans="1:13" x14ac:dyDescent="0.25">
      <c r="A4" s="3" t="s">
        <v>13</v>
      </c>
      <c r="B4" s="3" t="s">
        <v>14</v>
      </c>
      <c r="C4" s="4">
        <v>1346877000</v>
      </c>
      <c r="D4" s="4">
        <v>1346877000</v>
      </c>
      <c r="E4" s="5">
        <v>1264689779</v>
      </c>
      <c r="F4" s="6">
        <v>45701.69</v>
      </c>
      <c r="G4" s="3" t="s">
        <v>15</v>
      </c>
      <c r="H4" s="5">
        <v>767</v>
      </c>
      <c r="I4" s="3" t="s">
        <v>16</v>
      </c>
      <c r="J4" s="3" t="s">
        <v>27</v>
      </c>
      <c r="K4" s="5">
        <v>0</v>
      </c>
      <c r="L4" s="14" t="s">
        <v>23</v>
      </c>
      <c r="M4" s="3" t="s">
        <v>16</v>
      </c>
    </row>
    <row r="5" spans="1:13" x14ac:dyDescent="0.25">
      <c r="A5" s="7" t="s">
        <v>13</v>
      </c>
      <c r="B5" s="7" t="s">
        <v>14</v>
      </c>
      <c r="C5" s="8">
        <v>45533000</v>
      </c>
      <c r="D5" s="8">
        <v>45533000</v>
      </c>
      <c r="E5" s="9">
        <v>1267289751</v>
      </c>
      <c r="F5" s="10">
        <v>45702.692546296297</v>
      </c>
      <c r="G5" s="7" t="s">
        <v>15</v>
      </c>
      <c r="H5" s="9">
        <v>768</v>
      </c>
      <c r="I5" s="7" t="s">
        <v>16</v>
      </c>
      <c r="J5" s="7" t="s">
        <v>28</v>
      </c>
      <c r="K5" s="9">
        <v>138</v>
      </c>
      <c r="L5" s="15" t="s">
        <v>24</v>
      </c>
      <c r="M5" s="7" t="s">
        <v>16</v>
      </c>
    </row>
    <row r="6" spans="1:13" x14ac:dyDescent="0.25">
      <c r="A6" s="3" t="s">
        <v>13</v>
      </c>
      <c r="B6" s="3" t="s">
        <v>14</v>
      </c>
      <c r="C6" s="4">
        <v>2661119000</v>
      </c>
      <c r="D6" s="4">
        <v>2661119000</v>
      </c>
      <c r="E6" s="5">
        <v>1272449292</v>
      </c>
      <c r="F6" s="6">
        <v>45705.364166666703</v>
      </c>
      <c r="G6" s="3" t="s">
        <v>15</v>
      </c>
      <c r="H6" s="5">
        <v>769</v>
      </c>
      <c r="I6" s="3" t="s">
        <v>16</v>
      </c>
      <c r="J6" s="3" t="s">
        <v>29</v>
      </c>
      <c r="K6" s="5">
        <v>0</v>
      </c>
      <c r="L6" s="14" t="s">
        <v>30</v>
      </c>
      <c r="M6" s="3" t="s">
        <v>16</v>
      </c>
    </row>
    <row r="7" spans="1:13" x14ac:dyDescent="0.25">
      <c r="A7" s="7" t="s">
        <v>13</v>
      </c>
      <c r="B7" s="7" t="s">
        <v>14</v>
      </c>
      <c r="C7" s="8">
        <v>245444000</v>
      </c>
      <c r="D7" s="8">
        <v>245444000</v>
      </c>
      <c r="E7" s="9">
        <v>1275388452</v>
      </c>
      <c r="F7" s="10">
        <v>45706.408900463</v>
      </c>
      <c r="G7" s="7" t="s">
        <v>15</v>
      </c>
      <c r="H7" s="9">
        <v>770</v>
      </c>
      <c r="I7" s="7" t="s">
        <v>16</v>
      </c>
      <c r="J7" s="7" t="s">
        <v>31</v>
      </c>
      <c r="K7" s="9">
        <v>0</v>
      </c>
      <c r="L7" s="15" t="s">
        <v>32</v>
      </c>
      <c r="M7" s="7" t="s">
        <v>16</v>
      </c>
    </row>
    <row r="8" spans="1:13" x14ac:dyDescent="0.25">
      <c r="A8" s="3" t="s">
        <v>13</v>
      </c>
      <c r="B8" s="3" t="s">
        <v>14</v>
      </c>
      <c r="C8" s="4">
        <v>3422256000</v>
      </c>
      <c r="D8" s="4">
        <v>3422256000</v>
      </c>
      <c r="E8" s="5">
        <v>1275767851</v>
      </c>
      <c r="F8" s="6">
        <v>45706.496539351901</v>
      </c>
      <c r="G8" s="3" t="s">
        <v>15</v>
      </c>
      <c r="H8" s="5">
        <v>771</v>
      </c>
      <c r="I8" s="3" t="s">
        <v>16</v>
      </c>
      <c r="J8" s="3" t="s">
        <v>33</v>
      </c>
      <c r="K8" s="5">
        <v>138</v>
      </c>
      <c r="L8" s="14" t="s">
        <v>34</v>
      </c>
      <c r="M8" s="3" t="s">
        <v>16</v>
      </c>
    </row>
    <row r="9" spans="1:13" x14ac:dyDescent="0.25">
      <c r="A9" s="7" t="s">
        <v>35</v>
      </c>
      <c r="B9" s="7" t="s">
        <v>14</v>
      </c>
      <c r="C9" s="8">
        <v>193461000</v>
      </c>
      <c r="D9" s="8">
        <v>193461000</v>
      </c>
      <c r="E9" s="9">
        <v>1273536155</v>
      </c>
      <c r="F9" s="10">
        <v>45705.600474537037</v>
      </c>
      <c r="G9" s="7" t="s">
        <v>15</v>
      </c>
      <c r="H9" s="9">
        <v>343</v>
      </c>
      <c r="I9" s="7"/>
      <c r="J9" s="7" t="s">
        <v>36</v>
      </c>
      <c r="K9" s="9">
        <v>343</v>
      </c>
      <c r="L9" s="15" t="s">
        <v>37</v>
      </c>
      <c r="M9" s="7"/>
    </row>
    <row r="10" spans="1:13" x14ac:dyDescent="0.25">
      <c r="A10" s="3" t="s">
        <v>35</v>
      </c>
      <c r="B10" s="3" t="s">
        <v>14</v>
      </c>
      <c r="C10" s="4">
        <v>1557479000</v>
      </c>
      <c r="D10" s="4">
        <v>1557479000</v>
      </c>
      <c r="E10" s="5">
        <v>1275546863</v>
      </c>
      <c r="F10" s="6">
        <v>45706.446296296293</v>
      </c>
      <c r="G10" s="3" t="s">
        <v>15</v>
      </c>
      <c r="H10" s="5">
        <v>344</v>
      </c>
      <c r="I10" s="3"/>
      <c r="J10" s="3" t="s">
        <v>36</v>
      </c>
      <c r="K10" s="5">
        <v>344</v>
      </c>
      <c r="L10" s="14" t="s">
        <v>38</v>
      </c>
      <c r="M10" s="3"/>
    </row>
    <row r="11" spans="1:13" x14ac:dyDescent="0.25">
      <c r="A11" s="7" t="s">
        <v>35</v>
      </c>
      <c r="B11" s="7" t="s">
        <v>14</v>
      </c>
      <c r="C11" s="8">
        <v>375275000</v>
      </c>
      <c r="D11" s="8">
        <v>375275000</v>
      </c>
      <c r="E11" s="9">
        <v>1275615377</v>
      </c>
      <c r="F11" s="10">
        <v>45706.462048611109</v>
      </c>
      <c r="G11" s="7" t="s">
        <v>15</v>
      </c>
      <c r="H11" s="9">
        <v>345</v>
      </c>
      <c r="I11" s="7"/>
      <c r="J11" s="7" t="s">
        <v>36</v>
      </c>
      <c r="K11" s="9">
        <v>345</v>
      </c>
      <c r="L11" s="15">
        <v>839000693</v>
      </c>
      <c r="M11" s="7"/>
    </row>
    <row r="12" spans="1:13" x14ac:dyDescent="0.25">
      <c r="A12" s="3" t="s">
        <v>35</v>
      </c>
      <c r="B12" s="3" t="s">
        <v>14</v>
      </c>
      <c r="C12" s="4">
        <v>294887000</v>
      </c>
      <c r="D12" s="4">
        <v>294887000</v>
      </c>
      <c r="E12" s="5">
        <v>1276662384</v>
      </c>
      <c r="F12" s="6">
        <v>45706.708067129628</v>
      </c>
      <c r="G12" s="3" t="s">
        <v>15</v>
      </c>
      <c r="H12" s="5">
        <v>346</v>
      </c>
      <c r="I12" s="3"/>
      <c r="J12" s="3" t="s">
        <v>36</v>
      </c>
      <c r="K12" s="5">
        <v>346</v>
      </c>
      <c r="L12" s="14">
        <v>900418860</v>
      </c>
      <c r="M12" s="3"/>
    </row>
    <row r="13" spans="1:13" x14ac:dyDescent="0.25">
      <c r="A13" s="16" t="s">
        <v>13</v>
      </c>
      <c r="B13" s="3" t="s">
        <v>14</v>
      </c>
      <c r="C13" s="4">
        <v>391724000</v>
      </c>
      <c r="D13" s="4">
        <v>391724000</v>
      </c>
      <c r="E13" s="5">
        <v>1328350168</v>
      </c>
      <c r="F13" s="6">
        <v>45727.409756944398</v>
      </c>
      <c r="G13" s="3" t="s">
        <v>15</v>
      </c>
      <c r="H13" s="5">
        <v>774</v>
      </c>
      <c r="I13" s="3" t="s">
        <v>16</v>
      </c>
      <c r="J13" s="3" t="s">
        <v>39</v>
      </c>
      <c r="K13" s="5">
        <v>0</v>
      </c>
      <c r="L13" s="3" t="s">
        <v>17</v>
      </c>
      <c r="M13" s="3" t="s">
        <v>16</v>
      </c>
    </row>
    <row r="14" spans="1:13" x14ac:dyDescent="0.25">
      <c r="A14" s="7" t="s">
        <v>13</v>
      </c>
      <c r="B14" s="7" t="s">
        <v>14</v>
      </c>
      <c r="C14" s="8">
        <v>2686679000</v>
      </c>
      <c r="D14" s="8">
        <v>2686679000</v>
      </c>
      <c r="E14" s="9">
        <v>1333587476</v>
      </c>
      <c r="F14" s="10">
        <v>45729.478067129603</v>
      </c>
      <c r="G14" s="7" t="s">
        <v>15</v>
      </c>
      <c r="H14" s="9">
        <v>775</v>
      </c>
      <c r="I14" s="7" t="s">
        <v>16</v>
      </c>
      <c r="J14" s="7" t="s">
        <v>29</v>
      </c>
      <c r="K14" s="9">
        <v>0</v>
      </c>
      <c r="L14" s="7" t="s">
        <v>30</v>
      </c>
      <c r="M14" s="7" t="s">
        <v>16</v>
      </c>
    </row>
    <row r="15" spans="1:13" x14ac:dyDescent="0.25">
      <c r="A15" s="3" t="s">
        <v>13</v>
      </c>
      <c r="B15" s="3" t="s">
        <v>14</v>
      </c>
      <c r="C15" s="4">
        <v>1559132000</v>
      </c>
      <c r="D15" s="4">
        <v>1559132000</v>
      </c>
      <c r="E15" s="5">
        <v>1333680193</v>
      </c>
      <c r="F15" s="6">
        <v>45729.500740740703</v>
      </c>
      <c r="G15" s="3" t="s">
        <v>15</v>
      </c>
      <c r="H15" s="5">
        <v>776</v>
      </c>
      <c r="I15" s="3" t="s">
        <v>16</v>
      </c>
      <c r="J15" s="3" t="s">
        <v>40</v>
      </c>
      <c r="K15" s="5">
        <v>0</v>
      </c>
      <c r="L15" s="3" t="s">
        <v>23</v>
      </c>
      <c r="M15" s="3" t="s">
        <v>16</v>
      </c>
    </row>
    <row r="16" spans="1:13" x14ac:dyDescent="0.25">
      <c r="A16" s="7" t="s">
        <v>13</v>
      </c>
      <c r="B16" s="7" t="s">
        <v>14</v>
      </c>
      <c r="C16" s="8">
        <v>884213000</v>
      </c>
      <c r="D16" s="8">
        <v>884213000</v>
      </c>
      <c r="E16" s="9">
        <v>1335463297</v>
      </c>
      <c r="F16" s="10">
        <v>45730.379212963002</v>
      </c>
      <c r="G16" s="7" t="s">
        <v>15</v>
      </c>
      <c r="H16" s="9">
        <v>777</v>
      </c>
      <c r="I16" s="7" t="s">
        <v>16</v>
      </c>
      <c r="J16" s="7" t="s">
        <v>41</v>
      </c>
      <c r="K16" s="9">
        <v>0</v>
      </c>
      <c r="L16" s="7" t="s">
        <v>18</v>
      </c>
      <c r="M16" s="7" t="s">
        <v>16</v>
      </c>
    </row>
    <row r="17" spans="1:13" x14ac:dyDescent="0.25">
      <c r="A17" s="3" t="s">
        <v>13</v>
      </c>
      <c r="B17" s="3" t="s">
        <v>14</v>
      </c>
      <c r="C17" s="4">
        <v>55363000</v>
      </c>
      <c r="D17" s="4">
        <v>55363000</v>
      </c>
      <c r="E17" s="5">
        <v>1343502683</v>
      </c>
      <c r="F17" s="6">
        <v>45733.630254629599</v>
      </c>
      <c r="G17" s="3" t="s">
        <v>15</v>
      </c>
      <c r="H17" s="5">
        <v>778</v>
      </c>
      <c r="I17" s="3" t="s">
        <v>16</v>
      </c>
      <c r="J17" s="3" t="s">
        <v>42</v>
      </c>
      <c r="K17" s="5">
        <v>138</v>
      </c>
      <c r="L17" s="3" t="s">
        <v>24</v>
      </c>
      <c r="M17" s="3" t="s">
        <v>16</v>
      </c>
    </row>
    <row r="18" spans="1:13" x14ac:dyDescent="0.25">
      <c r="A18" s="7" t="s">
        <v>13</v>
      </c>
      <c r="B18" s="7" t="s">
        <v>14</v>
      </c>
      <c r="C18" s="8">
        <v>3427572000</v>
      </c>
      <c r="D18" s="8">
        <v>3427572000</v>
      </c>
      <c r="E18" s="9">
        <v>1345774336</v>
      </c>
      <c r="F18" s="10">
        <v>45734.535891203697</v>
      </c>
      <c r="G18" s="7" t="s">
        <v>15</v>
      </c>
      <c r="H18" s="9">
        <v>779</v>
      </c>
      <c r="I18" s="7" t="s">
        <v>16</v>
      </c>
      <c r="J18" s="7" t="s">
        <v>43</v>
      </c>
      <c r="K18" s="9">
        <v>138</v>
      </c>
      <c r="L18" s="7" t="s">
        <v>34</v>
      </c>
      <c r="M18" s="7" t="s">
        <v>16</v>
      </c>
    </row>
    <row r="19" spans="1:13" x14ac:dyDescent="0.25">
      <c r="A19" s="3" t="s">
        <v>13</v>
      </c>
      <c r="B19" s="3" t="s">
        <v>14</v>
      </c>
      <c r="C19" s="4">
        <v>268830000</v>
      </c>
      <c r="D19" s="4">
        <v>268830000</v>
      </c>
      <c r="E19" s="5">
        <v>1345858137</v>
      </c>
      <c r="F19" s="6">
        <v>45734.559328703697</v>
      </c>
      <c r="G19" s="3" t="s">
        <v>15</v>
      </c>
      <c r="H19" s="5">
        <v>781</v>
      </c>
      <c r="I19" s="3" t="s">
        <v>16</v>
      </c>
      <c r="J19" s="3" t="s">
        <v>31</v>
      </c>
      <c r="K19" s="5">
        <v>0</v>
      </c>
      <c r="L19" s="3" t="s">
        <v>32</v>
      </c>
      <c r="M19" s="3" t="s">
        <v>16</v>
      </c>
    </row>
    <row r="20" spans="1:13" x14ac:dyDescent="0.25">
      <c r="A20" s="7" t="s">
        <v>35</v>
      </c>
      <c r="B20" s="7" t="s">
        <v>14</v>
      </c>
      <c r="C20" s="8">
        <v>364346000</v>
      </c>
      <c r="D20" s="8">
        <v>364346000</v>
      </c>
      <c r="E20" s="17" t="s">
        <v>44</v>
      </c>
      <c r="F20" s="10">
        <v>45733.650266203702</v>
      </c>
      <c r="G20" s="7" t="s">
        <v>15</v>
      </c>
      <c r="H20" s="9" t="s">
        <v>47</v>
      </c>
      <c r="I20" s="7"/>
      <c r="J20" s="7" t="s">
        <v>36</v>
      </c>
      <c r="K20" s="9"/>
      <c r="L20" s="7"/>
      <c r="M20" s="7"/>
    </row>
    <row r="21" spans="1:13" x14ac:dyDescent="0.25">
      <c r="A21" s="3" t="s">
        <v>35</v>
      </c>
      <c r="B21" s="3" t="s">
        <v>14</v>
      </c>
      <c r="C21" s="4">
        <v>194494000</v>
      </c>
      <c r="D21" s="4">
        <v>194494000</v>
      </c>
      <c r="E21" s="18" t="s">
        <v>45</v>
      </c>
      <c r="F21" s="6">
        <v>45733.705937500003</v>
      </c>
      <c r="G21" s="3" t="s">
        <v>15</v>
      </c>
      <c r="H21" s="5" t="s">
        <v>48</v>
      </c>
      <c r="I21" s="3"/>
      <c r="J21" s="3" t="s">
        <v>36</v>
      </c>
      <c r="K21" s="5"/>
      <c r="L21" s="3"/>
      <c r="M21" s="3"/>
    </row>
    <row r="22" spans="1:13" x14ac:dyDescent="0.25">
      <c r="A22" s="7" t="s">
        <v>35</v>
      </c>
      <c r="B22" s="7" t="s">
        <v>14</v>
      </c>
      <c r="C22" s="8">
        <v>1456774000</v>
      </c>
      <c r="D22" s="8">
        <v>1456774000</v>
      </c>
      <c r="E22" s="17" t="s">
        <v>46</v>
      </c>
      <c r="F22" s="10">
        <v>45734.478032407402</v>
      </c>
      <c r="G22" s="7" t="s">
        <v>15</v>
      </c>
      <c r="H22" s="9" t="s">
        <v>49</v>
      </c>
      <c r="I22" s="7"/>
      <c r="J22" s="7" t="s">
        <v>36</v>
      </c>
      <c r="K22" s="9"/>
      <c r="L22" s="7"/>
      <c r="M22" s="7"/>
    </row>
    <row r="23" spans="1:13" x14ac:dyDescent="0.25">
      <c r="A23" s="3" t="s">
        <v>35</v>
      </c>
      <c r="B23" s="3" t="s">
        <v>14</v>
      </c>
      <c r="C23" s="4">
        <v>326411000</v>
      </c>
      <c r="D23" s="4">
        <v>326411000</v>
      </c>
      <c r="E23" s="18" t="s">
        <v>50</v>
      </c>
      <c r="F23" s="6">
        <v>45734.678194444401</v>
      </c>
      <c r="G23" s="3" t="s">
        <v>15</v>
      </c>
      <c r="H23" s="5">
        <v>351</v>
      </c>
      <c r="I23" s="3"/>
      <c r="J23" s="3" t="s">
        <v>36</v>
      </c>
      <c r="K23" s="5"/>
      <c r="L23" s="3"/>
      <c r="M23" s="3"/>
    </row>
    <row r="24" spans="1:13" x14ac:dyDescent="0.25">
      <c r="B24" s="12" t="s">
        <v>19</v>
      </c>
      <c r="C24" s="13">
        <f>SUM(C17:C23)</f>
        <v>6093790000</v>
      </c>
    </row>
    <row r="25" spans="1:13" x14ac:dyDescent="0.25">
      <c r="B25" s="2" t="s">
        <v>20</v>
      </c>
      <c r="C25" s="11">
        <v>884213000</v>
      </c>
    </row>
    <row r="26" spans="1:13" x14ac:dyDescent="0.25">
      <c r="B26" s="2" t="s">
        <v>21</v>
      </c>
      <c r="C26" s="11">
        <v>6978003000</v>
      </c>
    </row>
    <row r="27" spans="1:13" x14ac:dyDescent="0.25">
      <c r="B27" s="2" t="s">
        <v>22</v>
      </c>
      <c r="C27" s="11">
        <f>+C24+C25-C26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2025-04-09T15:43:16Z</dcterms:modified>
</cp:coreProperties>
</file>