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2 FEBRERO\PSE\"/>
    </mc:Choice>
  </mc:AlternateContent>
  <xr:revisionPtr revIDLastSave="0" documentId="13_ncr:1_{CFDA37D5-42DE-4EF7-BCEB-A9B67043A8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16" i="1" s="1"/>
</calcChain>
</file>

<file path=xl/sharedStrings.xml><?xml version="1.0" encoding="utf-8"?>
<sst xmlns="http://schemas.openxmlformats.org/spreadsheetml/2006/main" count="92" uniqueCount="47">
  <si>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</si>
  <si>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</si>
  <si>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</si>
  <si>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</si>
  <si>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</si>
  <si>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</si>
  <si>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</si>
  <si>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</si>
  <si>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</si>
  <si>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</si>
  <si>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</si>
  <si>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</si>
  <si>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Identificación del Obligado</t>
  </si>
  <si>
    <t>Referencia 3</t>
  </si>
  <si>
    <t>PSE</t>
  </si>
  <si>
    <t>Paga</t>
  </si>
  <si>
    <t>Aprobada</t>
  </si>
  <si>
    <t/>
  </si>
  <si>
    <t>PLUS + ENERGY SAS</t>
  </si>
  <si>
    <t>901065873</t>
  </si>
  <si>
    <t>COOPERATIVA MULTIACTIVA DE PIMPINEROS DEL NORTE</t>
  </si>
  <si>
    <t>9002973487</t>
  </si>
  <si>
    <t>CRÉDITO</t>
  </si>
  <si>
    <t>SA</t>
  </si>
  <si>
    <t>DÉBITO</t>
  </si>
  <si>
    <t>TOTAL</t>
  </si>
  <si>
    <t>900497906</t>
  </si>
  <si>
    <t>PUMA ENERGY COLOMBIA</t>
  </si>
  <si>
    <t>901150944</t>
  </si>
  <si>
    <t>SOBRETASA NACION ENERO 2025</t>
  </si>
  <si>
    <t>SOBRETASA NACIONAL AL ACPM DEL MES DE ENERO DE 2025</t>
  </si>
  <si>
    <t>PAGO ACPM ENERO 25</t>
  </si>
  <si>
    <t>Pago Sobretasa ACPM 2025-1</t>
  </si>
  <si>
    <t>P &amp; B BIOCOMBUSTIBLES</t>
  </si>
  <si>
    <t>SOBRETASA DIESEL ZEUSS</t>
  </si>
  <si>
    <t>ZEUSS SAS</t>
  </si>
  <si>
    <t>8110431741</t>
  </si>
  <si>
    <t>SOBRETASA ACPM</t>
  </si>
  <si>
    <t>ZAPATA Y VELASQUEZ SAS</t>
  </si>
  <si>
    <t>8909030155</t>
  </si>
  <si>
    <t>SOBRETASA ACPM PG ENE 2025</t>
  </si>
  <si>
    <t>PETROMIL SAS</t>
  </si>
  <si>
    <t>819001667</t>
  </si>
  <si>
    <t>ASGA</t>
  </si>
  <si>
    <t>RECAUDO</t>
  </si>
  <si>
    <t>186.1.179.38</t>
  </si>
  <si>
    <t>163.116.234.45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</si>
</sst>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5" x14ac:knownFonts="1">
    <font>
      <sz val="11"/>
      <name val="Calibri"/>
    </font>
    <font>
      <b/>
      <sz val="10"/>
      <name val="Arial"/>
      <family val="2"/>
    </font>
    <font>
      <sz val="11"/>
      <name val="Calibri"/>
      <family val="2"/>
    </font>
    <font>
      <sz val="10"/>
      <name val="Arial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C0C0C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6">
    <xf numFmtId="0" fontId="0" fillId="0" borderId="0" xfId="0"/>
    <xf numFmtId="0" fontId="1" fillId="0" borderId="2" xfId="0" applyFont="1" applyBorder="1"/>
    <xf numFmtId="0" fontId="2" fillId="2" borderId="1" xfId="0" applyFont="1" applyFill="1" applyBorder="1"/>
    <xf numFmtId="0" fontId="3" fillId="0" borderId="3" xfId="0" applyFont="1" applyBorder="1" applyAlignment="1">
      <alignment vertical="center"/>
    </xf>
    <xf numFmtId="164" fontId="3" fillId="0" borderId="3" xfId="0" applyNumberFormat="1" applyFont="1" applyBorder="1" applyAlignment="1">
      <alignment vertical="center" wrapText="1"/>
    </xf>
    <xf numFmtId="165" fontId="3" fillId="0" borderId="3" xfId="0" applyNumberFormat="1" applyFont="1" applyBorder="1" applyAlignment="1">
      <alignment vertical="center"/>
    </xf>
    <xf numFmtId="166" fontId="3" fillId="0" borderId="3" xfId="0" applyNumberFormat="1" applyFont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164" fontId="3" fillId="3" borderId="3" xfId="0" applyNumberFormat="1" applyFont="1" applyFill="1" applyBorder="1" applyAlignment="1">
      <alignment vertical="center" wrapText="1"/>
    </xf>
    <xf numFmtId="165" fontId="3" fillId="3" borderId="3" xfId="0" applyNumberFormat="1" applyFont="1" applyFill="1" applyBorder="1" applyAlignment="1">
      <alignment vertical="center"/>
    </xf>
    <xf numFmtId="166" fontId="3" fillId="3" borderId="3" xfId="0" applyNumberFormat="1" applyFont="1" applyFill="1" applyBorder="1" applyAlignment="1">
      <alignment vertical="center"/>
    </xf>
    <xf numFmtId="44" fontId="0" fillId="2" borderId="1" xfId="1" applyFont="1" applyFill="1" applyBorder="1"/>
    <xf numFmtId="0" fontId="2" fillId="2" borderId="4" xfId="0" applyFont="1" applyFill="1" applyBorder="1"/>
    <xf numFmtId="44" fontId="0" fillId="2" borderId="4" xfId="1" applyFont="1" applyFill="1" applyBorder="1"/>
    <xf numFmtId="0" fontId="3" fillId="0" borderId="3" xfId="0" applyFont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topLeftCell="I1" workbookViewId="0">
      <selection activeCell="R22" sqref="R22"/>
    </sheetView>
  </sheetViews>
  <sheetFormatPr baseColWidth="10" defaultColWidth="9.140625" defaultRowHeight="15" x14ac:dyDescent="0.25"/>
  <cols>
    <col min="1" max="1" width="19.28515625" customWidth="1"/>
    <col min="2" max="2" width="14" customWidth="1"/>
    <col min="3" max="3" width="19.140625" customWidth="1"/>
    <col min="4" max="4" width="17" customWidth="1"/>
    <col min="5" max="5" width="18.42578125" customWidth="1"/>
    <col min="6" max="6" width="19.28515625" customWidth="1"/>
    <col min="7" max="7" width="9.7109375" customWidth="1"/>
    <col min="8" max="8" width="9.140625" customWidth="1"/>
    <col min="9" max="9" width="4.5703125" customWidth="1"/>
    <col min="10" max="10" width="67.42578125" customWidth="1"/>
    <col min="11" max="11" width="20.5703125" customWidth="1"/>
    <col min="12" max="12" width="57" customWidth="1"/>
    <col min="13" max="13" width="26.42578125" customWidth="1"/>
    <col min="14" max="14" width="13" customWidth="1"/>
  </cols>
  <sheetData>
    <row r="1" spans="1:14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s="3" t="s">
        <v>14</v>
      </c>
      <c r="B2" s="3" t="s">
        <v>15</v>
      </c>
      <c r="C2" s="4">
        <v>415058000</v>
      </c>
      <c r="D2" s="4">
        <v>415058000</v>
      </c>
      <c r="E2" s="5">
        <v>1260003560</v>
      </c>
      <c r="F2" s="6">
        <v>45699.6877662037</v>
      </c>
      <c r="G2" s="3" t="s">
        <v>16</v>
      </c>
      <c r="H2" s="5">
        <v>765</v>
      </c>
      <c r="I2" s="3" t="s">
        <v>17</v>
      </c>
      <c r="J2" s="3" t="s">
        <v>29</v>
      </c>
      <c r="K2" s="5">
        <v>0</v>
      </c>
      <c r="L2" s="3" t="s">
        <v>18</v>
      </c>
      <c r="M2" s="14" t="s">
        <v>19</v>
      </c>
      <c r="N2" s="3" t="s">
        <v>17</v>
      </c>
    </row>
    <row r="3" spans="1:14" x14ac:dyDescent="0.25">
      <c r="A3" s="7" t="s">
        <v>14</v>
      </c>
      <c r="B3" s="7" t="s">
        <v>15</v>
      </c>
      <c r="C3" s="8">
        <v>903588000</v>
      </c>
      <c r="D3" s="8">
        <v>903588000</v>
      </c>
      <c r="E3" s="9">
        <v>1263625877</v>
      </c>
      <c r="F3" s="10">
        <v>45701.419664351903</v>
      </c>
      <c r="G3" s="7" t="s">
        <v>16</v>
      </c>
      <c r="H3" s="9">
        <v>766</v>
      </c>
      <c r="I3" s="7" t="s">
        <v>17</v>
      </c>
      <c r="J3" s="7" t="s">
        <v>30</v>
      </c>
      <c r="K3" s="9">
        <v>0</v>
      </c>
      <c r="L3" s="7" t="s">
        <v>20</v>
      </c>
      <c r="M3" s="15" t="s">
        <v>21</v>
      </c>
      <c r="N3" s="7" t="s">
        <v>17</v>
      </c>
    </row>
    <row r="4" spans="1:14" x14ac:dyDescent="0.25">
      <c r="A4" s="3" t="s">
        <v>14</v>
      </c>
      <c r="B4" s="3" t="s">
        <v>15</v>
      </c>
      <c r="C4" s="4">
        <v>1346877000</v>
      </c>
      <c r="D4" s="4">
        <v>1346877000</v>
      </c>
      <c r="E4" s="5">
        <v>1264689779</v>
      </c>
      <c r="F4" s="6">
        <v>45701.69</v>
      </c>
      <c r="G4" s="3" t="s">
        <v>16</v>
      </c>
      <c r="H4" s="5">
        <v>767</v>
      </c>
      <c r="I4" s="3" t="s">
        <v>17</v>
      </c>
      <c r="J4" s="3" t="s">
        <v>31</v>
      </c>
      <c r="K4" s="5">
        <v>0</v>
      </c>
      <c r="L4" s="3" t="s">
        <v>27</v>
      </c>
      <c r="M4" s="14" t="s">
        <v>26</v>
      </c>
      <c r="N4" s="3" t="s">
        <v>17</v>
      </c>
    </row>
    <row r="5" spans="1:14" x14ac:dyDescent="0.25">
      <c r="A5" s="7" t="s">
        <v>14</v>
      </c>
      <c r="B5" s="7" t="s">
        <v>15</v>
      </c>
      <c r="C5" s="8">
        <v>45533000</v>
      </c>
      <c r="D5" s="8">
        <v>45533000</v>
      </c>
      <c r="E5" s="9">
        <v>1267289751</v>
      </c>
      <c r="F5" s="10">
        <v>45702.692546296297</v>
      </c>
      <c r="G5" s="7" t="s">
        <v>16</v>
      </c>
      <c r="H5" s="9">
        <v>768</v>
      </c>
      <c r="I5" s="7" t="s">
        <v>17</v>
      </c>
      <c r="J5" s="7" t="s">
        <v>32</v>
      </c>
      <c r="K5" s="9">
        <v>138</v>
      </c>
      <c r="L5" s="7" t="s">
        <v>33</v>
      </c>
      <c r="M5" s="15" t="s">
        <v>28</v>
      </c>
      <c r="N5" s="7" t="s">
        <v>17</v>
      </c>
    </row>
    <row r="6" spans="1:14" x14ac:dyDescent="0.25">
      <c r="A6" s="3" t="s">
        <v>14</v>
      </c>
      <c r="B6" s="3" t="s">
        <v>15</v>
      </c>
      <c r="C6" s="4">
        <v>2661119000</v>
      </c>
      <c r="D6" s="4">
        <v>2661119000</v>
      </c>
      <c r="E6" s="5">
        <v>1272449292</v>
      </c>
      <c r="F6" s="6">
        <v>45705.364166666703</v>
      </c>
      <c r="G6" s="3" t="s">
        <v>16</v>
      </c>
      <c r="H6" s="5">
        <v>769</v>
      </c>
      <c r="I6" s="3" t="s">
        <v>17</v>
      </c>
      <c r="J6" s="3" t="s">
        <v>34</v>
      </c>
      <c r="K6" s="5">
        <v>0</v>
      </c>
      <c r="L6" s="3" t="s">
        <v>35</v>
      </c>
      <c r="M6" s="14" t="s">
        <v>36</v>
      </c>
      <c r="N6" s="3" t="s">
        <v>17</v>
      </c>
    </row>
    <row r="7" spans="1:14" x14ac:dyDescent="0.25">
      <c r="A7" s="7" t="s">
        <v>14</v>
      </c>
      <c r="B7" s="7" t="s">
        <v>15</v>
      </c>
      <c r="C7" s="8">
        <v>245444000</v>
      </c>
      <c r="D7" s="8">
        <v>245444000</v>
      </c>
      <c r="E7" s="9">
        <v>1275388452</v>
      </c>
      <c r="F7" s="10">
        <v>45706.408900463</v>
      </c>
      <c r="G7" s="7" t="s">
        <v>16</v>
      </c>
      <c r="H7" s="9">
        <v>770</v>
      </c>
      <c r="I7" s="7" t="s">
        <v>17</v>
      </c>
      <c r="J7" s="7" t="s">
        <v>37</v>
      </c>
      <c r="K7" s="9">
        <v>0</v>
      </c>
      <c r="L7" s="7" t="s">
        <v>38</v>
      </c>
      <c r="M7" s="15" t="s">
        <v>39</v>
      </c>
      <c r="N7" s="7" t="s">
        <v>17</v>
      </c>
    </row>
    <row r="8" spans="1:14" x14ac:dyDescent="0.25">
      <c r="A8" s="3" t="s">
        <v>14</v>
      </c>
      <c r="B8" s="3" t="s">
        <v>15</v>
      </c>
      <c r="C8" s="4">
        <v>3422256000</v>
      </c>
      <c r="D8" s="4">
        <v>3422256000</v>
      </c>
      <c r="E8" s="5">
        <v>1275767851</v>
      </c>
      <c r="F8" s="6">
        <v>45706.496539351901</v>
      </c>
      <c r="G8" s="3" t="s">
        <v>16</v>
      </c>
      <c r="H8" s="5">
        <v>771</v>
      </c>
      <c r="I8" s="3" t="s">
        <v>17</v>
      </c>
      <c r="J8" s="3" t="s">
        <v>40</v>
      </c>
      <c r="K8" s="5">
        <v>138</v>
      </c>
      <c r="L8" s="3" t="s">
        <v>41</v>
      </c>
      <c r="M8" s="14" t="s">
        <v>42</v>
      </c>
      <c r="N8" s="3" t="s">
        <v>17</v>
      </c>
    </row>
    <row r="9" spans="1:14" x14ac:dyDescent="0.25">
      <c r="A9" s="7" t="s">
        <v>43</v>
      </c>
      <c r="B9" s="7" t="s">
        <v>15</v>
      </c>
      <c r="C9" s="8">
        <v>193461000</v>
      </c>
      <c r="D9" s="8">
        <v>193461000</v>
      </c>
      <c r="E9" s="9">
        <v>1273536155</v>
      </c>
      <c r="F9" s="10">
        <v>45705.600474537037</v>
      </c>
      <c r="G9" s="7" t="s">
        <v>16</v>
      </c>
      <c r="H9" s="9">
        <v>343</v>
      </c>
      <c r="I9" s="7"/>
      <c r="J9" s="7" t="s">
        <v>44</v>
      </c>
      <c r="K9" s="9">
        <v>343</v>
      </c>
      <c r="L9" s="7"/>
      <c r="M9" s="15" t="s">
        <v>45</v>
      </c>
      <c r="N9" s="7"/>
    </row>
    <row r="10" spans="1:14" x14ac:dyDescent="0.25">
      <c r="A10" s="3" t="s">
        <v>43</v>
      </c>
      <c r="B10" s="3" t="s">
        <v>15</v>
      </c>
      <c r="C10" s="4">
        <v>1557479000</v>
      </c>
      <c r="D10" s="4">
        <v>1557479000</v>
      </c>
      <c r="E10" s="5">
        <v>1275546863</v>
      </c>
      <c r="F10" s="6">
        <v>45706.446296296293</v>
      </c>
      <c r="G10" s="3" t="s">
        <v>16</v>
      </c>
      <c r="H10" s="5">
        <v>344</v>
      </c>
      <c r="I10" s="3"/>
      <c r="J10" s="3" t="s">
        <v>44</v>
      </c>
      <c r="K10" s="5">
        <v>344</v>
      </c>
      <c r="L10" s="3"/>
      <c r="M10" s="14" t="s">
        <v>46</v>
      </c>
      <c r="N10" s="3"/>
    </row>
    <row r="11" spans="1:14" x14ac:dyDescent="0.25">
      <c r="A11" s="7" t="s">
        <v>43</v>
      </c>
      <c r="B11" s="7" t="s">
        <v>15</v>
      </c>
      <c r="C11" s="8">
        <v>375275000</v>
      </c>
      <c r="D11" s="8">
        <v>375275000</v>
      </c>
      <c r="E11" s="9">
        <v>1275615377</v>
      </c>
      <c r="F11" s="10">
        <v>45706.462048611109</v>
      </c>
      <c r="G11" s="7" t="s">
        <v>16</v>
      </c>
      <c r="H11" s="9">
        <v>345</v>
      </c>
      <c r="I11" s="7"/>
      <c r="J11" s="7" t="s">
        <v>44</v>
      </c>
      <c r="K11" s="9">
        <v>345</v>
      </c>
      <c r="L11" s="7"/>
      <c r="M11" s="15">
        <v>839000693</v>
      </c>
      <c r="N11" s="7"/>
    </row>
    <row r="12" spans="1:14" x14ac:dyDescent="0.25">
      <c r="A12" s="3" t="s">
        <v>43</v>
      </c>
      <c r="B12" s="3" t="s">
        <v>15</v>
      </c>
      <c r="C12" s="4">
        <v>294887000</v>
      </c>
      <c r="D12" s="4">
        <v>294887000</v>
      </c>
      <c r="E12" s="5">
        <v>1276662384</v>
      </c>
      <c r="F12" s="6">
        <v>45706.708067129628</v>
      </c>
      <c r="G12" s="3" t="s">
        <v>16</v>
      </c>
      <c r="H12" s="5">
        <v>346</v>
      </c>
      <c r="I12" s="3"/>
      <c r="J12" s="3" t="s">
        <v>44</v>
      </c>
      <c r="K12" s="5">
        <v>346</v>
      </c>
      <c r="L12" s="3"/>
      <c r="M12" s="14">
        <v>900418860</v>
      </c>
      <c r="N12" s="3"/>
    </row>
    <row r="13" spans="1:14" x14ac:dyDescent="0.25">
      <c r="B13" s="12" t="s">
        <v>22</v>
      </c>
      <c r="C13" s="13">
        <f>SUM(C6:C12)</f>
        <v>8749921000</v>
      </c>
    </row>
    <row r="14" spans="1:14" x14ac:dyDescent="0.25">
      <c r="B14" s="2" t="s">
        <v>23</v>
      </c>
      <c r="C14" s="11">
        <v>45533000</v>
      </c>
    </row>
    <row r="15" spans="1:14" x14ac:dyDescent="0.25">
      <c r="B15" s="2" t="s">
        <v>24</v>
      </c>
      <c r="C15" s="11">
        <v>8795454000</v>
      </c>
    </row>
    <row r="16" spans="1:14" x14ac:dyDescent="0.25">
      <c r="B16" s="2" t="s">
        <v>25</v>
      </c>
      <c r="C16" s="11">
        <f>+C13+C14-C15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2024-12-16T17:42:50Z</dcterms:created>
  <dcterms:modified xsi:type="dcterms:W3CDTF">2025-03-05T16:37:47Z</dcterms:modified>
</cp:coreProperties>
</file>