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6\01 ENERO\PSE\"/>
    </mc:Choice>
  </mc:AlternateContent>
  <xr:revisionPtr revIDLastSave="0" documentId="13_ncr:1_{CCB62EBF-8054-4AFF-B0A0-25FC5A4F4C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5" i="1" s="1"/>
</calcChain>
</file>

<file path=xl/sharedStrings.xml><?xml version="1.0" encoding="utf-8"?>
<sst xmlns="http://schemas.openxmlformats.org/spreadsheetml/2006/main" count="103" uniqueCount="66">
  <si>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</si>
  <si>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</si>
  <si>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</si>
  <si>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</si>
  <si>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</si>
  <si>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</si>
  <si>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</si>
  <si>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Referencia 3</t>
  </si>
  <si>
    <t>CRÉDITO</t>
  </si>
  <si>
    <t>SA</t>
  </si>
  <si>
    <t>DÉBITO</t>
  </si>
  <si>
    <t>TOTAL</t>
  </si>
  <si>
    <t>ID_Pago</t>
  </si>
  <si>
    <t>IVA</t>
  </si>
  <si>
    <t>Descripción del Pago</t>
  </si>
  <si>
    <t>Código de Portafolio</t>
  </si>
  <si>
    <t>Nombre del Obligado</t>
  </si>
  <si>
    <t>PSE</t>
  </si>
  <si>
    <t>Paga</t>
  </si>
  <si>
    <t>Aprobada</t>
  </si>
  <si>
    <t/>
  </si>
  <si>
    <t>COOPERATIVA MULTIACTIVA DE PIMPINEROS DEL NORTE</t>
  </si>
  <si>
    <t>SOBRETASA NACIONAL AL ACPM DEL MES DE DICIEMBRE DE 2025</t>
  </si>
  <si>
    <t>Teléfono de Contacto</t>
  </si>
  <si>
    <t>Identificación del Obligado</t>
  </si>
  <si>
    <t>3107865186</t>
  </si>
  <si>
    <t>9002973487</t>
  </si>
  <si>
    <t>SOBRETASA ACPM DICIEMBRE 2025</t>
  </si>
  <si>
    <t>PETROLEOS Y DERIVADOS PYB</t>
  </si>
  <si>
    <t>3106205173</t>
  </si>
  <si>
    <t>901150944</t>
  </si>
  <si>
    <t>SOBRETASA NACION DICIEMBRE 2025</t>
  </si>
  <si>
    <t>PLUS + ENERGY SAS</t>
  </si>
  <si>
    <t>3152913894</t>
  </si>
  <si>
    <t>901065873</t>
  </si>
  <si>
    <t>PAGO ACPM DIC25</t>
  </si>
  <si>
    <t>PUMA ENERGY COLOMBIA COMBUSTIBLE</t>
  </si>
  <si>
    <t>3176681107</t>
  </si>
  <si>
    <t>900497906</t>
  </si>
  <si>
    <t>Sobretasa ACPM PG DICIEMBRE 2025</t>
  </si>
  <si>
    <t>PETROLEOS DEL MILENIO SAS</t>
  </si>
  <si>
    <t>3116652589</t>
  </si>
  <si>
    <t>819001667</t>
  </si>
  <si>
    <t>SOBRETASA ACPM DIESEL</t>
  </si>
  <si>
    <t>ZEUSS SAS</t>
  </si>
  <si>
    <t>6045606242</t>
  </si>
  <si>
    <t>811043174</t>
  </si>
  <si>
    <t>ASGA</t>
  </si>
  <si>
    <t>163.116.234.51</t>
  </si>
  <si>
    <t>190.61.42.178</t>
  </si>
  <si>
    <t>000029211</t>
  </si>
  <si>
    <t>00868950</t>
  </si>
  <si>
    <t>2093813403</t>
  </si>
  <si>
    <t>00813403</t>
  </si>
  <si>
    <t>408</t>
  </si>
  <si>
    <t>10001</t>
  </si>
  <si>
    <t>Recaudo</t>
  </si>
  <si>
    <t>181.56.138.73</t>
  </si>
  <si>
    <t>900418860</t>
  </si>
  <si>
    <t>2089642300</t>
  </si>
  <si>
    <t>814505</t>
  </si>
  <si>
    <t>407</t>
  </si>
  <si>
    <t>181.56.108.139</t>
  </si>
  <si>
    <t>57465733</t>
  </si>
  <si>
    <t>OCCIDENTE</t>
  </si>
  <si>
    <t>DAVIVIENDA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</si>
</sst>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dd/mm/yyyy\ hh:mm:ss"/>
    <numFmt numFmtId="166" formatCode="###0"/>
  </numFmts>
  <fonts count="6" x14ac:knownFonts="1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1">
    <xf numFmtId="0" fontId="0" fillId="0" borderId="0" xfId="0"/>
    <xf numFmtId="0" fontId="3" fillId="0" borderId="3" xfId="0" applyFont="1" applyBorder="1" applyAlignment="1">
      <alignment vertical="center"/>
    </xf>
    <xf numFmtId="164" fontId="3" fillId="0" borderId="3" xfId="0" applyNumberFormat="1" applyFont="1" applyBorder="1" applyAlignment="1">
      <alignment vertical="center" wrapText="1"/>
    </xf>
    <xf numFmtId="166" fontId="3" fillId="0" borderId="3" xfId="0" applyNumberFormat="1" applyFont="1" applyBorder="1" applyAlignment="1">
      <alignment vertical="center"/>
    </xf>
    <xf numFmtId="165" fontId="3" fillId="0" borderId="3" xfId="0" applyNumberFormat="1" applyFont="1" applyBorder="1" applyAlignment="1">
      <alignment vertical="center"/>
    </xf>
    <xf numFmtId="0" fontId="1" fillId="2" borderId="2" xfId="0" applyFont="1" applyFill="1" applyBorder="1"/>
    <xf numFmtId="44" fontId="0" fillId="2" borderId="2" xfId="1" applyFont="1" applyFill="1" applyBorder="1"/>
    <xf numFmtId="0" fontId="1" fillId="2" borderId="1" xfId="0" applyFont="1" applyFill="1" applyBorder="1"/>
    <xf numFmtId="44" fontId="0" fillId="2" borderId="1" xfId="1" applyFont="1" applyFill="1" applyBorder="1"/>
    <xf numFmtId="0" fontId="4" fillId="0" borderId="3" xfId="0" applyFont="1" applyBorder="1"/>
    <xf numFmtId="0" fontId="5" fillId="0" borderId="3" xfId="0" applyFont="1" applyBorder="1" applyAlignment="1">
      <alignment vertical="center"/>
    </xf>
    <xf numFmtId="164" fontId="5" fillId="0" borderId="3" xfId="0" applyNumberFormat="1" applyFont="1" applyBorder="1" applyAlignment="1">
      <alignment vertical="center" wrapText="1"/>
    </xf>
    <xf numFmtId="166" fontId="5" fillId="0" borderId="3" xfId="0" applyNumberFormat="1" applyFont="1" applyBorder="1" applyAlignment="1">
      <alignment vertical="center"/>
    </xf>
    <xf numFmtId="165" fontId="5" fillId="0" borderId="3" xfId="0" applyNumberFormat="1" applyFont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164" fontId="5" fillId="3" borderId="3" xfId="0" applyNumberFormat="1" applyFont="1" applyFill="1" applyBorder="1" applyAlignment="1">
      <alignment vertical="center" wrapText="1"/>
    </xf>
    <xf numFmtId="166" fontId="5" fillId="3" borderId="3" xfId="0" applyNumberFormat="1" applyFont="1" applyFill="1" applyBorder="1" applyAlignment="1">
      <alignment vertical="center"/>
    </xf>
    <xf numFmtId="165" fontId="5" fillId="3" borderId="3" xfId="0" applyNumberFormat="1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164" fontId="5" fillId="0" borderId="4" xfId="0" applyNumberFormat="1" applyFont="1" applyBorder="1" applyAlignment="1">
      <alignment vertical="center" wrapText="1"/>
    </xf>
    <xf numFmtId="166" fontId="5" fillId="0" borderId="4" xfId="0" applyNumberFormat="1" applyFont="1" applyBorder="1" applyAlignment="1">
      <alignment vertical="center"/>
    </xf>
    <xf numFmtId="165" fontId="5" fillId="0" borderId="4" xfId="0" applyNumberFormat="1" applyFont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164" fontId="5" fillId="5" borderId="1" xfId="0" applyNumberFormat="1" applyFont="1" applyFill="1" applyBorder="1" applyAlignment="1">
      <alignment vertical="center" wrapText="1"/>
    </xf>
    <xf numFmtId="166" fontId="5" fillId="5" borderId="1" xfId="0" applyNumberFormat="1" applyFont="1" applyFill="1" applyBorder="1" applyAlignment="1">
      <alignment vertical="center"/>
    </xf>
    <xf numFmtId="165" fontId="5" fillId="5" borderId="1" xfId="0" applyNumberFormat="1" applyFont="1" applyFill="1" applyBorder="1" applyAlignment="1">
      <alignment vertical="center"/>
    </xf>
    <xf numFmtId="164" fontId="5" fillId="4" borderId="3" xfId="0" applyNumberFormat="1" applyFont="1" applyFill="1" applyBorder="1" applyAlignment="1">
      <alignment vertical="center" wrapText="1"/>
    </xf>
    <xf numFmtId="165" fontId="5" fillId="4" borderId="3" xfId="0" applyNumberFormat="1" applyFont="1" applyFill="1" applyBorder="1" applyAlignment="1">
      <alignment vertical="center"/>
    </xf>
    <xf numFmtId="0" fontId="0" fillId="4" borderId="0" xfId="0" applyFill="1"/>
    <xf numFmtId="0" fontId="5" fillId="4" borderId="1" xfId="0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workbookViewId="0">
      <selection activeCell="C27" sqref="C27"/>
    </sheetView>
  </sheetViews>
  <sheetFormatPr baseColWidth="10" defaultColWidth="9.140625" defaultRowHeight="15" x14ac:dyDescent="0.25"/>
  <cols>
    <col min="1" max="1" width="20.5703125" customWidth="1"/>
    <col min="2" max="2" width="14" customWidth="1"/>
    <col min="3" max="3" width="19.140625" customWidth="1"/>
    <col min="4" max="4" width="19.42578125" customWidth="1"/>
    <col min="5" max="5" width="18.42578125" customWidth="1"/>
    <col min="6" max="7" width="19.28515625" customWidth="1"/>
    <col min="8" max="8" width="9.7109375" customWidth="1"/>
    <col min="9" max="9" width="21.42578125" customWidth="1"/>
    <col min="10" max="10" width="63" bestFit="1" customWidth="1"/>
    <col min="12" max="12" width="54.140625" bestFit="1" customWidth="1"/>
    <col min="13" max="13" width="14.7109375" bestFit="1" customWidth="1"/>
    <col min="14" max="14" width="25.85546875" bestFit="1" customWidth="1"/>
    <col min="15" max="15" width="12.42578125" bestFit="1" customWidth="1"/>
  </cols>
  <sheetData>
    <row r="1" spans="1:15" ht="30" customHeigh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12</v>
      </c>
      <c r="I1" s="9" t="s">
        <v>13</v>
      </c>
      <c r="J1" s="9" t="s">
        <v>14</v>
      </c>
      <c r="K1" s="9" t="s">
        <v>15</v>
      </c>
      <c r="L1" s="9" t="s">
        <v>16</v>
      </c>
      <c r="M1" s="9" t="s">
        <v>23</v>
      </c>
      <c r="N1" s="9" t="s">
        <v>24</v>
      </c>
      <c r="O1" s="9" t="s">
        <v>7</v>
      </c>
    </row>
    <row r="2" spans="1:15" x14ac:dyDescent="0.25">
      <c r="A2" s="1" t="s">
        <v>17</v>
      </c>
      <c r="B2" s="1" t="s">
        <v>18</v>
      </c>
      <c r="C2" s="2">
        <v>786068000</v>
      </c>
      <c r="D2" s="2">
        <v>786068000</v>
      </c>
      <c r="E2" s="3">
        <v>2071531805</v>
      </c>
      <c r="F2" s="4">
        <v>46031.593009259297</v>
      </c>
      <c r="G2" s="1" t="s">
        <v>19</v>
      </c>
      <c r="H2" s="3">
        <v>845</v>
      </c>
      <c r="I2" s="1" t="s">
        <v>20</v>
      </c>
      <c r="J2" s="1" t="s">
        <v>22</v>
      </c>
      <c r="K2" s="3">
        <v>0</v>
      </c>
      <c r="L2" s="1" t="s">
        <v>21</v>
      </c>
      <c r="M2" s="1" t="s">
        <v>25</v>
      </c>
      <c r="N2" s="1" t="s">
        <v>26</v>
      </c>
      <c r="O2" s="1" t="s">
        <v>20</v>
      </c>
    </row>
    <row r="3" spans="1:15" x14ac:dyDescent="0.25">
      <c r="A3" s="18" t="s">
        <v>17</v>
      </c>
      <c r="B3" s="10" t="s">
        <v>18</v>
      </c>
      <c r="C3" s="11">
        <v>47357000</v>
      </c>
      <c r="D3" s="11">
        <v>47357000</v>
      </c>
      <c r="E3" s="12">
        <v>2078596107</v>
      </c>
      <c r="F3" s="13">
        <v>46035.571006944403</v>
      </c>
      <c r="G3" s="10" t="s">
        <v>19</v>
      </c>
      <c r="H3" s="12">
        <v>846</v>
      </c>
      <c r="I3" s="10" t="s">
        <v>20</v>
      </c>
      <c r="J3" s="10" t="s">
        <v>27</v>
      </c>
      <c r="K3" s="12">
        <v>138</v>
      </c>
      <c r="L3" s="10" t="s">
        <v>28</v>
      </c>
      <c r="M3" s="10" t="s">
        <v>29</v>
      </c>
      <c r="N3" s="10" t="s">
        <v>30</v>
      </c>
      <c r="O3" s="10" t="s">
        <v>20</v>
      </c>
    </row>
    <row r="4" spans="1:15" x14ac:dyDescent="0.25">
      <c r="A4" s="14" t="s">
        <v>17</v>
      </c>
      <c r="B4" s="14" t="s">
        <v>18</v>
      </c>
      <c r="C4" s="15">
        <v>470903000</v>
      </c>
      <c r="D4" s="15">
        <v>470903000</v>
      </c>
      <c r="E4" s="16">
        <v>2078702573</v>
      </c>
      <c r="F4" s="17">
        <v>46035.596157407403</v>
      </c>
      <c r="G4" s="14" t="s">
        <v>19</v>
      </c>
      <c r="H4" s="16">
        <v>847</v>
      </c>
      <c r="I4" s="14" t="s">
        <v>20</v>
      </c>
      <c r="J4" s="14" t="s">
        <v>31</v>
      </c>
      <c r="K4" s="16">
        <v>0</v>
      </c>
      <c r="L4" s="14" t="s">
        <v>32</v>
      </c>
      <c r="M4" s="14" t="s">
        <v>33</v>
      </c>
      <c r="N4" s="14" t="s">
        <v>34</v>
      </c>
      <c r="O4" s="14" t="s">
        <v>20</v>
      </c>
    </row>
    <row r="5" spans="1:15" x14ac:dyDescent="0.25">
      <c r="A5" s="10" t="s">
        <v>17</v>
      </c>
      <c r="B5" s="10" t="s">
        <v>18</v>
      </c>
      <c r="C5" s="11">
        <v>1024344000</v>
      </c>
      <c r="D5" s="11">
        <v>1024344000</v>
      </c>
      <c r="E5" s="12">
        <v>2081794253</v>
      </c>
      <c r="F5" s="13">
        <v>46036.6875462963</v>
      </c>
      <c r="G5" s="10" t="s">
        <v>19</v>
      </c>
      <c r="H5" s="12">
        <v>848</v>
      </c>
      <c r="I5" s="10" t="s">
        <v>20</v>
      </c>
      <c r="J5" s="10" t="s">
        <v>35</v>
      </c>
      <c r="K5" s="12">
        <v>0</v>
      </c>
      <c r="L5" s="10" t="s">
        <v>36</v>
      </c>
      <c r="M5" s="10" t="s">
        <v>37</v>
      </c>
      <c r="N5" s="10" t="s">
        <v>38</v>
      </c>
      <c r="O5" s="10" t="s">
        <v>20</v>
      </c>
    </row>
    <row r="6" spans="1:15" x14ac:dyDescent="0.25">
      <c r="A6" s="14" t="s">
        <v>17</v>
      </c>
      <c r="B6" s="14" t="s">
        <v>18</v>
      </c>
      <c r="C6" s="15">
        <v>3934739000</v>
      </c>
      <c r="D6" s="15">
        <v>3934739000</v>
      </c>
      <c r="E6" s="16">
        <v>2086708751</v>
      </c>
      <c r="F6" s="17">
        <v>46038.404560185198</v>
      </c>
      <c r="G6" s="14" t="s">
        <v>19</v>
      </c>
      <c r="H6" s="16">
        <v>849</v>
      </c>
      <c r="I6" s="14" t="s">
        <v>20</v>
      </c>
      <c r="J6" s="14" t="s">
        <v>39</v>
      </c>
      <c r="K6" s="16">
        <v>138</v>
      </c>
      <c r="L6" s="14" t="s">
        <v>40</v>
      </c>
      <c r="M6" s="14" t="s">
        <v>41</v>
      </c>
      <c r="N6" s="14" t="s">
        <v>42</v>
      </c>
      <c r="O6" s="14" t="s">
        <v>20</v>
      </c>
    </row>
    <row r="7" spans="1:15" x14ac:dyDescent="0.25">
      <c r="A7" s="19" t="s">
        <v>17</v>
      </c>
      <c r="B7" s="19" t="s">
        <v>18</v>
      </c>
      <c r="C7" s="20">
        <v>2916786000</v>
      </c>
      <c r="D7" s="20">
        <v>2916786000</v>
      </c>
      <c r="E7" s="21">
        <v>2086762151</v>
      </c>
      <c r="F7" s="22">
        <v>46038.415462962999</v>
      </c>
      <c r="G7" s="19" t="s">
        <v>19</v>
      </c>
      <c r="H7" s="21">
        <v>850</v>
      </c>
      <c r="I7" s="19" t="s">
        <v>20</v>
      </c>
      <c r="J7" s="19" t="s">
        <v>43</v>
      </c>
      <c r="K7" s="21">
        <v>0</v>
      </c>
      <c r="L7" s="19" t="s">
        <v>44</v>
      </c>
      <c r="M7" s="19" t="s">
        <v>45</v>
      </c>
      <c r="N7" s="19" t="s">
        <v>46</v>
      </c>
      <c r="O7" s="19" t="s">
        <v>20</v>
      </c>
    </row>
    <row r="8" spans="1:15" x14ac:dyDescent="0.25">
      <c r="A8" s="23" t="s">
        <v>47</v>
      </c>
      <c r="B8" s="23"/>
      <c r="C8" s="24">
        <v>1519883000</v>
      </c>
      <c r="D8" s="24">
        <v>1519883000</v>
      </c>
      <c r="E8" s="25">
        <v>2084592699</v>
      </c>
      <c r="F8" s="26">
        <v>46038.634317129632</v>
      </c>
      <c r="G8" s="23" t="s">
        <v>19</v>
      </c>
      <c r="H8" s="25">
        <v>400</v>
      </c>
      <c r="I8" s="23"/>
      <c r="J8" s="23" t="s">
        <v>50</v>
      </c>
      <c r="K8" s="25"/>
      <c r="L8" s="23"/>
      <c r="M8" s="23" t="s">
        <v>48</v>
      </c>
      <c r="N8" s="23" t="s">
        <v>48</v>
      </c>
      <c r="O8" s="23"/>
    </row>
    <row r="9" spans="1:15" x14ac:dyDescent="0.25">
      <c r="A9" s="23" t="s">
        <v>47</v>
      </c>
      <c r="B9" s="23"/>
      <c r="C9" s="24">
        <v>385907000</v>
      </c>
      <c r="D9" s="24">
        <v>385907000</v>
      </c>
      <c r="E9" s="25">
        <v>2087868950</v>
      </c>
      <c r="F9" s="26">
        <v>46038.634317129632</v>
      </c>
      <c r="G9" s="23" t="s">
        <v>19</v>
      </c>
      <c r="H9" s="25">
        <v>402</v>
      </c>
      <c r="I9" s="23"/>
      <c r="J9" s="23" t="s">
        <v>51</v>
      </c>
      <c r="K9" s="25"/>
      <c r="L9" s="23"/>
      <c r="M9" s="23" t="s">
        <v>49</v>
      </c>
      <c r="N9" s="23" t="s">
        <v>49</v>
      </c>
      <c r="O9" s="23"/>
    </row>
    <row r="10" spans="1:15" s="29" customFormat="1" x14ac:dyDescent="0.25">
      <c r="A10" s="18" t="s">
        <v>52</v>
      </c>
      <c r="B10" s="27" t="s">
        <v>65</v>
      </c>
      <c r="C10" s="27">
        <v>296719000</v>
      </c>
      <c r="D10" s="27">
        <v>296719000</v>
      </c>
      <c r="E10" s="18" t="s">
        <v>53</v>
      </c>
      <c r="F10" s="28">
        <v>46041.451759259297</v>
      </c>
      <c r="G10" s="30" t="s">
        <v>19</v>
      </c>
      <c r="H10" s="27">
        <v>0</v>
      </c>
      <c r="I10" s="18" t="s">
        <v>54</v>
      </c>
      <c r="J10" s="18" t="s">
        <v>52</v>
      </c>
      <c r="K10" s="18" t="s">
        <v>55</v>
      </c>
      <c r="L10" s="18" t="s">
        <v>56</v>
      </c>
      <c r="M10" s="18" t="s">
        <v>57</v>
      </c>
      <c r="N10" s="18" t="s">
        <v>58</v>
      </c>
      <c r="O10" s="18"/>
    </row>
    <row r="11" spans="1:15" x14ac:dyDescent="0.25">
      <c r="A11" s="14" t="s">
        <v>59</v>
      </c>
      <c r="B11" s="15" t="s">
        <v>64</v>
      </c>
      <c r="C11" s="15">
        <v>169490000</v>
      </c>
      <c r="D11" s="15">
        <v>169490000</v>
      </c>
      <c r="E11" s="14" t="s">
        <v>60</v>
      </c>
      <c r="F11" s="17">
        <v>46039.381620370397</v>
      </c>
      <c r="G11" s="23" t="s">
        <v>19</v>
      </c>
      <c r="H11" s="15">
        <v>0</v>
      </c>
      <c r="I11" s="14" t="s">
        <v>61</v>
      </c>
      <c r="J11" s="14" t="s">
        <v>59</v>
      </c>
      <c r="K11" s="14" t="s">
        <v>55</v>
      </c>
      <c r="L11" s="14" t="s">
        <v>56</v>
      </c>
      <c r="M11" s="14" t="s">
        <v>62</v>
      </c>
      <c r="N11" s="14" t="s">
        <v>63</v>
      </c>
      <c r="O11" s="14"/>
    </row>
    <row r="12" spans="1:15" x14ac:dyDescent="0.25">
      <c r="B12" s="7" t="s">
        <v>8</v>
      </c>
      <c r="C12" s="8">
        <f>SUM(C10:C11)</f>
        <v>466209000</v>
      </c>
    </row>
    <row r="13" spans="1:15" x14ac:dyDescent="0.25">
      <c r="B13" s="5" t="s">
        <v>9</v>
      </c>
      <c r="C13" s="6">
        <v>7237432000</v>
      </c>
    </row>
    <row r="14" spans="1:15" x14ac:dyDescent="0.25">
      <c r="B14" s="7" t="s">
        <v>10</v>
      </c>
      <c r="C14" s="6">
        <v>7703641000</v>
      </c>
    </row>
    <row r="15" spans="1:15" x14ac:dyDescent="0.25">
      <c r="B15" s="7" t="s">
        <v>11</v>
      </c>
      <c r="C15" s="8">
        <f>+C12+C13-C14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2024-12-16T17:42:50Z</dcterms:created>
  <dcterms:modified xsi:type="dcterms:W3CDTF">2026-02-03T20:12:55Z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2025-11-18T16:27:33Z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7faf1229-95e3-4f22-a4ae-17cd59a6bc09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