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900E04CE-D46C-49D8-AA6C-D5A1BEB8B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15" i="1" s="1"/>
</calcChain>
</file>

<file path=xl/sharedStrings.xml><?xml version="1.0" encoding="utf-8"?>
<sst xmlns="http://schemas.openxmlformats.org/spreadsheetml/2006/main" count="79" uniqueCount="42">
  <si>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</si>
  <si>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</si>
  <si>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</si>
  <si>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</si>
  <si>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</si>
  <si>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</si>
  <si>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</si>
  <si>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Identificación del Obligado</t>
  </si>
  <si>
    <t>Referencia 3</t>
  </si>
  <si>
    <t>CRÉDITO</t>
  </si>
  <si>
    <t>SA</t>
  </si>
  <si>
    <t>DÉBITO</t>
  </si>
  <si>
    <t>TOTAL</t>
  </si>
  <si>
    <t>Ticket ID</t>
  </si>
  <si>
    <t>PSE</t>
  </si>
  <si>
    <t>Paga</t>
  </si>
  <si>
    <t>Aprobada</t>
  </si>
  <si>
    <t/>
  </si>
  <si>
    <t>SOBRETASA NACION JULIO 2025</t>
  </si>
  <si>
    <t>PLUS + ENERGY</t>
  </si>
  <si>
    <t>9010658730</t>
  </si>
  <si>
    <t>SOBRETASA NACIONAL AL ACPM DEL MES DE JULIO DE 2025</t>
  </si>
  <si>
    <t>COOPERATIVA MULTIACTIVA DE PIMPINEROS DEL NORTE</t>
  </si>
  <si>
    <t>9002973487</t>
  </si>
  <si>
    <t>PAGO ACPM JULIO 2025</t>
  </si>
  <si>
    <t>PUMA ENERGY COLOMBIA COMBUSTIBLE</t>
  </si>
  <si>
    <t>900497906</t>
  </si>
  <si>
    <t>NACION JULIO</t>
  </si>
  <si>
    <t>ZEUSS SAS</t>
  </si>
  <si>
    <t>811043174</t>
  </si>
  <si>
    <t>sobretasa ACPM julio 2025</t>
  </si>
  <si>
    <t>PYB BIOCOMBUSTIBLES</t>
  </si>
  <si>
    <t>901150944</t>
  </si>
  <si>
    <t>Sobretasa ACPM PG JUL 2025</t>
  </si>
  <si>
    <t>PETROLEOS DEL MILENIO SAS</t>
  </si>
  <si>
    <t>819001667</t>
  </si>
  <si>
    <t>ASGA</t>
  </si>
  <si>
    <t>839000693</t>
  </si>
  <si>
    <t>1058842440</t>
  </si>
  <si>
    <t>900418860</t>
  </si>
  <si>
    <t>900195626</t>
  </si>
  <si>
    <t>DEL 19 AL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</si>
</sst>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4" fontId="0" fillId="2" borderId="1" xfId="1" applyFont="1" applyFill="1" applyBorder="1"/>
    <xf numFmtId="0" fontId="2" fillId="2" borderId="3" xfId="0" applyFont="1" applyFill="1" applyBorder="1"/>
    <xf numFmtId="44" fontId="0" fillId="2" borderId="3" xfId="1" applyFont="1" applyFill="1" applyBorder="1"/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 wrapText="1"/>
    </xf>
    <xf numFmtId="166" fontId="5" fillId="3" borderId="4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vertical="center"/>
    </xf>
    <xf numFmtId="44" fontId="0" fillId="0" borderId="0" xfId="0" applyNumberFormat="1"/>
    <xf numFmtId="0" fontId="2" fillId="4" borderId="3" xfId="0" applyFont="1" applyFill="1" applyBorder="1"/>
    <xf numFmtId="44" fontId="0" fillId="4" borderId="3" xfId="1" applyFont="1" applyFill="1" applyBorder="1"/>
    <xf numFmtId="0" fontId="2" fillId="4" borderId="1" xfId="0" applyFont="1" applyFill="1" applyBorder="1"/>
    <xf numFmtId="44" fontId="0" fillId="4" borderId="1" xfId="1" applyFont="1" applyFill="1" applyBorder="1"/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H8" sqref="H8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26.42578125" customWidth="1"/>
    <col min="10" max="10" width="58" bestFit="1" customWidth="1"/>
    <col min="12" max="12" width="54.140625" bestFit="1" customWidth="1"/>
    <col min="13" max="13" width="14.710937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</v>
      </c>
      <c r="I1" s="1" t="s">
        <v>7</v>
      </c>
      <c r="J1" s="1" t="s">
        <v>8</v>
      </c>
    </row>
    <row r="2" spans="1:14" x14ac:dyDescent="0.25">
      <c r="A2" s="6" t="s">
        <v>14</v>
      </c>
      <c r="B2" s="6" t="s">
        <v>15</v>
      </c>
      <c r="C2" s="7">
        <v>448696000</v>
      </c>
      <c r="D2" s="7">
        <v>448696000</v>
      </c>
      <c r="E2" s="8">
        <v>1693920403</v>
      </c>
      <c r="F2" s="9">
        <v>45880.619733796302</v>
      </c>
      <c r="G2" s="6" t="s">
        <v>16</v>
      </c>
      <c r="H2" s="8">
        <v>811</v>
      </c>
      <c r="I2" s="6" t="s">
        <v>17</v>
      </c>
      <c r="J2" s="6" t="s">
        <v>18</v>
      </c>
      <c r="K2" s="8">
        <v>0</v>
      </c>
      <c r="L2" s="6" t="s">
        <v>19</v>
      </c>
      <c r="M2" s="6" t="s">
        <v>20</v>
      </c>
      <c r="N2" s="6" t="s">
        <v>17</v>
      </c>
    </row>
    <row r="3" spans="1:14" x14ac:dyDescent="0.25">
      <c r="A3" s="10" t="s">
        <v>14</v>
      </c>
      <c r="B3" s="10" t="s">
        <v>15</v>
      </c>
      <c r="C3" s="11">
        <v>932866000</v>
      </c>
      <c r="D3" s="11">
        <v>932866000</v>
      </c>
      <c r="E3" s="12">
        <v>1698033822</v>
      </c>
      <c r="F3" s="13">
        <v>45882.390902777799</v>
      </c>
      <c r="G3" s="10" t="s">
        <v>16</v>
      </c>
      <c r="H3" s="12">
        <v>812</v>
      </c>
      <c r="I3" s="10" t="s">
        <v>17</v>
      </c>
      <c r="J3" s="10" t="s">
        <v>21</v>
      </c>
      <c r="K3" s="12">
        <v>0</v>
      </c>
      <c r="L3" s="10" t="s">
        <v>22</v>
      </c>
      <c r="M3" s="10" t="s">
        <v>23</v>
      </c>
      <c r="N3" s="10" t="s">
        <v>17</v>
      </c>
    </row>
    <row r="4" spans="1:14" x14ac:dyDescent="0.25">
      <c r="A4" s="6" t="s">
        <v>14</v>
      </c>
      <c r="B4" s="6" t="s">
        <v>15</v>
      </c>
      <c r="C4" s="7">
        <v>1165837000</v>
      </c>
      <c r="D4" s="7">
        <v>1165837000</v>
      </c>
      <c r="E4" s="8">
        <v>1698975288</v>
      </c>
      <c r="F4" s="9">
        <v>45882.646064814799</v>
      </c>
      <c r="G4" s="6" t="s">
        <v>16</v>
      </c>
      <c r="H4" s="8">
        <v>813</v>
      </c>
      <c r="I4" s="6" t="s">
        <v>17</v>
      </c>
      <c r="J4" s="6" t="s">
        <v>24</v>
      </c>
      <c r="K4" s="8">
        <v>0</v>
      </c>
      <c r="L4" s="6" t="s">
        <v>25</v>
      </c>
      <c r="M4" s="6" t="s">
        <v>26</v>
      </c>
      <c r="N4" s="6" t="s">
        <v>17</v>
      </c>
    </row>
    <row r="5" spans="1:14" x14ac:dyDescent="0.25">
      <c r="A5" s="10" t="s">
        <v>14</v>
      </c>
      <c r="B5" s="10" t="s">
        <v>15</v>
      </c>
      <c r="C5" s="11">
        <v>3177408000</v>
      </c>
      <c r="D5" s="11">
        <v>3177408000</v>
      </c>
      <c r="E5" s="12">
        <v>1700373254</v>
      </c>
      <c r="F5" s="13">
        <v>45883.402581018498</v>
      </c>
      <c r="G5" s="10" t="s">
        <v>16</v>
      </c>
      <c r="H5" s="12">
        <v>814</v>
      </c>
      <c r="I5" s="10" t="s">
        <v>17</v>
      </c>
      <c r="J5" s="10" t="s">
        <v>27</v>
      </c>
      <c r="K5" s="12">
        <v>0</v>
      </c>
      <c r="L5" s="10" t="s">
        <v>28</v>
      </c>
      <c r="M5" s="10" t="s">
        <v>29</v>
      </c>
      <c r="N5" s="10" t="s">
        <v>17</v>
      </c>
    </row>
    <row r="6" spans="1:14" x14ac:dyDescent="0.25">
      <c r="A6" s="6" t="s">
        <v>14</v>
      </c>
      <c r="B6" s="6" t="s">
        <v>15</v>
      </c>
      <c r="C6" s="7">
        <v>51225000</v>
      </c>
      <c r="D6" s="7">
        <v>51225000</v>
      </c>
      <c r="E6" s="8">
        <v>1701261713</v>
      </c>
      <c r="F6" s="9">
        <v>45883.633842592601</v>
      </c>
      <c r="G6" s="6" t="s">
        <v>16</v>
      </c>
      <c r="H6" s="8">
        <v>815</v>
      </c>
      <c r="I6" s="6" t="s">
        <v>17</v>
      </c>
      <c r="J6" s="6" t="s">
        <v>30</v>
      </c>
      <c r="K6" s="8">
        <v>138</v>
      </c>
      <c r="L6" s="6" t="s">
        <v>31</v>
      </c>
      <c r="M6" s="6" t="s">
        <v>32</v>
      </c>
      <c r="N6" s="6" t="s">
        <v>17</v>
      </c>
    </row>
    <row r="7" spans="1:14" x14ac:dyDescent="0.25">
      <c r="A7" s="10" t="s">
        <v>14</v>
      </c>
      <c r="B7" s="10" t="s">
        <v>15</v>
      </c>
      <c r="C7" s="11">
        <v>3965047000</v>
      </c>
      <c r="D7" s="11">
        <v>3965047000</v>
      </c>
      <c r="E7" s="12">
        <v>1703026458</v>
      </c>
      <c r="F7" s="13">
        <v>45884.434641203698</v>
      </c>
      <c r="G7" s="10" t="s">
        <v>16</v>
      </c>
      <c r="H7" s="12">
        <v>816</v>
      </c>
      <c r="I7" s="10" t="s">
        <v>17</v>
      </c>
      <c r="J7" s="10" t="s">
        <v>33</v>
      </c>
      <c r="K7" s="12">
        <v>138</v>
      </c>
      <c r="L7" s="10" t="s">
        <v>34</v>
      </c>
      <c r="M7" s="10" t="s">
        <v>35</v>
      </c>
      <c r="N7" s="10" t="s">
        <v>17</v>
      </c>
    </row>
    <row r="8" spans="1:14" x14ac:dyDescent="0.25">
      <c r="A8" s="6" t="s">
        <v>36</v>
      </c>
      <c r="B8" s="6"/>
      <c r="C8" s="7">
        <v>421745000</v>
      </c>
      <c r="D8" s="7">
        <v>421745000</v>
      </c>
      <c r="E8" s="8"/>
      <c r="F8" s="9">
        <v>45884.4359259259</v>
      </c>
      <c r="G8" s="6" t="s">
        <v>16</v>
      </c>
      <c r="H8" s="8"/>
      <c r="I8" s="6"/>
      <c r="J8" s="6"/>
      <c r="K8" s="8"/>
      <c r="L8" s="6"/>
      <c r="M8" s="6" t="s">
        <v>37</v>
      </c>
      <c r="N8" s="6"/>
    </row>
    <row r="9" spans="1:14" x14ac:dyDescent="0.25">
      <c r="A9" s="10" t="s">
        <v>36</v>
      </c>
      <c r="B9" s="10"/>
      <c r="C9" s="11">
        <v>1858328000</v>
      </c>
      <c r="D9" s="11">
        <v>1858328000</v>
      </c>
      <c r="E9" s="12"/>
      <c r="F9" s="13">
        <v>45884.439293981501</v>
      </c>
      <c r="G9" s="10" t="s">
        <v>16</v>
      </c>
      <c r="H9" s="12"/>
      <c r="I9" s="10"/>
      <c r="J9" s="10"/>
      <c r="K9" s="12"/>
      <c r="L9" s="10"/>
      <c r="M9" s="10" t="s">
        <v>38</v>
      </c>
      <c r="N9" s="10"/>
    </row>
    <row r="10" spans="1:14" x14ac:dyDescent="0.25">
      <c r="A10" s="6" t="s">
        <v>36</v>
      </c>
      <c r="B10" s="6"/>
      <c r="C10" s="7">
        <v>309081000</v>
      </c>
      <c r="D10" s="7">
        <v>309081000</v>
      </c>
      <c r="E10" s="8"/>
      <c r="F10" s="9">
        <v>45884.446828703702</v>
      </c>
      <c r="G10" s="6" t="s">
        <v>16</v>
      </c>
      <c r="H10" s="8"/>
      <c r="I10" s="6"/>
      <c r="J10" s="6"/>
      <c r="K10" s="8"/>
      <c r="L10" s="6"/>
      <c r="M10" s="6" t="s">
        <v>39</v>
      </c>
      <c r="N10" s="6"/>
    </row>
    <row r="11" spans="1:14" x14ac:dyDescent="0.25">
      <c r="A11" s="10" t="s">
        <v>36</v>
      </c>
      <c r="B11" s="10"/>
      <c r="C11" s="11">
        <v>184773000</v>
      </c>
      <c r="D11" s="11">
        <v>184773000</v>
      </c>
      <c r="E11" s="12"/>
      <c r="F11" s="13">
        <v>45884.535092592603</v>
      </c>
      <c r="G11" s="10" t="s">
        <v>16</v>
      </c>
      <c r="H11" s="12"/>
      <c r="I11" s="10"/>
      <c r="J11" s="10"/>
      <c r="K11" s="12"/>
      <c r="L11" s="10"/>
      <c r="M11" s="10" t="s">
        <v>40</v>
      </c>
      <c r="N11" s="10"/>
    </row>
    <row r="12" spans="1:14" x14ac:dyDescent="0.25">
      <c r="B12" s="4" t="s">
        <v>9</v>
      </c>
      <c r="C12" s="5">
        <f>SUM(C2:C11)</f>
        <v>12515006000</v>
      </c>
    </row>
    <row r="13" spans="1:14" x14ac:dyDescent="0.25">
      <c r="B13" s="4" t="s">
        <v>10</v>
      </c>
      <c r="C13" s="5">
        <v>0</v>
      </c>
    </row>
    <row r="14" spans="1:14" x14ac:dyDescent="0.25">
      <c r="B14" s="2" t="s">
        <v>11</v>
      </c>
      <c r="C14" s="3">
        <v>5776032000</v>
      </c>
    </row>
    <row r="15" spans="1:14" x14ac:dyDescent="0.25">
      <c r="B15" s="2" t="s">
        <v>12</v>
      </c>
      <c r="C15" s="3">
        <f>+C12+C13-C14</f>
        <v>6738974000</v>
      </c>
      <c r="E15" s="14"/>
    </row>
    <row r="16" spans="1:14" x14ac:dyDescent="0.25">
      <c r="A16" s="19" t="s">
        <v>41</v>
      </c>
      <c r="B16" s="15" t="s">
        <v>9</v>
      </c>
      <c r="C16" s="16">
        <v>0</v>
      </c>
    </row>
    <row r="17" spans="2:3" x14ac:dyDescent="0.25">
      <c r="B17" s="15" t="s">
        <v>10</v>
      </c>
      <c r="C17" s="18">
        <v>6738974000</v>
      </c>
    </row>
    <row r="18" spans="2:3" x14ac:dyDescent="0.25">
      <c r="B18" s="17" t="s">
        <v>11</v>
      </c>
      <c r="C18" s="18">
        <v>6738974000</v>
      </c>
    </row>
    <row r="19" spans="2:3" x14ac:dyDescent="0.25">
      <c r="B19" s="17" t="s">
        <v>12</v>
      </c>
      <c r="C19" s="18">
        <f>+C16+C17-C18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2025-09-03T17:07:43Z</dcterms:modified>
</cp:coreProperties>
</file>