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1 NOVIEMBRE\PSE\"/>
    </mc:Choice>
  </mc:AlternateContent>
  <xr:revisionPtr revIDLastSave="0" documentId="13_ncr:1_{4FD6C28F-7F7C-489F-87E0-71501E97C2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6" i="1" s="1"/>
</calcChain>
</file>

<file path=xl/sharedStrings.xml><?xml version="1.0" encoding="utf-8"?>
<sst xmlns="http://schemas.openxmlformats.org/spreadsheetml/2006/main" count="94" uniqueCount="42">
  <si>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</si>
  <si>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</si>
  <si>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</si>
  <si>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</si>
  <si>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</si>
  <si>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</si>
  <si>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</si>
  <si>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Identificación del Obligado</t>
  </si>
  <si>
    <t>Referencia 3</t>
  </si>
  <si>
    <t>CRÉDITO</t>
  </si>
  <si>
    <t>SA</t>
  </si>
  <si>
    <t>DÉBITO</t>
  </si>
  <si>
    <t>TOTAL</t>
  </si>
  <si>
    <t>PSE</t>
  </si>
  <si>
    <t>Paga</t>
  </si>
  <si>
    <t>Aprobada</t>
  </si>
  <si>
    <t/>
  </si>
  <si>
    <t>ID_Pago</t>
  </si>
  <si>
    <t>IVA</t>
  </si>
  <si>
    <t>Descripción del Pago</t>
  </si>
  <si>
    <t>Código de Portafolio</t>
  </si>
  <si>
    <t>Apellido Cliente</t>
  </si>
  <si>
    <t>CTA COBRO 110741</t>
  </si>
  <si>
    <t>8999993985</t>
  </si>
  <si>
    <t>SOBRETASA NACIONAL AL ACPM DEL MES DE OCTUBRE DE 2025</t>
  </si>
  <si>
    <t>9002973487</t>
  </si>
  <si>
    <t>SOBRETASA NACION OCTUBRE 2025</t>
  </si>
  <si>
    <t>9010658730</t>
  </si>
  <si>
    <t>SOBRETASA ACPM OCTUBRE 2025</t>
  </si>
  <si>
    <t>901150944</t>
  </si>
  <si>
    <t>PAGO ACPM OCT 2025</t>
  </si>
  <si>
    <t>900497906</t>
  </si>
  <si>
    <t>ASGA</t>
  </si>
  <si>
    <t>964699</t>
  </si>
  <si>
    <t>SOBRETASA DIESEL NOV</t>
  </si>
  <si>
    <t>811043174</t>
  </si>
  <si>
    <t>Sobretasa ACPM PG OCTUBRE 2025</t>
  </si>
  <si>
    <t>819001667</t>
  </si>
  <si>
    <t>1936712193</t>
  </si>
  <si>
    <t>1937953642</t>
  </si>
  <si>
    <t>1938066291</t>
  </si>
  <si>
    <t>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</si>
</sst>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dd/mm/yyyy\ hh:mm:ss"/>
    <numFmt numFmtId="166" formatCode="###0"/>
  </numFmts>
  <fonts count="6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sz val="10"/>
      <name val="Arial"/>
    </font>
    <font>
      <b/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 wrapText="1"/>
    </xf>
    <xf numFmtId="166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0" fontId="1" fillId="2" borderId="2" xfId="0" applyFont="1" applyFill="1" applyBorder="1"/>
    <xf numFmtId="44" fontId="0" fillId="2" borderId="2" xfId="1" applyFont="1" applyFill="1" applyBorder="1"/>
    <xf numFmtId="0" fontId="1" fillId="2" borderId="1" xfId="0" applyFont="1" applyFill="1" applyBorder="1"/>
    <xf numFmtId="44" fontId="0" fillId="2" borderId="1" xfId="1" applyFont="1" applyFill="1" applyBorder="1"/>
    <xf numFmtId="0" fontId="4" fillId="0" borderId="3" xfId="0" applyFont="1" applyBorder="1"/>
    <xf numFmtId="0" fontId="3" fillId="3" borderId="3" xfId="0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vertical="center" wrapText="1"/>
    </xf>
    <xf numFmtId="166" fontId="3" fillId="3" borderId="3" xfId="0" applyNumberFormat="1" applyFont="1" applyFill="1" applyBorder="1" applyAlignment="1">
      <alignment vertical="center"/>
    </xf>
    <xf numFmtId="165" fontId="3" fillId="3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166" fontId="3" fillId="3" borderId="3" xfId="0" applyNumberFormat="1" applyFont="1" applyFill="1" applyBorder="1" applyAlignment="1">
      <alignment horizontal="right" vertical="center" indent="1"/>
    </xf>
    <xf numFmtId="0" fontId="3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L1" sqref="L1:L1048576"/>
    </sheetView>
  </sheetViews>
  <sheetFormatPr baseColWidth="10" defaultColWidth="9.140625" defaultRowHeight="15" x14ac:dyDescent="0.25"/>
  <cols>
    <col min="1" max="1" width="20.5703125" customWidth="1"/>
    <col min="2" max="2" width="14" customWidth="1"/>
    <col min="3" max="3" width="19.140625" customWidth="1"/>
    <col min="4" max="4" width="19.42578125" customWidth="1"/>
    <col min="5" max="5" width="18.42578125" customWidth="1"/>
    <col min="6" max="6" width="19.28515625" customWidth="1"/>
    <col min="7" max="7" width="9.7109375" customWidth="1"/>
    <col min="8" max="8" width="21.42578125" customWidth="1"/>
    <col min="9" max="9" width="26.42578125" customWidth="1"/>
    <col min="10" max="10" width="58" bestFit="1" customWidth="1"/>
    <col min="12" max="12" width="13.140625" bestFit="1" customWidth="1"/>
    <col min="13" max="13" width="11.7109375" bestFit="1" customWidth="1"/>
  </cols>
  <sheetData>
    <row r="1" spans="1:14" ht="30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17</v>
      </c>
      <c r="I1" s="9" t="s">
        <v>18</v>
      </c>
      <c r="J1" s="9" t="s">
        <v>19</v>
      </c>
      <c r="K1" s="9" t="s">
        <v>20</v>
      </c>
      <c r="L1" s="9" t="s">
        <v>21</v>
      </c>
      <c r="M1" s="9" t="s">
        <v>7</v>
      </c>
      <c r="N1" s="9" t="s">
        <v>8</v>
      </c>
    </row>
    <row r="2" spans="1:14" x14ac:dyDescent="0.25">
      <c r="A2" s="1" t="s">
        <v>13</v>
      </c>
      <c r="B2" s="1" t="s">
        <v>14</v>
      </c>
      <c r="C2" s="2">
        <v>494998.58</v>
      </c>
      <c r="D2" s="2">
        <v>494998.58</v>
      </c>
      <c r="E2" s="3">
        <v>1908539057</v>
      </c>
      <c r="F2" s="4">
        <v>45967.436041666697</v>
      </c>
      <c r="G2" s="1" t="s">
        <v>15</v>
      </c>
      <c r="H2" s="3">
        <v>832</v>
      </c>
      <c r="I2" s="1" t="s">
        <v>16</v>
      </c>
      <c r="J2" s="1" t="s">
        <v>22</v>
      </c>
      <c r="K2" s="3">
        <v>79923767</v>
      </c>
      <c r="L2" s="1" t="s">
        <v>16</v>
      </c>
      <c r="M2" s="1" t="s">
        <v>23</v>
      </c>
      <c r="N2" s="1" t="s">
        <v>16</v>
      </c>
    </row>
    <row r="3" spans="1:14" x14ac:dyDescent="0.25">
      <c r="A3" s="14" t="s">
        <v>13</v>
      </c>
      <c r="B3" s="1" t="s">
        <v>14</v>
      </c>
      <c r="C3" s="2">
        <v>913561000</v>
      </c>
      <c r="D3" s="2">
        <v>913561000</v>
      </c>
      <c r="E3" s="3">
        <v>1917612887</v>
      </c>
      <c r="F3" s="4">
        <v>45971.385324074101</v>
      </c>
      <c r="G3" s="1" t="s">
        <v>15</v>
      </c>
      <c r="H3" s="3">
        <v>833</v>
      </c>
      <c r="I3" s="1" t="s">
        <v>16</v>
      </c>
      <c r="J3" s="1" t="s">
        <v>24</v>
      </c>
      <c r="K3" s="3">
        <v>0</v>
      </c>
      <c r="L3" s="1" t="s">
        <v>16</v>
      </c>
      <c r="M3" s="1" t="s">
        <v>25</v>
      </c>
      <c r="N3" s="1" t="s">
        <v>16</v>
      </c>
    </row>
    <row r="4" spans="1:14" x14ac:dyDescent="0.25">
      <c r="A4" s="10" t="s">
        <v>13</v>
      </c>
      <c r="B4" s="10" t="s">
        <v>14</v>
      </c>
      <c r="C4" s="11">
        <v>461489000</v>
      </c>
      <c r="D4" s="11">
        <v>461489000</v>
      </c>
      <c r="E4" s="12">
        <v>1918917425</v>
      </c>
      <c r="F4" s="13">
        <v>45971.660972222198</v>
      </c>
      <c r="G4" s="10" t="s">
        <v>15</v>
      </c>
      <c r="H4" s="12">
        <v>834</v>
      </c>
      <c r="I4" s="10" t="s">
        <v>16</v>
      </c>
      <c r="J4" s="10" t="s">
        <v>26</v>
      </c>
      <c r="K4" s="12">
        <v>0</v>
      </c>
      <c r="L4" s="10" t="s">
        <v>16</v>
      </c>
      <c r="M4" s="10" t="s">
        <v>27</v>
      </c>
      <c r="N4" s="10" t="s">
        <v>16</v>
      </c>
    </row>
    <row r="5" spans="1:14" x14ac:dyDescent="0.25">
      <c r="A5" s="1" t="s">
        <v>13</v>
      </c>
      <c r="B5" s="1" t="s">
        <v>14</v>
      </c>
      <c r="C5" s="2">
        <v>48597000</v>
      </c>
      <c r="D5" s="2">
        <v>48597000</v>
      </c>
      <c r="E5" s="3">
        <v>1926360649</v>
      </c>
      <c r="F5" s="4">
        <v>45974.632708333302</v>
      </c>
      <c r="G5" s="1" t="s">
        <v>15</v>
      </c>
      <c r="H5" s="3">
        <v>835</v>
      </c>
      <c r="I5" s="1" t="s">
        <v>16</v>
      </c>
      <c r="J5" s="1" t="s">
        <v>28</v>
      </c>
      <c r="K5" s="3">
        <v>138</v>
      </c>
      <c r="L5" s="1" t="s">
        <v>16</v>
      </c>
      <c r="M5" s="1" t="s">
        <v>29</v>
      </c>
      <c r="N5" s="1" t="s">
        <v>16</v>
      </c>
    </row>
    <row r="6" spans="1:14" x14ac:dyDescent="0.25">
      <c r="A6" s="10" t="s">
        <v>13</v>
      </c>
      <c r="B6" s="10" t="s">
        <v>14</v>
      </c>
      <c r="C6" s="11">
        <v>1002991000</v>
      </c>
      <c r="D6" s="11">
        <v>1002991000</v>
      </c>
      <c r="E6" s="12">
        <v>1926461883</v>
      </c>
      <c r="F6" s="13">
        <v>45974.6569212963</v>
      </c>
      <c r="G6" s="10" t="s">
        <v>15</v>
      </c>
      <c r="H6" s="12">
        <v>836</v>
      </c>
      <c r="I6" s="10" t="s">
        <v>16</v>
      </c>
      <c r="J6" s="10" t="s">
        <v>30</v>
      </c>
      <c r="K6" s="12">
        <v>0</v>
      </c>
      <c r="L6" s="10" t="s">
        <v>16</v>
      </c>
      <c r="M6" s="10" t="s">
        <v>31</v>
      </c>
      <c r="N6" s="10" t="s">
        <v>16</v>
      </c>
    </row>
    <row r="7" spans="1:14" x14ac:dyDescent="0.25">
      <c r="A7" s="10" t="s">
        <v>32</v>
      </c>
      <c r="B7" s="10" t="s">
        <v>14</v>
      </c>
      <c r="C7" s="11">
        <v>188428000</v>
      </c>
      <c r="D7" s="11">
        <v>188428000</v>
      </c>
      <c r="E7" s="15" t="s">
        <v>33</v>
      </c>
      <c r="F7" s="13">
        <v>45975.656921296293</v>
      </c>
      <c r="G7" s="10" t="s">
        <v>15</v>
      </c>
      <c r="H7" s="12">
        <v>836</v>
      </c>
      <c r="I7" s="10" t="s">
        <v>16</v>
      </c>
      <c r="J7" s="10" t="s">
        <v>30</v>
      </c>
      <c r="K7" s="12">
        <v>0</v>
      </c>
      <c r="L7" s="10" t="s">
        <v>16</v>
      </c>
      <c r="M7" s="16">
        <v>57465733</v>
      </c>
      <c r="N7" s="10" t="s">
        <v>16</v>
      </c>
    </row>
    <row r="8" spans="1:14" x14ac:dyDescent="0.25">
      <c r="A8" s="14" t="s">
        <v>13</v>
      </c>
      <c r="B8" s="10" t="s">
        <v>14</v>
      </c>
      <c r="C8" s="11">
        <v>3247771000</v>
      </c>
      <c r="D8" s="11">
        <v>3247771000</v>
      </c>
      <c r="E8" s="12">
        <v>1936712193</v>
      </c>
      <c r="F8" s="13">
        <v>45979.4070601852</v>
      </c>
      <c r="G8" s="10" t="s">
        <v>15</v>
      </c>
      <c r="H8" s="12">
        <v>837</v>
      </c>
      <c r="I8" s="10" t="s">
        <v>16</v>
      </c>
      <c r="J8" s="10" t="s">
        <v>34</v>
      </c>
      <c r="K8" s="12">
        <v>0</v>
      </c>
      <c r="L8" s="10" t="s">
        <v>16</v>
      </c>
      <c r="M8" s="10" t="s">
        <v>35</v>
      </c>
      <c r="N8" s="10" t="s">
        <v>16</v>
      </c>
    </row>
    <row r="9" spans="1:14" x14ac:dyDescent="0.25">
      <c r="A9" s="1" t="s">
        <v>13</v>
      </c>
      <c r="B9" s="1" t="s">
        <v>14</v>
      </c>
      <c r="C9" s="2">
        <v>4008281000</v>
      </c>
      <c r="D9" s="2">
        <v>4008281000</v>
      </c>
      <c r="E9" s="3">
        <v>1937953642</v>
      </c>
      <c r="F9" s="4">
        <v>45979.648472222201</v>
      </c>
      <c r="G9" s="1" t="s">
        <v>15</v>
      </c>
      <c r="H9" s="3">
        <v>838</v>
      </c>
      <c r="I9" s="1" t="s">
        <v>16</v>
      </c>
      <c r="J9" s="1" t="s">
        <v>36</v>
      </c>
      <c r="K9" s="3">
        <v>138</v>
      </c>
      <c r="L9" s="1" t="s">
        <v>16</v>
      </c>
      <c r="M9" s="1" t="s">
        <v>37</v>
      </c>
      <c r="N9" s="1" t="s">
        <v>16</v>
      </c>
    </row>
    <row r="10" spans="1:14" x14ac:dyDescent="0.25">
      <c r="A10" s="17" t="s">
        <v>32</v>
      </c>
      <c r="B10" s="10"/>
      <c r="C10" s="11">
        <v>392456000</v>
      </c>
      <c r="D10" s="11">
        <v>392456000</v>
      </c>
      <c r="E10" s="12" t="s">
        <v>38</v>
      </c>
      <c r="F10" s="13">
        <v>45979.4070601852</v>
      </c>
      <c r="G10" s="10" t="s">
        <v>15</v>
      </c>
      <c r="H10" s="12"/>
      <c r="I10" s="10"/>
      <c r="J10" s="10"/>
      <c r="K10" s="12"/>
      <c r="L10" s="10"/>
      <c r="M10" s="10" t="s">
        <v>35</v>
      </c>
      <c r="N10" s="10"/>
    </row>
    <row r="11" spans="1:14" x14ac:dyDescent="0.25">
      <c r="A11" s="18" t="s">
        <v>32</v>
      </c>
      <c r="B11" s="1"/>
      <c r="C11" s="2">
        <v>1590787000</v>
      </c>
      <c r="D11" s="2">
        <v>1590787000</v>
      </c>
      <c r="E11" s="3" t="s">
        <v>39</v>
      </c>
      <c r="F11" s="4">
        <v>45979.4070601852</v>
      </c>
      <c r="G11" s="1" t="s">
        <v>15</v>
      </c>
      <c r="H11" s="3"/>
      <c r="I11" s="1"/>
      <c r="J11" s="1"/>
      <c r="K11" s="3"/>
      <c r="L11" s="1"/>
      <c r="M11" s="1" t="s">
        <v>37</v>
      </c>
      <c r="N11" s="1"/>
    </row>
    <row r="12" spans="1:14" x14ac:dyDescent="0.25">
      <c r="A12" s="17" t="s">
        <v>32</v>
      </c>
      <c r="B12" s="10"/>
      <c r="C12" s="11">
        <v>311181000</v>
      </c>
      <c r="D12" s="11">
        <v>311181000</v>
      </c>
      <c r="E12" s="12" t="s">
        <v>40</v>
      </c>
      <c r="F12" s="13">
        <v>45979.4070601852</v>
      </c>
      <c r="G12" s="10" t="s">
        <v>15</v>
      </c>
      <c r="H12" s="12"/>
      <c r="I12" s="10"/>
      <c r="J12" s="10"/>
      <c r="K12" s="12"/>
      <c r="L12" s="10"/>
      <c r="M12" s="10" t="s">
        <v>41</v>
      </c>
      <c r="N12" s="10"/>
    </row>
    <row r="13" spans="1:14" x14ac:dyDescent="0.25">
      <c r="B13" s="5" t="s">
        <v>9</v>
      </c>
      <c r="C13" s="6">
        <f>SUM(C8:C12)</f>
        <v>9550476000</v>
      </c>
    </row>
    <row r="14" spans="1:14" x14ac:dyDescent="0.25">
      <c r="B14" s="5" t="s">
        <v>10</v>
      </c>
      <c r="C14" s="6">
        <v>188428000</v>
      </c>
    </row>
    <row r="15" spans="1:14" x14ac:dyDescent="0.25">
      <c r="B15" s="7" t="s">
        <v>11</v>
      </c>
      <c r="C15" s="6">
        <v>9738904000</v>
      </c>
    </row>
    <row r="16" spans="1:14" x14ac:dyDescent="0.25">
      <c r="B16" s="7" t="s">
        <v>12</v>
      </c>
      <c r="C16" s="8">
        <f>+C13+C14-C15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Ingri Paola Bohorquez Rodriguez</cp:lastModifiedBy>
  <dcterms:created xsi:type="dcterms:W3CDTF">2024-12-16T17:42:50Z</dcterms:created>
  <dcterms:modified xsi:type="dcterms:W3CDTF">2025-12-05T15:16:50Z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2025-11-18T16:27:33Z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7faf1229-95e3-4f22-a4ae-17cd59a6bc09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