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BEAA6310-95E2-44B7-AA51-7EC920FF49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1" i="1" l="1"/>
</calcChain>
</file>

<file path=xl/sharedStrings.xml><?xml version="1.0" encoding="utf-8"?>
<sst xmlns="http://schemas.openxmlformats.org/spreadsheetml/2006/main" count="141" uniqueCount="43">
  <si>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</si>
  <si>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</si>
  <si>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</si>
  <si>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</si>
  <si>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</si>
  <si>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</si>
  <si>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</si>
  <si>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</si>
  <si>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</si>
  <si>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</si>
  <si>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</si>
  <si>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</si>
  <si>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</si>
  <si>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</si>
  <si>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</si>
  <si>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</si>
  <si>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</si>
  <si>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</si>
  <si>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SOBRETASA NACIONAL AL ACPM DEL MES DE NOVIEMBRE DE 2023</t>
  </si>
  <si>
    <t>9002973487</t>
  </si>
  <si>
    <t>SOBRETASA NACION NOVIEMBRE 2023</t>
  </si>
  <si>
    <t>901065873</t>
  </si>
  <si>
    <t>SOBRETASA DIESEL ZEUSS</t>
  </si>
  <si>
    <t>8110431741</t>
  </si>
  <si>
    <t>SOBRETASA ACPM NOV</t>
  </si>
  <si>
    <t>901150944</t>
  </si>
  <si>
    <t>SB</t>
  </si>
  <si>
    <t>SA</t>
  </si>
  <si>
    <t>DB</t>
  </si>
  <si>
    <t>TTL</t>
  </si>
  <si>
    <t>ASGA</t>
  </si>
  <si>
    <t>PAGO ACPM NOV 23</t>
  </si>
  <si>
    <t>900497906</t>
  </si>
  <si>
    <t>Sobretasa ACPM PG NOV 2023</t>
  </si>
  <si>
    <t>819001667</t>
  </si>
  <si>
    <t>SOBRETASA AL ACPM NOVIEMBRE</t>
  </si>
  <si>
    <t>900418860</t>
  </si>
  <si>
    <t>SOBRETASA ACPM</t>
  </si>
  <si>
    <t>8909030155</t>
  </si>
  <si>
    <t>RESOLUCION 1356</t>
  </si>
  <si>
    <t>18/12/200</t>
  </si>
  <si>
    <t>PAGO CUOTA PARTE PENSIONAL RONDON-BOYACÁ CUENTA DE COBRO No 93588</t>
  </si>
  <si>
    <t>8918017703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</si>
</sst>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>
      <selection activeCell="L1" sqref="L1:L1048576"/>
    </sheetView>
  </sheetViews>
  <sheetFormatPr baseColWidth="10" defaultColWidth="8.7265625" defaultRowHeight="14.5" x14ac:dyDescent="0.35"/>
  <cols>
    <col min="1" max="1" width="19.1796875" customWidth="1"/>
    <col min="2" max="2" width="7.81640625" customWidth="1"/>
    <col min="3" max="3" width="15.54296875" bestFit="1" customWidth="1"/>
    <col min="4" max="4" width="15" bestFit="1" customWidth="1"/>
    <col min="5" max="5" width="11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66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2" t="s">
        <v>14</v>
      </c>
      <c r="B2" s="2" t="s">
        <v>15</v>
      </c>
      <c r="C2" s="4">
        <v>802683000</v>
      </c>
      <c r="D2" s="4">
        <v>802683000</v>
      </c>
      <c r="E2" s="6">
        <v>332246189</v>
      </c>
      <c r="F2" s="8">
        <v>45272.398275462998</v>
      </c>
      <c r="G2" s="2" t="s">
        <v>16</v>
      </c>
      <c r="H2" s="6">
        <v>627</v>
      </c>
      <c r="I2" s="2" t="s">
        <v>17</v>
      </c>
      <c r="J2" s="2" t="s">
        <v>18</v>
      </c>
      <c r="K2" s="6">
        <v>0</v>
      </c>
      <c r="L2" s="2" t="s">
        <v>17</v>
      </c>
      <c r="M2" s="2" t="s">
        <v>19</v>
      </c>
      <c r="N2" s="2" t="s">
        <v>17</v>
      </c>
    </row>
    <row r="3" spans="1:14" x14ac:dyDescent="0.35">
      <c r="A3" s="3" t="s">
        <v>14</v>
      </c>
      <c r="B3" s="3" t="s">
        <v>15</v>
      </c>
      <c r="C3" s="5">
        <v>391198000</v>
      </c>
      <c r="D3" s="5">
        <v>391198000</v>
      </c>
      <c r="E3" s="7">
        <v>333217688</v>
      </c>
      <c r="F3" s="9">
        <v>45272.650277777801</v>
      </c>
      <c r="G3" s="3" t="s">
        <v>16</v>
      </c>
      <c r="H3" s="7">
        <v>628</v>
      </c>
      <c r="I3" s="3" t="s">
        <v>17</v>
      </c>
      <c r="J3" s="3" t="s">
        <v>20</v>
      </c>
      <c r="K3" s="7">
        <v>0</v>
      </c>
      <c r="L3" s="3" t="s">
        <v>17</v>
      </c>
      <c r="M3" s="3" t="s">
        <v>21</v>
      </c>
      <c r="N3" s="3" t="s">
        <v>17</v>
      </c>
    </row>
    <row r="4" spans="1:14" x14ac:dyDescent="0.35">
      <c r="A4" s="2" t="s">
        <v>14</v>
      </c>
      <c r="B4" s="2" t="s">
        <v>15</v>
      </c>
      <c r="C4" s="4">
        <v>2080501000</v>
      </c>
      <c r="D4" s="4">
        <v>2080501000</v>
      </c>
      <c r="E4" s="6">
        <v>336519476</v>
      </c>
      <c r="F4" s="8">
        <v>45274.368506944404</v>
      </c>
      <c r="G4" s="2" t="s">
        <v>16</v>
      </c>
      <c r="H4" s="6">
        <v>629</v>
      </c>
      <c r="I4" s="2" t="s">
        <v>17</v>
      </c>
      <c r="J4" s="2" t="s">
        <v>22</v>
      </c>
      <c r="K4" s="6">
        <v>0</v>
      </c>
      <c r="L4" s="2" t="s">
        <v>17</v>
      </c>
      <c r="M4" s="2" t="s">
        <v>23</v>
      </c>
      <c r="N4" s="2" t="s">
        <v>17</v>
      </c>
    </row>
    <row r="5" spans="1:14" x14ac:dyDescent="0.35">
      <c r="A5" s="3" t="s">
        <v>14</v>
      </c>
      <c r="B5" s="3" t="s">
        <v>15</v>
      </c>
      <c r="C5" s="5">
        <v>28175000</v>
      </c>
      <c r="D5" s="5">
        <v>28175000</v>
      </c>
      <c r="E5" s="7">
        <v>339800548</v>
      </c>
      <c r="F5" s="9">
        <v>45275.5706712963</v>
      </c>
      <c r="G5" s="3" t="s">
        <v>16</v>
      </c>
      <c r="H5" s="7">
        <v>630</v>
      </c>
      <c r="I5" s="3" t="s">
        <v>17</v>
      </c>
      <c r="J5" s="3" t="s">
        <v>24</v>
      </c>
      <c r="K5" s="7">
        <v>138</v>
      </c>
      <c r="L5" s="3" t="s">
        <v>17</v>
      </c>
      <c r="M5" s="3" t="s">
        <v>25</v>
      </c>
      <c r="N5" s="3" t="s">
        <v>17</v>
      </c>
    </row>
    <row r="6" spans="1:14" x14ac:dyDescent="0.35">
      <c r="A6" s="11"/>
      <c r="B6" s="11" t="s">
        <v>30</v>
      </c>
      <c r="C6" s="12">
        <v>142101000</v>
      </c>
      <c r="D6" s="12"/>
      <c r="E6" s="13"/>
      <c r="F6" s="14">
        <v>45272</v>
      </c>
      <c r="G6" s="11"/>
      <c r="H6" s="13"/>
      <c r="I6" s="11"/>
      <c r="J6" s="11"/>
      <c r="K6" s="13"/>
      <c r="L6" s="11"/>
      <c r="M6" s="11"/>
      <c r="N6" s="11"/>
    </row>
    <row r="7" spans="1:14" x14ac:dyDescent="0.35">
      <c r="A7" s="2" t="s">
        <v>14</v>
      </c>
      <c r="B7" s="2" t="s">
        <v>15</v>
      </c>
      <c r="C7" s="4">
        <v>949486000</v>
      </c>
      <c r="D7" s="4">
        <v>949486000</v>
      </c>
      <c r="E7" s="6">
        <v>346068701</v>
      </c>
      <c r="F7" s="8">
        <v>45278.576412037</v>
      </c>
      <c r="G7" s="2" t="s">
        <v>16</v>
      </c>
      <c r="H7" s="6">
        <v>631</v>
      </c>
      <c r="I7" s="2" t="s">
        <v>17</v>
      </c>
      <c r="J7" s="2" t="s">
        <v>31</v>
      </c>
      <c r="K7" s="6">
        <v>0</v>
      </c>
      <c r="L7" s="2" t="s">
        <v>17</v>
      </c>
      <c r="M7" s="2" t="s">
        <v>32</v>
      </c>
      <c r="N7" s="2" t="s">
        <v>17</v>
      </c>
    </row>
    <row r="8" spans="1:14" x14ac:dyDescent="0.35">
      <c r="A8" s="3" t="s">
        <v>14</v>
      </c>
      <c r="B8" s="3" t="s">
        <v>15</v>
      </c>
      <c r="C8" s="5">
        <v>2583522000</v>
      </c>
      <c r="D8" s="5">
        <v>2583522000</v>
      </c>
      <c r="E8" s="7">
        <v>346090085</v>
      </c>
      <c r="F8" s="9">
        <v>45278.581377314797</v>
      </c>
      <c r="G8" s="3" t="s">
        <v>16</v>
      </c>
      <c r="H8" s="7">
        <v>632</v>
      </c>
      <c r="I8" s="3" t="s">
        <v>17</v>
      </c>
      <c r="J8" s="3" t="s">
        <v>33</v>
      </c>
      <c r="K8" s="7">
        <v>138</v>
      </c>
      <c r="L8" s="3" t="s">
        <v>17</v>
      </c>
      <c r="M8" s="3" t="s">
        <v>34</v>
      </c>
      <c r="N8" s="3" t="s">
        <v>17</v>
      </c>
    </row>
    <row r="9" spans="1:14" x14ac:dyDescent="0.35">
      <c r="A9" s="2" t="s">
        <v>14</v>
      </c>
      <c r="B9" s="2" t="s">
        <v>15</v>
      </c>
      <c r="C9" s="4">
        <v>88500000</v>
      </c>
      <c r="D9" s="4">
        <v>88500000</v>
      </c>
      <c r="E9" s="6">
        <v>346265369</v>
      </c>
      <c r="F9" s="8">
        <v>45278.619907407403</v>
      </c>
      <c r="G9" s="2" t="s">
        <v>16</v>
      </c>
      <c r="H9" s="6">
        <v>633</v>
      </c>
      <c r="I9" s="2" t="s">
        <v>17</v>
      </c>
      <c r="J9" s="2" t="s">
        <v>35</v>
      </c>
      <c r="K9" s="6">
        <v>0</v>
      </c>
      <c r="L9" s="2" t="s">
        <v>17</v>
      </c>
      <c r="M9" s="2" t="s">
        <v>36</v>
      </c>
      <c r="N9" s="2" t="s">
        <v>17</v>
      </c>
    </row>
    <row r="10" spans="1:14" x14ac:dyDescent="0.35">
      <c r="A10" s="3" t="s">
        <v>14</v>
      </c>
      <c r="B10" s="3" t="s">
        <v>15</v>
      </c>
      <c r="C10" s="5">
        <v>24300000</v>
      </c>
      <c r="D10" s="5">
        <v>24300000</v>
      </c>
      <c r="E10" s="7">
        <v>346281425</v>
      </c>
      <c r="F10" s="9">
        <v>45278.623449074097</v>
      </c>
      <c r="G10" s="3" t="s">
        <v>16</v>
      </c>
      <c r="H10" s="7">
        <v>634</v>
      </c>
      <c r="I10" s="3" t="s">
        <v>17</v>
      </c>
      <c r="J10" s="3" t="s">
        <v>35</v>
      </c>
      <c r="K10" s="7">
        <v>0</v>
      </c>
      <c r="L10" s="3" t="s">
        <v>17</v>
      </c>
      <c r="M10" s="3" t="s">
        <v>36</v>
      </c>
      <c r="N10" s="3" t="s">
        <v>17</v>
      </c>
    </row>
    <row r="11" spans="1:14" x14ac:dyDescent="0.35">
      <c r="A11" s="2" t="s">
        <v>14</v>
      </c>
      <c r="B11" s="2" t="s">
        <v>15</v>
      </c>
      <c r="C11" s="4">
        <v>29000000</v>
      </c>
      <c r="D11" s="4">
        <v>29000000</v>
      </c>
      <c r="E11" s="6">
        <v>346302179</v>
      </c>
      <c r="F11" s="8">
        <v>45278.627962963001</v>
      </c>
      <c r="G11" s="2" t="s">
        <v>16</v>
      </c>
      <c r="H11" s="6">
        <v>636</v>
      </c>
      <c r="I11" s="2" t="s">
        <v>17</v>
      </c>
      <c r="J11" s="2" t="s">
        <v>35</v>
      </c>
      <c r="K11" s="6">
        <v>0</v>
      </c>
      <c r="L11" s="2" t="s">
        <v>17</v>
      </c>
      <c r="M11" s="2" t="s">
        <v>36</v>
      </c>
      <c r="N11" s="2" t="s">
        <v>17</v>
      </c>
    </row>
    <row r="12" spans="1:14" x14ac:dyDescent="0.35">
      <c r="A12" s="3" t="s">
        <v>14</v>
      </c>
      <c r="B12" s="3" t="s">
        <v>15</v>
      </c>
      <c r="C12" s="5">
        <v>14000000</v>
      </c>
      <c r="D12" s="5">
        <v>14000000</v>
      </c>
      <c r="E12" s="7">
        <v>346332164</v>
      </c>
      <c r="F12" s="9">
        <v>45278.634421296301</v>
      </c>
      <c r="G12" s="3" t="s">
        <v>16</v>
      </c>
      <c r="H12" s="7">
        <v>637</v>
      </c>
      <c r="I12" s="3" t="s">
        <v>17</v>
      </c>
      <c r="J12" s="3" t="s">
        <v>35</v>
      </c>
      <c r="K12" s="7">
        <v>0</v>
      </c>
      <c r="L12" s="3" t="s">
        <v>17</v>
      </c>
      <c r="M12" s="3" t="s">
        <v>36</v>
      </c>
      <c r="N12" s="3" t="s">
        <v>17</v>
      </c>
    </row>
    <row r="13" spans="1:14" x14ac:dyDescent="0.35">
      <c r="A13" s="2" t="s">
        <v>14</v>
      </c>
      <c r="B13" s="2" t="s">
        <v>15</v>
      </c>
      <c r="C13" s="4">
        <v>120700000</v>
      </c>
      <c r="D13" s="4">
        <v>120700000</v>
      </c>
      <c r="E13" s="6">
        <v>346363781</v>
      </c>
      <c r="F13" s="8">
        <v>45278.641307870399</v>
      </c>
      <c r="G13" s="2" t="s">
        <v>16</v>
      </c>
      <c r="H13" s="6">
        <v>638</v>
      </c>
      <c r="I13" s="2" t="s">
        <v>17</v>
      </c>
      <c r="J13" s="2" t="s">
        <v>35</v>
      </c>
      <c r="K13" s="6">
        <v>0</v>
      </c>
      <c r="L13" s="2" t="s">
        <v>17</v>
      </c>
      <c r="M13" s="2" t="s">
        <v>36</v>
      </c>
      <c r="N13" s="2" t="s">
        <v>17</v>
      </c>
    </row>
    <row r="14" spans="1:14" x14ac:dyDescent="0.35">
      <c r="A14" s="3" t="s">
        <v>14</v>
      </c>
      <c r="B14" s="3" t="s">
        <v>15</v>
      </c>
      <c r="C14" s="5">
        <v>33691000</v>
      </c>
      <c r="D14" s="5">
        <v>33691000</v>
      </c>
      <c r="E14" s="7">
        <v>346393362</v>
      </c>
      <c r="F14" s="9">
        <v>45278.647870370398</v>
      </c>
      <c r="G14" s="3" t="s">
        <v>16</v>
      </c>
      <c r="H14" s="7">
        <v>639</v>
      </c>
      <c r="I14" s="3" t="s">
        <v>17</v>
      </c>
      <c r="J14" s="3" t="s">
        <v>35</v>
      </c>
      <c r="K14" s="7">
        <v>0</v>
      </c>
      <c r="L14" s="3" t="s">
        <v>17</v>
      </c>
      <c r="M14" s="3" t="s">
        <v>36</v>
      </c>
      <c r="N14" s="3" t="s">
        <v>17</v>
      </c>
    </row>
    <row r="15" spans="1:14" x14ac:dyDescent="0.35">
      <c r="A15" s="2" t="s">
        <v>14</v>
      </c>
      <c r="B15" s="2" t="s">
        <v>15</v>
      </c>
      <c r="C15" s="4">
        <v>334433000</v>
      </c>
      <c r="D15" s="4">
        <v>334433000</v>
      </c>
      <c r="E15" s="6">
        <v>346455487</v>
      </c>
      <c r="F15" s="8">
        <v>45278.661377314798</v>
      </c>
      <c r="G15" s="2" t="s">
        <v>16</v>
      </c>
      <c r="H15" s="6">
        <v>640</v>
      </c>
      <c r="I15" s="2" t="s">
        <v>17</v>
      </c>
      <c r="J15" s="2" t="s">
        <v>37</v>
      </c>
      <c r="K15" s="6">
        <v>0</v>
      </c>
      <c r="L15" s="2" t="s">
        <v>17</v>
      </c>
      <c r="M15" s="2" t="s">
        <v>38</v>
      </c>
      <c r="N15" s="2" t="s">
        <v>17</v>
      </c>
    </row>
    <row r="16" spans="1:14" x14ac:dyDescent="0.35">
      <c r="A16" s="3" t="s">
        <v>14</v>
      </c>
      <c r="B16" s="3" t="s">
        <v>15</v>
      </c>
      <c r="C16" s="5">
        <v>31082000</v>
      </c>
      <c r="D16" s="5">
        <v>31082000</v>
      </c>
      <c r="E16" s="7">
        <v>352887304</v>
      </c>
      <c r="F16" s="9">
        <v>45281.394421296303</v>
      </c>
      <c r="G16" s="3" t="s">
        <v>16</v>
      </c>
      <c r="H16" s="7">
        <v>641</v>
      </c>
      <c r="I16" s="3" t="s">
        <v>17</v>
      </c>
      <c r="J16" s="3" t="s">
        <v>39</v>
      </c>
      <c r="K16" s="7">
        <v>0</v>
      </c>
      <c r="L16" s="3" t="s">
        <v>17</v>
      </c>
      <c r="M16" s="3" t="s">
        <v>38</v>
      </c>
      <c r="N16" s="3" t="s">
        <v>17</v>
      </c>
    </row>
    <row r="17" spans="1:14" x14ac:dyDescent="0.35">
      <c r="A17" s="11"/>
      <c r="B17" s="16" t="s">
        <v>30</v>
      </c>
      <c r="C17" s="17">
        <v>319914000</v>
      </c>
      <c r="D17" s="12"/>
      <c r="E17" s="13"/>
      <c r="F17" s="14" t="s">
        <v>40</v>
      </c>
      <c r="G17" s="11"/>
      <c r="H17" s="13"/>
      <c r="I17" s="11"/>
      <c r="J17" s="11"/>
      <c r="K17" s="13"/>
      <c r="L17" s="11"/>
      <c r="M17" s="11"/>
      <c r="N17" s="11"/>
    </row>
    <row r="18" spans="1:14" x14ac:dyDescent="0.35">
      <c r="B18" s="15" t="s">
        <v>26</v>
      </c>
      <c r="C18" s="10">
        <f>SUM(C7:C17)</f>
        <v>4528628000</v>
      </c>
    </row>
    <row r="19" spans="1:14" x14ac:dyDescent="0.35">
      <c r="B19" s="16" t="s">
        <v>27</v>
      </c>
      <c r="C19" s="10" t="e">
        <f>#REF!</f>
        <v>#REF!</v>
      </c>
    </row>
    <row r="20" spans="1:14" x14ac:dyDescent="0.35">
      <c r="B20" s="15" t="s">
        <v>28</v>
      </c>
      <c r="C20" s="10">
        <v>4556803000</v>
      </c>
    </row>
    <row r="21" spans="1:14" x14ac:dyDescent="0.35">
      <c r="B21" s="16" t="s">
        <v>29</v>
      </c>
      <c r="C21" s="10" t="e">
        <f>C18+C19-C20</f>
        <v>#REF!</v>
      </c>
    </row>
    <row r="22" spans="1:14" x14ac:dyDescent="0.35">
      <c r="A22" s="2" t="s">
        <v>14</v>
      </c>
      <c r="B22" s="2" t="s">
        <v>15</v>
      </c>
      <c r="C22" s="4">
        <v>1363380.41</v>
      </c>
      <c r="D22" s="4">
        <v>1363380.41</v>
      </c>
      <c r="E22" s="6">
        <v>365635248</v>
      </c>
      <c r="F22" s="8">
        <v>45288.495532407404</v>
      </c>
      <c r="G22" s="2" t="s">
        <v>16</v>
      </c>
      <c r="H22" s="6">
        <v>642</v>
      </c>
      <c r="I22" s="2" t="s">
        <v>17</v>
      </c>
      <c r="J22" s="2" t="s">
        <v>41</v>
      </c>
      <c r="K22" s="6">
        <v>403</v>
      </c>
      <c r="L22" s="2" t="s">
        <v>17</v>
      </c>
      <c r="M22" s="2" t="s">
        <v>42</v>
      </c>
      <c r="N22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2023-12-18T16:55:40Z</dcterms:created>
  <dcterms:modified xsi:type="dcterms:W3CDTF">2024-01-10T02:43:55Z</dcterms:modified>
</cp:coreProperties>
</file>