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6 JUNI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6" i="1" l="1"/>
  <c r="C19" i="1" l="1"/>
</calcChain>
</file>

<file path=xl/sharedStrings.xml><?xml version="1.0" encoding="utf-8"?>
<sst xmlns="http://schemas.openxmlformats.org/spreadsheetml/2006/main" count="144" uniqueCount="50">
  <si>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</si>
  <si>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</si>
  <si>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</si>
  <si>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</si>
  <si>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</si>
  <si>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</si>
  <si>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</si>
  <si>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</si>
  <si>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</si>
  <si>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</si>
  <si>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</si>
  <si>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</si>
  <si>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</si>
  <si>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</si>
  <si>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</si>
  <si>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</si>
  <si>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</si>
  <si>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</si>
  <si>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Sobretasa al ACPM mes de Mayo 2022</t>
  </si>
  <si>
    <t>138</t>
  </si>
  <si>
    <t>Cooperativa Ayatawacoop</t>
  </si>
  <si>
    <t>SOBRETASA AL ACPM MES DE MAYO  2022</t>
  </si>
  <si>
    <t>P&amp;B PETROLEOS Y BIOCOMBUSTIBLES SAS</t>
  </si>
  <si>
    <t>SOBRETASA DIESEL ZEUSS</t>
  </si>
  <si>
    <t>143</t>
  </si>
  <si>
    <t>ZEUSS SAS</t>
  </si>
  <si>
    <t>SOBRETASA NACIONAL AL ACPM DEL MES DE MAYO DE 2022</t>
  </si>
  <si>
    <t>COOPERATIVA MULTIACTIVA DE PIMPINEROS DEL NORTE - COOMULPINORT-</t>
  </si>
  <si>
    <t>PAGO ACPM MAYO 2022</t>
  </si>
  <si>
    <t>PUMA ENERGY COLOMBIA COMSBUSTIBLES</t>
  </si>
  <si>
    <t>PAGO SOBRETASA AL ACPM MAYO 2022</t>
  </si>
  <si>
    <t>00</t>
  </si>
  <si>
    <t>BRAVO PETROLEUM LOGISTICS COLOMBIA</t>
  </si>
  <si>
    <t>Pago sobretasa ACPM PG 2022 MAYO</t>
  </si>
  <si>
    <t>138 Ministerio de Hacienda y Crédito Público Gestión General</t>
  </si>
  <si>
    <t>PETROLEOS DEL MILENIO CI S.A.</t>
  </si>
  <si>
    <t>2022-05</t>
  </si>
  <si>
    <t>COMERCIALIZADORA PROXXON SA</t>
  </si>
  <si>
    <t>SB</t>
  </si>
  <si>
    <t>SA</t>
  </si>
  <si>
    <t>DB</t>
  </si>
  <si>
    <t>TTL</t>
  </si>
  <si>
    <t>SOBRETASA AL ACPM MAYO</t>
  </si>
  <si>
    <t>OCTANO DE COLOMBIA SAS</t>
  </si>
  <si>
    <t>PAGO SOBRETASA ACPM MARZO 2022</t>
  </si>
  <si>
    <t>PETROLEOS Y DERIVADOS DE COLOMBIA SA</t>
  </si>
  <si>
    <t>PAGO SOBRETASA ACPM ABRIL 2022</t>
  </si>
  <si>
    <t>PAGO SOBRETASA ACPM MAYO 2022</t>
  </si>
  <si>
    <t>PAGO SANCION ACPM MARZO 2022</t>
  </si>
  <si>
    <t>PETROLEOS Y DERVADOS DE COLOMBIA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</si>
</sst>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3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28515625" customWidth="1"/>
    <col min="11" max="11" width="20.5703125" customWidth="1"/>
    <col min="12" max="12" width="43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255190000</v>
      </c>
      <c r="D2" s="4">
        <v>255190000</v>
      </c>
      <c r="E2" s="6">
        <v>1491829822</v>
      </c>
      <c r="F2" s="8">
        <v>44718.4707291667</v>
      </c>
      <c r="G2" s="2" t="s">
        <v>16</v>
      </c>
      <c r="H2" s="6">
        <v>358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53719000</v>
      </c>
      <c r="D3" s="5">
        <v>53719000</v>
      </c>
      <c r="E3" s="7">
        <v>1492445461</v>
      </c>
      <c r="F3" s="9">
        <v>44718.654907407399</v>
      </c>
      <c r="G3" s="3" t="s">
        <v>16</v>
      </c>
      <c r="H3" s="7">
        <v>359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1694748000</v>
      </c>
      <c r="D4" s="4">
        <v>1694748000</v>
      </c>
      <c r="E4" s="6">
        <v>1505558332</v>
      </c>
      <c r="F4" s="8">
        <v>44727.351875</v>
      </c>
      <c r="G4" s="2" t="s">
        <v>16</v>
      </c>
      <c r="H4" s="6">
        <v>360</v>
      </c>
      <c r="I4" s="2" t="s">
        <v>17</v>
      </c>
      <c r="J4" s="2" t="s">
        <v>23</v>
      </c>
      <c r="K4" s="2" t="s">
        <v>24</v>
      </c>
      <c r="L4" s="2" t="s">
        <v>25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866557000</v>
      </c>
      <c r="D5" s="5">
        <v>866557000</v>
      </c>
      <c r="E5" s="7">
        <v>1506378336</v>
      </c>
      <c r="F5" s="9">
        <v>44727.592164351903</v>
      </c>
      <c r="G5" s="3" t="s">
        <v>16</v>
      </c>
      <c r="H5" s="7">
        <v>361</v>
      </c>
      <c r="I5" s="3" t="s">
        <v>17</v>
      </c>
      <c r="J5" s="3" t="s">
        <v>26</v>
      </c>
      <c r="K5" s="3" t="s">
        <v>19</v>
      </c>
      <c r="L5" s="3" t="s">
        <v>27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577166000</v>
      </c>
      <c r="D6" s="4">
        <v>577166000</v>
      </c>
      <c r="E6" s="6">
        <v>1506483654</v>
      </c>
      <c r="F6" s="8">
        <v>44727.618912037004</v>
      </c>
      <c r="G6" s="2" t="s">
        <v>16</v>
      </c>
      <c r="H6" s="6">
        <v>362</v>
      </c>
      <c r="I6" s="2" t="s">
        <v>17</v>
      </c>
      <c r="J6" s="2" t="s">
        <v>28</v>
      </c>
      <c r="K6" s="2" t="s">
        <v>19</v>
      </c>
      <c r="L6" s="2" t="s">
        <v>29</v>
      </c>
      <c r="M6" s="2" t="s">
        <v>17</v>
      </c>
      <c r="N6" s="2" t="s">
        <v>17</v>
      </c>
    </row>
    <row r="7" spans="1:14" s="18" customFormat="1">
      <c r="A7" s="14" t="s">
        <v>14</v>
      </c>
      <c r="B7" s="14" t="s">
        <v>15</v>
      </c>
      <c r="C7" s="15">
        <v>978000</v>
      </c>
      <c r="D7" s="15">
        <v>978000</v>
      </c>
      <c r="E7" s="16">
        <v>1508923232</v>
      </c>
      <c r="F7" s="17">
        <v>44728.699756944399</v>
      </c>
      <c r="G7" s="14" t="s">
        <v>16</v>
      </c>
      <c r="H7" s="16">
        <v>363</v>
      </c>
      <c r="I7" s="14" t="s">
        <v>17</v>
      </c>
      <c r="J7" s="14" t="s">
        <v>30</v>
      </c>
      <c r="K7" s="14" t="s">
        <v>31</v>
      </c>
      <c r="L7" s="14" t="s">
        <v>32</v>
      </c>
      <c r="M7" s="14" t="s">
        <v>17</v>
      </c>
      <c r="N7" s="14" t="s">
        <v>17</v>
      </c>
    </row>
    <row r="8" spans="1:14" s="18" customFormat="1">
      <c r="A8" s="14" t="s">
        <v>14</v>
      </c>
      <c r="B8" s="14" t="s">
        <v>15</v>
      </c>
      <c r="C8" s="15">
        <v>2133190000</v>
      </c>
      <c r="D8" s="15">
        <v>2133190000</v>
      </c>
      <c r="E8" s="16">
        <v>1510242217</v>
      </c>
      <c r="F8" s="17">
        <v>44729.490381944401</v>
      </c>
      <c r="G8" s="14" t="s">
        <v>16</v>
      </c>
      <c r="H8" s="16">
        <v>364</v>
      </c>
      <c r="I8" s="14" t="s">
        <v>17</v>
      </c>
      <c r="J8" s="14" t="s">
        <v>33</v>
      </c>
      <c r="K8" s="14" t="s">
        <v>34</v>
      </c>
      <c r="L8" s="14" t="s">
        <v>35</v>
      </c>
      <c r="M8" s="14" t="s">
        <v>17</v>
      </c>
      <c r="N8" s="14" t="s">
        <v>17</v>
      </c>
    </row>
    <row r="9" spans="1:14">
      <c r="A9" s="3" t="s">
        <v>14</v>
      </c>
      <c r="B9" s="3" t="s">
        <v>15</v>
      </c>
      <c r="C9" s="5">
        <v>58163000</v>
      </c>
      <c r="D9" s="5">
        <v>58163000</v>
      </c>
      <c r="E9" s="7">
        <v>1510256307</v>
      </c>
      <c r="F9" s="9">
        <v>44729.4938541667</v>
      </c>
      <c r="G9" s="3" t="s">
        <v>16</v>
      </c>
      <c r="H9" s="7">
        <v>365</v>
      </c>
      <c r="I9" s="3" t="s">
        <v>17</v>
      </c>
      <c r="J9" s="3" t="s">
        <v>36</v>
      </c>
      <c r="K9" s="3" t="s">
        <v>19</v>
      </c>
      <c r="L9" s="3" t="s">
        <v>37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334000000</v>
      </c>
      <c r="D10" s="4">
        <v>334000000</v>
      </c>
      <c r="E10" s="6">
        <v>1516042940</v>
      </c>
      <c r="F10" s="8">
        <v>44733.6862384259</v>
      </c>
      <c r="G10" s="2" t="s">
        <v>16</v>
      </c>
      <c r="H10" s="6">
        <v>366</v>
      </c>
      <c r="I10" s="2" t="s">
        <v>17</v>
      </c>
      <c r="J10" s="2" t="s">
        <v>42</v>
      </c>
      <c r="K10" s="2" t="s">
        <v>19</v>
      </c>
      <c r="L10" s="2" t="s">
        <v>43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34901000</v>
      </c>
      <c r="D11" s="5">
        <v>34901000</v>
      </c>
      <c r="E11" s="7">
        <v>1516072783</v>
      </c>
      <c r="F11" s="9">
        <v>44733.693449074097</v>
      </c>
      <c r="G11" s="3" t="s">
        <v>16</v>
      </c>
      <c r="H11" s="7">
        <v>368</v>
      </c>
      <c r="I11" s="3" t="s">
        <v>17</v>
      </c>
      <c r="J11" s="3" t="s">
        <v>42</v>
      </c>
      <c r="K11" s="3" t="s">
        <v>19</v>
      </c>
      <c r="L11" s="3" t="s">
        <v>43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146848000</v>
      </c>
      <c r="D12" s="4">
        <v>146848000</v>
      </c>
      <c r="E12" s="6">
        <v>1519929366</v>
      </c>
      <c r="F12" s="8">
        <v>44735.765543981499</v>
      </c>
      <c r="G12" s="2" t="s">
        <v>16</v>
      </c>
      <c r="H12" s="6">
        <v>369</v>
      </c>
      <c r="I12" s="2" t="s">
        <v>17</v>
      </c>
      <c r="J12" s="2" t="s">
        <v>44</v>
      </c>
      <c r="K12" s="2" t="s">
        <v>19</v>
      </c>
      <c r="L12" s="2" t="s">
        <v>45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83198000</v>
      </c>
      <c r="D13" s="5">
        <v>83198000</v>
      </c>
      <c r="E13" s="7">
        <v>1519940503</v>
      </c>
      <c r="F13" s="9">
        <v>44735.770821759303</v>
      </c>
      <c r="G13" s="3" t="s">
        <v>16</v>
      </c>
      <c r="H13" s="7">
        <v>370</v>
      </c>
      <c r="I13" s="3" t="s">
        <v>17</v>
      </c>
      <c r="J13" s="3" t="s">
        <v>46</v>
      </c>
      <c r="K13" s="3" t="s">
        <v>19</v>
      </c>
      <c r="L13" s="3" t="s">
        <v>45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102340000</v>
      </c>
      <c r="D14" s="4">
        <v>102340000</v>
      </c>
      <c r="E14" s="6">
        <v>1519952834</v>
      </c>
      <c r="F14" s="8">
        <v>44735.776423611103</v>
      </c>
      <c r="G14" s="2" t="s">
        <v>16</v>
      </c>
      <c r="H14" s="6">
        <v>371</v>
      </c>
      <c r="I14" s="2" t="s">
        <v>17</v>
      </c>
      <c r="J14" s="2" t="s">
        <v>47</v>
      </c>
      <c r="K14" s="2" t="s">
        <v>19</v>
      </c>
      <c r="L14" s="2" t="s">
        <v>45</v>
      </c>
      <c r="M14" s="2" t="s">
        <v>17</v>
      </c>
      <c r="N14" s="2" t="s">
        <v>17</v>
      </c>
    </row>
    <row r="15" spans="1:14" s="23" customFormat="1">
      <c r="A15" s="19" t="s">
        <v>14</v>
      </c>
      <c r="B15" s="19" t="s">
        <v>15</v>
      </c>
      <c r="C15" s="20">
        <v>18354000</v>
      </c>
      <c r="D15" s="20">
        <v>18354000</v>
      </c>
      <c r="E15" s="21">
        <v>1521626666</v>
      </c>
      <c r="F15" s="22">
        <v>44736.757013888899</v>
      </c>
      <c r="G15" s="19" t="s">
        <v>16</v>
      </c>
      <c r="H15" s="21">
        <v>372</v>
      </c>
      <c r="I15" s="19" t="s">
        <v>17</v>
      </c>
      <c r="J15" s="19" t="s">
        <v>48</v>
      </c>
      <c r="K15" s="19" t="s">
        <v>19</v>
      </c>
      <c r="L15" s="19" t="s">
        <v>49</v>
      </c>
      <c r="M15" s="19" t="s">
        <v>17</v>
      </c>
      <c r="N15" s="19" t="s">
        <v>17</v>
      </c>
    </row>
    <row r="16" spans="1:14">
      <c r="B16" s="10" t="s">
        <v>38</v>
      </c>
      <c r="C16" s="12">
        <f>SUM(C10:C15)</f>
        <v>719641000</v>
      </c>
    </row>
    <row r="17" spans="2:5">
      <c r="B17" s="11" t="s">
        <v>39</v>
      </c>
      <c r="C17">
        <v>2191353000</v>
      </c>
    </row>
    <row r="18" spans="2:5">
      <c r="B18" s="10" t="s">
        <v>40</v>
      </c>
      <c r="C18">
        <v>2560254000</v>
      </c>
    </row>
    <row r="19" spans="2:5">
      <c r="B19" s="11" t="s">
        <v>41</v>
      </c>
      <c r="C19" s="13">
        <f>C16+C17-C18</f>
        <v>350740000</v>
      </c>
      <c r="E19" s="13"/>
    </row>
    <row r="20" spans="2:5">
      <c r="C2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2022-06-11T17:11:00Z</dcterms:created>
  <dcterms:modified xsi:type="dcterms:W3CDTF">2022-06-29T21:20:25Z</dcterms:modified>
</cp:coreProperties>
</file>