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1325A875-92F1-4000-B656-5A8CB1154DF6}" xr6:coauthVersionLast="47" xr6:coauthVersionMax="47" xr10:uidLastSave="{00000000-0000-0000-0000-000000000000}"/>
  <bookViews>
    <workbookView xWindow="0" yWindow="1170" windowWidth="29010" windowHeight="10185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<sst xmlns="http://schemas.openxmlformats.org/spreadsheetml/2006/main" count="173" uniqueCount="63">
  <si>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</si>
  <si>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</si>
  <si>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</si>
  <si>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</si>
  <si>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</si>
  <si>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</si>
  <si>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</si>
  <si>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</si>
  <si>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</si>
  <si>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</si>
  <si>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</si>
  <si>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</si>
  <si>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</si>
  <si>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</si>
  <si>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</si>
  <si>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</si>
  <si>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</si>
  <si>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</si>
  <si>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SOBRETASA NACION AGOSTO 2022</t>
  </si>
  <si>
    <t>000</t>
  </si>
  <si>
    <t>PLUS + ENERGY SAS</t>
  </si>
  <si>
    <t>PAGO ACPM AGOSTO 2022</t>
  </si>
  <si>
    <t>PUMA ENERGY COLOMBIA COMSBUSTIBLES</t>
  </si>
  <si>
    <t>DEV RTOS FNCIEROS A LA DTN OFICIO 8594 DEL 29-08-2022</t>
  </si>
  <si>
    <t>426 CONV INTER 315 2015 COLDEPORTES</t>
  </si>
  <si>
    <t>SANTIAGO DE CALI DISTRITO ESPECIAL</t>
  </si>
  <si>
    <t>SOBRETASA ACPM AGOSTO 2022</t>
  </si>
  <si>
    <t>BRAVO PETROLEUM LOGISTICS COLOMBIA</t>
  </si>
  <si>
    <t>SOBRETASA DIESEL ZEUSS</t>
  </si>
  <si>
    <t>0</t>
  </si>
  <si>
    <t>ZEUSS SAS</t>
  </si>
  <si>
    <t>SOBRETASA NACIONAL AL ACPM DEL MES DE AGOSTO DE 2022</t>
  </si>
  <si>
    <t>COOPERATIVA MULTIACTIVA DE PIMPINEROS DEL NORTE - COOMULPINORT-</t>
  </si>
  <si>
    <t>Pago sobretasa ACPM periodo gravable Agosto 2022</t>
  </si>
  <si>
    <t>138 Ministerio de Hacienda y Crédito Público Gestión General</t>
  </si>
  <si>
    <t>P &amp; B PETROLEOS Y BIOCOMBUSTIBLES S.A.S</t>
  </si>
  <si>
    <t>Rendimientos Financieros contrato No 95000872020 ICBF Reg Guaviare</t>
  </si>
  <si>
    <t>393</t>
  </si>
  <si>
    <t>FUNDACION SOCIAL SEMILLAS DE ESPERANZA</t>
  </si>
  <si>
    <t>2022-08</t>
  </si>
  <si>
    <t>Comercializadora Proxxon S.A</t>
  </si>
  <si>
    <t>PAGO SOBRETASA ACPM JUNIO 2022</t>
  </si>
  <si>
    <t>138</t>
  </si>
  <si>
    <t>PETROLEOS Y DERIVADOS DE COLOMBIA SA</t>
  </si>
  <si>
    <t>PAGO SOBRETASA ACPM PERIODO GRAVABLE AGOSTO 2022</t>
  </si>
  <si>
    <t>138 MINISTERIO DE HACIENDA Y CREDITO PUBLICO GESTION GENERAL</t>
  </si>
  <si>
    <t>PETROLEOS DEL MILENIO SAS</t>
  </si>
  <si>
    <t>PAGO SOBRETASA ACPM JULIO 2022</t>
  </si>
  <si>
    <t>SB</t>
  </si>
  <si>
    <t>SA</t>
  </si>
  <si>
    <t>DB</t>
  </si>
  <si>
    <t>TTL</t>
  </si>
  <si>
    <t>PAGO SOBRETASA ACPM AGOSTO</t>
  </si>
  <si>
    <t>OCTANO DE COLOMBIA SAS</t>
  </si>
  <si>
    <t>NO CUMPLE CON LA ESTRUCTURA DE 3 DIGITOS QUEDA CON PORTAFOLIO CERO (000) por favor solictar la reclasificacion con Johnny.Delreal@minhacienda.gov.co</t>
  </si>
  <si>
    <t>POR EL HORARIO SE CARGARA EL PROXIMO DIA HABIL</t>
  </si>
  <si>
    <t>CUENTA DE COBRO 83401</t>
  </si>
  <si>
    <t>403</t>
  </si>
  <si>
    <t>ALCALDIA BUGALAGRANDE</t>
  </si>
  <si>
    <t>RENDIMIENTOS FINANCIEROS JULIO-AGOSTO 2022</t>
  </si>
  <si>
    <t>CORPORACION DE DESARROLLO COMUNITARIO CIUDAD HUNZA CORPOHUNZA</t>
  </si>
  <si>
    <t>RENDIMIENTOS FINANCIEROS JUNIO,JULIO Y AGOSTO 2022</t>
  </si>
  <si>
    <t>ASOCIACION DE PADRES DE HOGARES COMUNITARIOS DE BIENESTAR NUEVO AMANECER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</si>
</sst>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44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0" fillId="4" borderId="0" xfId="0" applyFill="1"/>
    <xf numFmtId="0" fontId="0" fillId="5" borderId="0" xfId="0" applyFill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4.85546875" customWidth="1"/>
    <col min="11" max="11" width="70.28515625" customWidth="1"/>
    <col min="12" max="12" width="75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325498000</v>
      </c>
      <c r="D2" s="4">
        <v>325498000</v>
      </c>
      <c r="E2" s="6">
        <v>1650266433</v>
      </c>
      <c r="F2" s="8">
        <v>44816.681192129603</v>
      </c>
      <c r="G2" s="2" t="s">
        <v>16</v>
      </c>
      <c r="H2" s="6">
        <v>403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624766000</v>
      </c>
      <c r="D3" s="5">
        <v>624766000</v>
      </c>
      <c r="E3" s="7">
        <v>1651959678</v>
      </c>
      <c r="F3" s="9">
        <v>44817.657268518502</v>
      </c>
      <c r="G3" s="3" t="s">
        <v>16</v>
      </c>
      <c r="H3" s="7">
        <v>404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 s="14" customFormat="1">
      <c r="A4" s="10" t="s">
        <v>14</v>
      </c>
      <c r="B4" s="10" t="s">
        <v>15</v>
      </c>
      <c r="C4" s="11">
        <v>722919</v>
      </c>
      <c r="D4" s="11">
        <v>722919</v>
      </c>
      <c r="E4" s="12">
        <v>1652976775</v>
      </c>
      <c r="F4" s="13">
        <v>44818.428310185198</v>
      </c>
      <c r="G4" s="10" t="s">
        <v>16</v>
      </c>
      <c r="H4" s="12">
        <v>405</v>
      </c>
      <c r="I4" s="10" t="s">
        <v>17</v>
      </c>
      <c r="J4" s="10" t="s">
        <v>23</v>
      </c>
      <c r="K4" s="10" t="s">
        <v>24</v>
      </c>
      <c r="L4" s="10" t="s">
        <v>25</v>
      </c>
      <c r="M4" s="10" t="s">
        <v>17</v>
      </c>
      <c r="N4" s="10" t="s">
        <v>17</v>
      </c>
    </row>
    <row r="5" spans="1:14">
      <c r="A5" s="3" t="s">
        <v>14</v>
      </c>
      <c r="B5" s="3" t="s">
        <v>15</v>
      </c>
      <c r="C5" s="5">
        <v>126000</v>
      </c>
      <c r="D5" s="5">
        <v>126000</v>
      </c>
      <c r="E5" s="7">
        <v>1653504040</v>
      </c>
      <c r="F5" s="9">
        <v>44818.6018287037</v>
      </c>
      <c r="G5" s="3" t="s">
        <v>16</v>
      </c>
      <c r="H5" s="7">
        <v>406</v>
      </c>
      <c r="I5" s="3" t="s">
        <v>17</v>
      </c>
      <c r="J5" s="3" t="s">
        <v>26</v>
      </c>
      <c r="K5" s="3" t="s">
        <v>19</v>
      </c>
      <c r="L5" s="3" t="s">
        <v>27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1862340000</v>
      </c>
      <c r="D6" s="4">
        <v>1862340000</v>
      </c>
      <c r="E6" s="6">
        <v>1654606908</v>
      </c>
      <c r="F6" s="8">
        <v>44819.353796296302</v>
      </c>
      <c r="G6" s="2" t="s">
        <v>16</v>
      </c>
      <c r="H6" s="6">
        <v>407</v>
      </c>
      <c r="I6" s="2" t="s">
        <v>17</v>
      </c>
      <c r="J6" s="2" t="s">
        <v>28</v>
      </c>
      <c r="K6" s="2" t="s">
        <v>29</v>
      </c>
      <c r="L6" s="2" t="s">
        <v>30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838375000</v>
      </c>
      <c r="D7" s="5">
        <v>838375000</v>
      </c>
      <c r="E7" s="7">
        <v>1654651105</v>
      </c>
      <c r="F7" s="9">
        <v>44819.371793981503</v>
      </c>
      <c r="G7" s="3" t="s">
        <v>16</v>
      </c>
      <c r="H7" s="7">
        <v>408</v>
      </c>
      <c r="I7" s="3" t="s">
        <v>17</v>
      </c>
      <c r="J7" s="3" t="s">
        <v>31</v>
      </c>
      <c r="K7" s="3" t="s">
        <v>19</v>
      </c>
      <c r="L7" s="3" t="s">
        <v>32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32765000</v>
      </c>
      <c r="D8" s="4">
        <v>32765000</v>
      </c>
      <c r="E8" s="6">
        <v>1655021900</v>
      </c>
      <c r="F8" s="8">
        <v>44819.477835648097</v>
      </c>
      <c r="G8" s="2" t="s">
        <v>16</v>
      </c>
      <c r="H8" s="6">
        <v>410</v>
      </c>
      <c r="I8" s="2" t="s">
        <v>17</v>
      </c>
      <c r="J8" s="2" t="s">
        <v>33</v>
      </c>
      <c r="K8" s="2" t="s">
        <v>34</v>
      </c>
      <c r="L8" s="2" t="s">
        <v>35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1000</v>
      </c>
      <c r="D9" s="5">
        <v>1000</v>
      </c>
      <c r="E9" s="7">
        <v>1655187147</v>
      </c>
      <c r="F9" s="9">
        <v>44819.522187499999</v>
      </c>
      <c r="G9" s="3" t="s">
        <v>16</v>
      </c>
      <c r="H9" s="7">
        <v>411</v>
      </c>
      <c r="I9" s="3" t="s">
        <v>17</v>
      </c>
      <c r="J9" s="3" t="s">
        <v>28</v>
      </c>
      <c r="K9" s="3" t="s">
        <v>19</v>
      </c>
      <c r="L9" s="3" t="s">
        <v>30</v>
      </c>
      <c r="M9" s="3" t="s">
        <v>17</v>
      </c>
      <c r="N9" s="3" t="s">
        <v>17</v>
      </c>
    </row>
    <row r="10" spans="1:14" s="14" customFormat="1">
      <c r="A10" s="10" t="s">
        <v>14</v>
      </c>
      <c r="B10" s="10" t="s">
        <v>15</v>
      </c>
      <c r="C10" s="11">
        <v>317</v>
      </c>
      <c r="D10" s="11">
        <v>317</v>
      </c>
      <c r="E10" s="12">
        <v>1657023297</v>
      </c>
      <c r="F10" s="13">
        <v>44820.368437500001</v>
      </c>
      <c r="G10" s="10" t="s">
        <v>16</v>
      </c>
      <c r="H10" s="12">
        <v>412</v>
      </c>
      <c r="I10" s="10" t="s">
        <v>17</v>
      </c>
      <c r="J10" s="10" t="s">
        <v>36</v>
      </c>
      <c r="K10" s="10" t="s">
        <v>37</v>
      </c>
      <c r="L10" s="10" t="s">
        <v>38</v>
      </c>
      <c r="M10" s="10" t="s">
        <v>17</v>
      </c>
      <c r="N10" s="10" t="s">
        <v>17</v>
      </c>
    </row>
    <row r="11" spans="1:14">
      <c r="A11" s="3" t="s">
        <v>14</v>
      </c>
      <c r="B11" s="3" t="s">
        <v>15</v>
      </c>
      <c r="C11" s="5">
        <v>54635000</v>
      </c>
      <c r="D11" s="5">
        <v>54635000</v>
      </c>
      <c r="E11" s="7">
        <v>1657995895</v>
      </c>
      <c r="F11" s="9">
        <v>44820.6500115741</v>
      </c>
      <c r="G11" s="3" t="s">
        <v>16</v>
      </c>
      <c r="H11" s="7">
        <v>413</v>
      </c>
      <c r="I11" s="3" t="s">
        <v>17</v>
      </c>
      <c r="J11" s="3" t="s">
        <v>39</v>
      </c>
      <c r="K11" s="3" t="s">
        <v>19</v>
      </c>
      <c r="L11" s="3" t="s">
        <v>40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143318000</v>
      </c>
      <c r="D12" s="4">
        <v>143318000</v>
      </c>
      <c r="E12" s="6">
        <v>1658051225</v>
      </c>
      <c r="F12" s="8">
        <v>44820.6652314815</v>
      </c>
      <c r="G12" s="2" t="s">
        <v>16</v>
      </c>
      <c r="H12" s="6">
        <v>414</v>
      </c>
      <c r="I12" s="2" t="s">
        <v>17</v>
      </c>
      <c r="J12" s="2" t="s">
        <v>41</v>
      </c>
      <c r="K12" s="2" t="s">
        <v>42</v>
      </c>
      <c r="L12" s="2" t="s">
        <v>43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2184542000</v>
      </c>
      <c r="D13" s="5">
        <v>2184542000</v>
      </c>
      <c r="E13" s="7">
        <v>1658057900</v>
      </c>
      <c r="F13" s="9">
        <v>44820.6671180556</v>
      </c>
      <c r="G13" s="3" t="s">
        <v>16</v>
      </c>
      <c r="H13" s="7">
        <v>415</v>
      </c>
      <c r="I13" s="3" t="s">
        <v>17</v>
      </c>
      <c r="J13" s="3" t="s">
        <v>44</v>
      </c>
      <c r="K13" s="3" t="s">
        <v>45</v>
      </c>
      <c r="L13" s="3" t="s">
        <v>46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109957000</v>
      </c>
      <c r="D14" s="4">
        <v>109957000</v>
      </c>
      <c r="E14" s="6">
        <v>1658058833</v>
      </c>
      <c r="F14" s="8">
        <v>44820.667372685202</v>
      </c>
      <c r="G14" s="2" t="s">
        <v>16</v>
      </c>
      <c r="H14" s="6">
        <v>416</v>
      </c>
      <c r="I14" s="2" t="s">
        <v>17</v>
      </c>
      <c r="J14" s="2" t="s">
        <v>47</v>
      </c>
      <c r="K14" s="2" t="s">
        <v>42</v>
      </c>
      <c r="L14" s="2" t="s">
        <v>43</v>
      </c>
      <c r="M14" s="2" t="s">
        <v>17</v>
      </c>
      <c r="N14" s="2" t="s">
        <v>17</v>
      </c>
    </row>
    <row r="15" spans="1:14">
      <c r="A15" s="16" t="s">
        <v>14</v>
      </c>
      <c r="B15" s="16" t="s">
        <v>15</v>
      </c>
      <c r="C15" s="17">
        <v>429363000</v>
      </c>
      <c r="D15" s="17">
        <v>429363000</v>
      </c>
      <c r="E15" s="18">
        <v>1662570110</v>
      </c>
      <c r="F15" s="19">
        <v>44823.7655787037</v>
      </c>
      <c r="G15" s="16" t="s">
        <v>16</v>
      </c>
      <c r="H15" s="18">
        <v>417</v>
      </c>
      <c r="I15" s="16" t="s">
        <v>17</v>
      </c>
      <c r="J15" s="16" t="s">
        <v>52</v>
      </c>
      <c r="K15" s="16" t="s">
        <v>19</v>
      </c>
      <c r="L15" s="16" t="s">
        <v>53</v>
      </c>
      <c r="M15" s="16" t="s">
        <v>17</v>
      </c>
      <c r="N15" s="16" t="s">
        <v>17</v>
      </c>
    </row>
    <row r="16" spans="1:14">
      <c r="A16" s="2" t="s">
        <v>14</v>
      </c>
      <c r="B16" s="2" t="s">
        <v>15</v>
      </c>
      <c r="C16" s="4">
        <v>729300</v>
      </c>
      <c r="D16" s="4">
        <v>729300</v>
      </c>
      <c r="E16" s="6">
        <v>1672346072</v>
      </c>
      <c r="F16" s="8">
        <v>44830.430694444403</v>
      </c>
      <c r="G16" s="2" t="s">
        <v>16</v>
      </c>
      <c r="H16" s="6">
        <v>418</v>
      </c>
      <c r="I16" s="2" t="s">
        <v>17</v>
      </c>
      <c r="J16" s="2" t="s">
        <v>56</v>
      </c>
      <c r="K16" s="2" t="s">
        <v>57</v>
      </c>
      <c r="L16" s="2" t="s">
        <v>58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4239</v>
      </c>
      <c r="D17" s="5">
        <v>4239</v>
      </c>
      <c r="E17" s="7">
        <v>1676039917</v>
      </c>
      <c r="F17" s="9">
        <v>44832.418043981503</v>
      </c>
      <c r="G17" s="3" t="s">
        <v>16</v>
      </c>
      <c r="H17" s="7">
        <v>419</v>
      </c>
      <c r="I17" s="3" t="s">
        <v>17</v>
      </c>
      <c r="J17" s="3" t="s">
        <v>59</v>
      </c>
      <c r="K17" s="3" t="s">
        <v>37</v>
      </c>
      <c r="L17" s="3" t="s">
        <v>60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5050</v>
      </c>
      <c r="D18" s="4">
        <v>5050</v>
      </c>
      <c r="E18" s="6">
        <v>1678398586</v>
      </c>
      <c r="F18" s="8">
        <v>44833.629571759302</v>
      </c>
      <c r="G18" s="2" t="s">
        <v>16</v>
      </c>
      <c r="H18" s="6">
        <v>420</v>
      </c>
      <c r="I18" s="2" t="s">
        <v>17</v>
      </c>
      <c r="J18" s="2" t="s">
        <v>61</v>
      </c>
      <c r="K18" s="2" t="s">
        <v>37</v>
      </c>
      <c r="L18" s="2" t="s">
        <v>62</v>
      </c>
      <c r="M18" s="2" t="s">
        <v>17</v>
      </c>
      <c r="N18" s="2" t="s">
        <v>17</v>
      </c>
    </row>
    <row r="19" spans="1:14">
      <c r="A19" s="22"/>
      <c r="B19" s="22" t="s">
        <v>48</v>
      </c>
      <c r="C19" s="23">
        <f>SUM(C16:C18)</f>
        <v>738589</v>
      </c>
      <c r="D19" s="23"/>
      <c r="E19" s="24"/>
      <c r="F19" s="25"/>
      <c r="G19" s="22"/>
      <c r="H19" s="24"/>
      <c r="I19" s="22"/>
      <c r="J19" s="22"/>
      <c r="K19" s="22"/>
      <c r="L19" s="22"/>
      <c r="M19" s="22"/>
      <c r="N19" s="22"/>
    </row>
    <row r="20" spans="1:14">
      <c r="A20" s="22"/>
      <c r="B20" s="22" t="s">
        <v>49</v>
      </c>
      <c r="C20" s="23">
        <v>0</v>
      </c>
      <c r="D20" s="23"/>
      <c r="E20" s="24"/>
      <c r="F20" s="25"/>
      <c r="G20" s="22"/>
      <c r="H20" s="24"/>
      <c r="I20" s="22"/>
      <c r="J20" s="22"/>
      <c r="K20" s="22"/>
      <c r="L20" s="22"/>
      <c r="M20" s="22"/>
      <c r="N20" s="22"/>
    </row>
    <row r="21" spans="1:14">
      <c r="A21" s="22"/>
      <c r="B21" s="22" t="s">
        <v>50</v>
      </c>
      <c r="C21" s="23">
        <v>738589</v>
      </c>
      <c r="D21" s="23"/>
      <c r="E21" s="24"/>
      <c r="F21" s="25"/>
      <c r="G21" s="22"/>
      <c r="H21" s="24"/>
      <c r="I21" s="22"/>
      <c r="J21" s="22"/>
      <c r="K21" s="22"/>
      <c r="L21" s="22"/>
      <c r="M21" s="22"/>
      <c r="N21" s="22"/>
    </row>
    <row r="22" spans="1:14">
      <c r="A22" s="22"/>
      <c r="B22" s="22" t="s">
        <v>51</v>
      </c>
      <c r="C22" s="15">
        <f>C19+C20-C21</f>
        <v>0</v>
      </c>
      <c r="D22" s="23"/>
      <c r="E22" s="24"/>
      <c r="F22" s="25"/>
      <c r="G22" s="22"/>
      <c r="H22" s="24"/>
      <c r="I22" s="22"/>
      <c r="J22" s="22"/>
      <c r="K22" s="22"/>
      <c r="L22" s="22"/>
      <c r="M22" s="22"/>
      <c r="N22" s="22"/>
    </row>
    <row r="24" spans="1:14">
      <c r="A24" s="20"/>
      <c r="B24" t="s">
        <v>54</v>
      </c>
    </row>
    <row r="25" spans="1:14">
      <c r="A25" s="21"/>
      <c r="B2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2022-09-17T17:03:07Z</dcterms:created>
  <dcterms:modified xsi:type="dcterms:W3CDTF">2022-10-03T16:15:02Z</dcterms:modified>
</cp:coreProperties>
</file>