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8 AGOST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3" i="1" l="1"/>
  <c r="C16" i="1" s="1"/>
</calcChain>
</file>

<file path=xl/sharedStrings.xml><?xml version="1.0" encoding="utf-8"?>
<sst xmlns="http://schemas.openxmlformats.org/spreadsheetml/2006/main" count="117" uniqueCount="50">
  <si>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</si>
  <si>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</si>
  <si>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</si>
  <si>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</si>
  <si>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</si>
  <si>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</si>
  <si>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</si>
  <si>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</si>
  <si>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</si>
  <si>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</si>
  <si>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</si>
  <si>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</si>
  <si>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</si>
  <si>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</si>
  <si>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</si>
  <si>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</si>
  <si>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</si>
  <si>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</si>
  <si>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SOBRETASA AL ACPM MES DE JULIO 2021</t>
  </si>
  <si>
    <t>138</t>
  </si>
  <si>
    <t>P&amp;B PETROLEOS Y BIOCOMBUSTIBLES SAS</t>
  </si>
  <si>
    <t>Pago Sobretasa al ACPM mes de Julio 2021</t>
  </si>
  <si>
    <t>Cooperativa Ayatawacoop</t>
  </si>
  <si>
    <t>SOBRETASA NACIONAL AL ACPM DEL MES DE JULIO DE 2021</t>
  </si>
  <si>
    <t>COOPERATIVA MULTIACTIVA DE PIMPINEROS DEL NORTE - COOMULPINORT-</t>
  </si>
  <si>
    <t>SOBRETASA DIESEL ZEUSS SAS</t>
  </si>
  <si>
    <t>143</t>
  </si>
  <si>
    <t>ZEUSS SAS</t>
  </si>
  <si>
    <t>PAGO ACPM JULIO 2021</t>
  </si>
  <si>
    <t>PUMA ENERGY COLOMBIA COMSBUSTIBLES</t>
  </si>
  <si>
    <t>PAGO SOBRETASA ACPM PG JULIO 2021</t>
  </si>
  <si>
    <t>138 - MINISTERIO DE HACIENDA Y CREDITO PUBLICO GESTION GENERAL</t>
  </si>
  <si>
    <t>PETROMIL SAS</t>
  </si>
  <si>
    <t>SOBRETASA ACPM JULIO</t>
  </si>
  <si>
    <t>137</t>
  </si>
  <si>
    <t>OCTANO DE COLOMBIA SAS</t>
  </si>
  <si>
    <t>SOBRETASA AL ACPM</t>
  </si>
  <si>
    <t>000</t>
  </si>
  <si>
    <t xml:space="preserve">ZAPATA Y VELASQUEZ SAS </t>
  </si>
  <si>
    <t>221-07</t>
  </si>
  <si>
    <t>COMERCIALIZADORA PROXXON SA</t>
  </si>
  <si>
    <t>PAGO SOBRETASA ACPM JUL 21</t>
  </si>
  <si>
    <t>PETROLEOS Y DERIVADOS DE COLOMBIA SA</t>
  </si>
  <si>
    <t>SB</t>
  </si>
  <si>
    <t>SA</t>
  </si>
  <si>
    <t>DB</t>
  </si>
  <si>
    <t>TTL</t>
  </si>
  <si>
    <t>Asociación Barrios Unidos de Fontibón</t>
  </si>
  <si>
    <t>393</t>
  </si>
  <si>
    <t>RENDIMIENTOS FINANCIEROS CTO 11012302020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</si>
</sst>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1.5703125" customWidth="1"/>
    <col min="11" max="11" width="20.5703125" customWidth="1"/>
    <col min="12" max="12" width="43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24696000</v>
      </c>
      <c r="D2" s="4">
        <v>24696000</v>
      </c>
      <c r="E2" s="6">
        <v>1089091315</v>
      </c>
      <c r="F2" s="8">
        <v>44417.615104166704</v>
      </c>
      <c r="G2" s="2" t="s">
        <v>16</v>
      </c>
      <c r="H2" s="6">
        <v>217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272662000</v>
      </c>
      <c r="D3" s="5">
        <v>272662000</v>
      </c>
      <c r="E3" s="7">
        <v>1091703072</v>
      </c>
      <c r="F3" s="9">
        <v>44419.6163310185</v>
      </c>
      <c r="G3" s="3" t="s">
        <v>16</v>
      </c>
      <c r="H3" s="7">
        <v>219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5" spans="1:14">
      <c r="A5" s="2" t="s">
        <v>14</v>
      </c>
      <c r="B5" s="2" t="s">
        <v>15</v>
      </c>
      <c r="C5" s="4">
        <v>745495000</v>
      </c>
      <c r="D5" s="4">
        <v>745495000</v>
      </c>
      <c r="E5" s="6">
        <v>1094901420</v>
      </c>
      <c r="F5" s="8">
        <v>44422.456724536998</v>
      </c>
      <c r="G5" s="2" t="s">
        <v>16</v>
      </c>
      <c r="H5" s="6">
        <v>220</v>
      </c>
      <c r="I5" s="2" t="s">
        <v>17</v>
      </c>
      <c r="J5" s="2" t="s">
        <v>23</v>
      </c>
      <c r="K5" s="2" t="s">
        <v>19</v>
      </c>
      <c r="L5" s="2" t="s">
        <v>24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1638749000</v>
      </c>
      <c r="D6" s="5">
        <v>1638749000</v>
      </c>
      <c r="E6" s="7">
        <v>1097100116</v>
      </c>
      <c r="F6" s="9">
        <v>44425.481122685203</v>
      </c>
      <c r="G6" s="3" t="s">
        <v>16</v>
      </c>
      <c r="H6" s="7">
        <v>221</v>
      </c>
      <c r="I6" s="3" t="s">
        <v>17</v>
      </c>
      <c r="J6" s="3" t="s">
        <v>25</v>
      </c>
      <c r="K6" s="3" t="s">
        <v>26</v>
      </c>
      <c r="L6" s="3" t="s">
        <v>27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541050000</v>
      </c>
      <c r="D7" s="4">
        <v>541050000</v>
      </c>
      <c r="E7" s="6">
        <v>1097471006</v>
      </c>
      <c r="F7" s="8">
        <v>44425.623576388898</v>
      </c>
      <c r="G7" s="2" t="s">
        <v>16</v>
      </c>
      <c r="H7" s="6">
        <v>222</v>
      </c>
      <c r="I7" s="2" t="s">
        <v>17</v>
      </c>
      <c r="J7" s="2" t="s">
        <v>28</v>
      </c>
      <c r="K7" s="2" t="s">
        <v>19</v>
      </c>
      <c r="L7" s="2" t="s">
        <v>29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2000252000</v>
      </c>
      <c r="D8" s="5">
        <v>2000252000</v>
      </c>
      <c r="E8" s="7">
        <v>1097647556</v>
      </c>
      <c r="F8" s="9">
        <v>44425.684131944399</v>
      </c>
      <c r="G8" s="3" t="s">
        <v>16</v>
      </c>
      <c r="H8" s="7">
        <v>223</v>
      </c>
      <c r="I8" s="3" t="s">
        <v>17</v>
      </c>
      <c r="J8" s="3" t="s">
        <v>30</v>
      </c>
      <c r="K8" s="3" t="s">
        <v>31</v>
      </c>
      <c r="L8" s="3" t="s">
        <v>32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285396000</v>
      </c>
      <c r="D9" s="4">
        <v>285396000</v>
      </c>
      <c r="E9" s="6">
        <v>1098774541</v>
      </c>
      <c r="F9" s="8">
        <v>44426.560810185198</v>
      </c>
      <c r="G9" s="2" t="s">
        <v>16</v>
      </c>
      <c r="H9" s="6">
        <v>224</v>
      </c>
      <c r="I9" s="2" t="s">
        <v>17</v>
      </c>
      <c r="J9" s="2" t="s">
        <v>33</v>
      </c>
      <c r="K9" s="2" t="s">
        <v>34</v>
      </c>
      <c r="L9" s="2" t="s">
        <v>35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102587000</v>
      </c>
      <c r="D10" s="5">
        <v>102587000</v>
      </c>
      <c r="E10" s="7">
        <v>1098788511</v>
      </c>
      <c r="F10" s="9">
        <v>44426.5680208333</v>
      </c>
      <c r="G10" s="3" t="s">
        <v>16</v>
      </c>
      <c r="H10" s="7">
        <v>225</v>
      </c>
      <c r="I10" s="3" t="s">
        <v>17</v>
      </c>
      <c r="J10" s="3" t="s">
        <v>36</v>
      </c>
      <c r="K10" s="3" t="s">
        <v>37</v>
      </c>
      <c r="L10" s="3" t="s">
        <v>38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52712000</v>
      </c>
      <c r="D11" s="4">
        <v>52712000</v>
      </c>
      <c r="E11" s="6">
        <v>1098824023</v>
      </c>
      <c r="F11" s="8">
        <v>44426.5853935185</v>
      </c>
      <c r="G11" s="2" t="s">
        <v>16</v>
      </c>
      <c r="H11" s="6">
        <v>226</v>
      </c>
      <c r="I11" s="2" t="s">
        <v>17</v>
      </c>
      <c r="J11" s="2" t="s">
        <v>39</v>
      </c>
      <c r="K11" s="2" t="s">
        <v>37</v>
      </c>
      <c r="L11" s="2" t="s">
        <v>40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73172000</v>
      </c>
      <c r="D12" s="5">
        <v>73172000</v>
      </c>
      <c r="E12" s="7">
        <v>1098924012</v>
      </c>
      <c r="F12" s="9">
        <v>44426.628425925897</v>
      </c>
      <c r="G12" s="3" t="s">
        <v>16</v>
      </c>
      <c r="H12" s="7">
        <v>227</v>
      </c>
      <c r="I12" s="3" t="s">
        <v>17</v>
      </c>
      <c r="J12" s="3" t="s">
        <v>41</v>
      </c>
      <c r="K12" s="3" t="s">
        <v>19</v>
      </c>
      <c r="L12" s="3" t="s">
        <v>42</v>
      </c>
      <c r="M12" s="3" t="s">
        <v>17</v>
      </c>
      <c r="N12" s="3" t="s">
        <v>17</v>
      </c>
    </row>
    <row r="13" spans="1:14">
      <c r="B13" s="10" t="s">
        <v>43</v>
      </c>
      <c r="C13" s="12">
        <f>SUM(C5:C12)</f>
        <v>5439413000</v>
      </c>
    </row>
    <row r="14" spans="1:14">
      <c r="B14" s="11" t="s">
        <v>44</v>
      </c>
      <c r="C14">
        <v>0</v>
      </c>
    </row>
    <row r="15" spans="1:14">
      <c r="B15" s="10" t="s">
        <v>45</v>
      </c>
      <c r="C15">
        <v>5439413000</v>
      </c>
    </row>
    <row r="16" spans="1:14">
      <c r="B16" s="11" t="s">
        <v>46</v>
      </c>
      <c r="C16" s="13">
        <f>C13+C14-C15</f>
        <v>0</v>
      </c>
    </row>
    <row r="17" spans="1:14">
      <c r="A17" s="2" t="s">
        <v>14</v>
      </c>
      <c r="B17" s="2" t="s">
        <v>15</v>
      </c>
      <c r="C17" s="4">
        <v>63515</v>
      </c>
      <c r="D17" s="4">
        <v>63515</v>
      </c>
      <c r="E17" s="6">
        <v>1105601979</v>
      </c>
      <c r="F17" s="8">
        <v>44433.370729166701</v>
      </c>
      <c r="G17" s="2" t="s">
        <v>16</v>
      </c>
      <c r="H17" s="6">
        <v>228</v>
      </c>
      <c r="I17" s="2" t="s">
        <v>17</v>
      </c>
      <c r="J17" s="2" t="s">
        <v>49</v>
      </c>
      <c r="K17" s="2" t="s">
        <v>48</v>
      </c>
      <c r="L17" s="2" t="s">
        <v>47</v>
      </c>
      <c r="M17" s="2" t="s">
        <v>17</v>
      </c>
      <c r="N17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2021-08-17T13:46:23Z</dcterms:created>
  <dcterms:modified xsi:type="dcterms:W3CDTF">2022-01-24T17:37:46Z</dcterms:modified>
</cp:coreProperties>
</file>