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9 SEPTIEMBRE\PSE\"/>
    </mc:Choice>
  </mc:AlternateContent>
  <xr:revisionPtr revIDLastSave="0" documentId="13_ncr:1_{F4E6B408-DF28-44A0-B3B0-42D0252FE3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21" i="1" s="1"/>
</calcChain>
</file>

<file path=xl/sharedStrings.xml><?xml version="1.0" encoding="utf-8"?>
<sst xmlns="http://schemas.openxmlformats.org/spreadsheetml/2006/main" count="156" uniqueCount="58">
  <si>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</si>
  <si>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</si>
  <si>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</si>
  <si>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</si>
  <si>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</si>
  <si>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</si>
  <si>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</si>
  <si>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</si>
  <si>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</si>
  <si>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</si>
  <si>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</si>
  <si>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</si>
  <si>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</si>
  <si>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</si>
  <si>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</si>
  <si>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</si>
  <si>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SOBRETASA NACIONAL AL ACPM DEL MES DE AGOSTO DE 2023</t>
  </si>
  <si>
    <t>9002973487</t>
  </si>
  <si>
    <t>SOBRETASA DIESEL ZEUSS</t>
  </si>
  <si>
    <t>8110431741</t>
  </si>
  <si>
    <t>PAGO ACPM AGOSTO 2023</t>
  </si>
  <si>
    <t>900497906</t>
  </si>
  <si>
    <t>SOBRETASA NACION AGOSTO 2023</t>
  </si>
  <si>
    <t>901065873</t>
  </si>
  <si>
    <t>SOBRETA ACPM PYB COMBUS AGOST</t>
  </si>
  <si>
    <t>901150944</t>
  </si>
  <si>
    <t>162101886</t>
  </si>
  <si>
    <t>BANCO DE OCCIDENTE</t>
  </si>
  <si>
    <t>556807</t>
  </si>
  <si>
    <t>256</t>
  </si>
  <si>
    <t>NIT</t>
  </si>
  <si>
    <t>900195626</t>
  </si>
  <si>
    <t>Jurídico</t>
  </si>
  <si>
    <t>Autorización Flujo Normal</t>
  </si>
  <si>
    <t>BANCO AGRARIO</t>
  </si>
  <si>
    <t>Corriente</t>
  </si>
  <si>
    <t>300700011426</t>
  </si>
  <si>
    <t>Débito</t>
  </si>
  <si>
    <t>Débito en Cuenta</t>
  </si>
  <si>
    <t>Desktop</t>
  </si>
  <si>
    <t>Chrome - 116.0</t>
  </si>
  <si>
    <t>Pse 1.0</t>
  </si>
  <si>
    <t>160696471</t>
  </si>
  <si>
    <t>BANCO DAVIVIENDA</t>
  </si>
  <si>
    <t>00696471</t>
  </si>
  <si>
    <t>255</t>
  </si>
  <si>
    <t>839000693</t>
  </si>
  <si>
    <t>SB</t>
  </si>
  <si>
    <t>SA</t>
  </si>
  <si>
    <t>DB</t>
  </si>
  <si>
    <t>TTL</t>
  </si>
  <si>
    <t>SOBRETASA ACPM</t>
  </si>
  <si>
    <t>8909030155</t>
  </si>
  <si>
    <t>RESOLUCION 2839</t>
  </si>
  <si>
    <t>Sobretasa ACPM PG AGOSTO 2023</t>
  </si>
  <si>
    <t>819001667</t>
  </si>
  <si>
    <t>SOBRETASA ACPM AGOSTO 2023</t>
  </si>
  <si>
    <t>900418860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</si>
</sst>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"/>
  <sheetViews>
    <sheetView tabSelected="1" topLeftCell="J1" workbookViewId="0">
      <selection activeCell="O1" sqref="K1:O1048576"/>
    </sheetView>
  </sheetViews>
  <sheetFormatPr baseColWidth="10" defaultColWidth="9.140625" defaultRowHeight="15"/>
  <cols>
    <col min="1" max="1" width="19.28515625" customWidth="1"/>
    <col min="2" max="2" width="13.7109375" bestFit="1" customWidth="1"/>
    <col min="3" max="4" width="16.5703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2.5703125" customWidth="1"/>
    <col min="11" max="11" width="26.42578125" customWidth="1"/>
    <col min="12" max="12" width="13" customWidth="1"/>
  </cols>
  <sheetData>
    <row r="1" spans="1:26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26">
      <c r="A2" s="2" t="s">
        <v>12</v>
      </c>
      <c r="B2" s="2" t="s">
        <v>13</v>
      </c>
      <c r="C2" s="4">
        <v>802687000</v>
      </c>
      <c r="D2" s="4">
        <v>802687000</v>
      </c>
      <c r="E2" s="6">
        <v>156056485</v>
      </c>
      <c r="F2" s="8">
        <v>45181.577962962998</v>
      </c>
      <c r="G2" s="2" t="s">
        <v>14</v>
      </c>
      <c r="H2" s="6">
        <v>585</v>
      </c>
      <c r="I2" s="2" t="s">
        <v>15</v>
      </c>
      <c r="J2" s="2" t="s">
        <v>16</v>
      </c>
      <c r="K2" s="2" t="s">
        <v>17</v>
      </c>
      <c r="L2" s="2" t="s">
        <v>15</v>
      </c>
    </row>
    <row r="3" spans="1:26">
      <c r="A3" s="3" t="s">
        <v>12</v>
      </c>
      <c r="B3" s="3" t="s">
        <v>13</v>
      </c>
      <c r="C3" s="5">
        <v>2173682000</v>
      </c>
      <c r="D3" s="5">
        <v>2173682000</v>
      </c>
      <c r="E3" s="7">
        <v>159868244</v>
      </c>
      <c r="F3" s="9">
        <v>45183.485798611102</v>
      </c>
      <c r="G3" s="3" t="s">
        <v>14</v>
      </c>
      <c r="H3" s="7">
        <v>586</v>
      </c>
      <c r="I3" s="3" t="s">
        <v>15</v>
      </c>
      <c r="J3" s="3" t="s">
        <v>18</v>
      </c>
      <c r="K3" s="3" t="s">
        <v>19</v>
      </c>
      <c r="L3" s="3" t="s">
        <v>15</v>
      </c>
    </row>
    <row r="4" spans="1:26">
      <c r="A4" s="2" t="s">
        <v>12</v>
      </c>
      <c r="B4" s="2" t="s">
        <v>13</v>
      </c>
      <c r="C4" s="4">
        <v>770243000</v>
      </c>
      <c r="D4" s="4">
        <v>770243000</v>
      </c>
      <c r="E4" s="6">
        <v>160193337</v>
      </c>
      <c r="F4" s="8">
        <v>45183.591041666703</v>
      </c>
      <c r="G4" s="2" t="s">
        <v>14</v>
      </c>
      <c r="H4" s="6">
        <v>587</v>
      </c>
      <c r="I4" s="2" t="s">
        <v>15</v>
      </c>
      <c r="J4" s="2" t="s">
        <v>20</v>
      </c>
      <c r="K4" s="2" t="s">
        <v>21</v>
      </c>
      <c r="L4" s="2" t="s">
        <v>15</v>
      </c>
    </row>
    <row r="5" spans="1:26">
      <c r="A5" s="3" t="s">
        <v>12</v>
      </c>
      <c r="B5" s="3" t="s">
        <v>13</v>
      </c>
      <c r="C5" s="5">
        <v>394502000</v>
      </c>
      <c r="D5" s="5">
        <v>394502000</v>
      </c>
      <c r="E5" s="7">
        <v>160290843</v>
      </c>
      <c r="F5" s="9">
        <v>45183.621006944399</v>
      </c>
      <c r="G5" s="3" t="s">
        <v>14</v>
      </c>
      <c r="H5" s="7">
        <v>588</v>
      </c>
      <c r="I5" s="3" t="s">
        <v>15</v>
      </c>
      <c r="J5" s="3" t="s">
        <v>22</v>
      </c>
      <c r="K5" s="3" t="s">
        <v>23</v>
      </c>
      <c r="L5" s="3" t="s">
        <v>15</v>
      </c>
    </row>
    <row r="6" spans="1:26">
      <c r="A6" s="2" t="s">
        <v>12</v>
      </c>
      <c r="B6" s="2" t="s">
        <v>13</v>
      </c>
      <c r="C6" s="4">
        <v>59478000</v>
      </c>
      <c r="D6" s="4">
        <v>59478000</v>
      </c>
      <c r="E6" s="6">
        <v>162516627</v>
      </c>
      <c r="F6" s="8">
        <v>45184.611574074101</v>
      </c>
      <c r="G6" s="2" t="s">
        <v>14</v>
      </c>
      <c r="H6" s="6">
        <v>589</v>
      </c>
      <c r="I6" s="2" t="s">
        <v>15</v>
      </c>
      <c r="J6" s="2" t="s">
        <v>24</v>
      </c>
      <c r="K6" s="2" t="s">
        <v>25</v>
      </c>
      <c r="L6" s="2" t="s">
        <v>15</v>
      </c>
    </row>
    <row r="7" spans="1:26">
      <c r="A7" s="2" t="s">
        <v>12</v>
      </c>
      <c r="B7" s="2" t="s">
        <v>26</v>
      </c>
      <c r="C7" s="4">
        <v>151389000</v>
      </c>
      <c r="D7" s="2" t="s">
        <v>27</v>
      </c>
      <c r="E7" s="2" t="s">
        <v>14</v>
      </c>
      <c r="F7" s="2" t="s">
        <v>28</v>
      </c>
      <c r="G7" s="8">
        <v>45184.509178240703</v>
      </c>
      <c r="H7" s="8">
        <v>45184.511250000003</v>
      </c>
      <c r="I7" s="4">
        <v>0</v>
      </c>
      <c r="J7" s="2" t="s">
        <v>29</v>
      </c>
      <c r="K7" s="2" t="s">
        <v>30</v>
      </c>
      <c r="L7" s="2" t="s">
        <v>31</v>
      </c>
      <c r="M7" s="2" t="s">
        <v>32</v>
      </c>
      <c r="N7" s="2" t="s">
        <v>33</v>
      </c>
      <c r="O7" s="8">
        <v>45184.511250000003</v>
      </c>
      <c r="P7" s="2" t="s">
        <v>34</v>
      </c>
      <c r="Q7" s="2" t="s">
        <v>15</v>
      </c>
      <c r="R7" s="2" t="s">
        <v>15</v>
      </c>
      <c r="S7" s="2" t="s">
        <v>15</v>
      </c>
      <c r="T7" s="2" t="s">
        <v>35</v>
      </c>
      <c r="U7" s="2" t="s">
        <v>36</v>
      </c>
      <c r="V7" s="2" t="s">
        <v>37</v>
      </c>
      <c r="W7" s="2" t="s">
        <v>38</v>
      </c>
      <c r="X7" s="2" t="s">
        <v>39</v>
      </c>
      <c r="Y7" s="2" t="s">
        <v>40</v>
      </c>
      <c r="Z7" s="2" t="s">
        <v>41</v>
      </c>
    </row>
    <row r="8" spans="1:26">
      <c r="A8" s="2" t="s">
        <v>12</v>
      </c>
      <c r="B8" s="3" t="s">
        <v>42</v>
      </c>
      <c r="C8" s="5">
        <v>291542000</v>
      </c>
      <c r="D8" s="3" t="s">
        <v>43</v>
      </c>
      <c r="E8" s="3" t="s">
        <v>14</v>
      </c>
      <c r="F8" s="3" t="s">
        <v>44</v>
      </c>
      <c r="G8" s="9">
        <v>45183.739837963003</v>
      </c>
      <c r="H8" s="9">
        <v>45183.742650462998</v>
      </c>
      <c r="I8" s="5">
        <v>0</v>
      </c>
      <c r="J8" s="3" t="s">
        <v>45</v>
      </c>
      <c r="K8" s="3" t="s">
        <v>30</v>
      </c>
      <c r="L8" s="3" t="s">
        <v>46</v>
      </c>
      <c r="M8" s="3" t="s">
        <v>32</v>
      </c>
      <c r="N8" s="3" t="s">
        <v>33</v>
      </c>
      <c r="O8" s="9">
        <v>45183.742650462998</v>
      </c>
      <c r="P8" s="3" t="s">
        <v>34</v>
      </c>
      <c r="Q8" s="3" t="s">
        <v>15</v>
      </c>
      <c r="R8" s="3" t="s">
        <v>15</v>
      </c>
      <c r="S8" s="3" t="s">
        <v>15</v>
      </c>
      <c r="T8" s="3" t="s">
        <v>35</v>
      </c>
      <c r="U8" s="3" t="s">
        <v>36</v>
      </c>
      <c r="V8" s="3" t="s">
        <v>37</v>
      </c>
      <c r="W8" s="3" t="s">
        <v>38</v>
      </c>
      <c r="X8" s="3" t="s">
        <v>39</v>
      </c>
      <c r="Y8" s="3" t="s">
        <v>40</v>
      </c>
      <c r="Z8" s="3" t="s">
        <v>41</v>
      </c>
    </row>
    <row r="9" spans="1:26">
      <c r="A9" s="12" t="s">
        <v>12</v>
      </c>
      <c r="B9" s="12" t="s">
        <v>13</v>
      </c>
      <c r="C9" s="13">
        <v>245734000</v>
      </c>
      <c r="D9" s="13">
        <v>245734000</v>
      </c>
      <c r="E9" s="14">
        <v>167037932</v>
      </c>
      <c r="F9" s="15">
        <v>45187.414664351898</v>
      </c>
      <c r="G9" s="12" t="s">
        <v>14</v>
      </c>
      <c r="H9" s="14">
        <v>590</v>
      </c>
      <c r="I9" s="12" t="s">
        <v>15</v>
      </c>
      <c r="J9" s="12" t="s">
        <v>51</v>
      </c>
      <c r="K9" s="12" t="s">
        <v>52</v>
      </c>
      <c r="L9" s="12" t="s">
        <v>15</v>
      </c>
    </row>
    <row r="10" spans="1:26">
      <c r="A10" s="16" t="s">
        <v>12</v>
      </c>
      <c r="B10" s="16" t="s">
        <v>13</v>
      </c>
      <c r="C10" s="17">
        <v>39798600</v>
      </c>
      <c r="D10" s="17">
        <v>39798600</v>
      </c>
      <c r="E10" s="18">
        <v>167083478</v>
      </c>
      <c r="F10" s="19">
        <v>45187.426006944399</v>
      </c>
      <c r="G10" s="16" t="s">
        <v>14</v>
      </c>
      <c r="H10" s="18">
        <v>591</v>
      </c>
      <c r="I10" s="16" t="s">
        <v>15</v>
      </c>
      <c r="J10" s="16" t="s">
        <v>53</v>
      </c>
      <c r="K10" s="16" t="s">
        <v>52</v>
      </c>
      <c r="L10" s="16" t="s">
        <v>15</v>
      </c>
    </row>
    <row r="11" spans="1:26">
      <c r="A11" s="12" t="s">
        <v>12</v>
      </c>
      <c r="B11" s="12" t="s">
        <v>13</v>
      </c>
      <c r="C11" s="13">
        <v>2924065000</v>
      </c>
      <c r="D11" s="13">
        <v>2924065000</v>
      </c>
      <c r="E11" s="14">
        <v>168033448</v>
      </c>
      <c r="F11" s="15">
        <v>45187.666261574101</v>
      </c>
      <c r="G11" s="12" t="s">
        <v>14</v>
      </c>
      <c r="H11" s="14">
        <v>592</v>
      </c>
      <c r="I11" s="12" t="s">
        <v>15</v>
      </c>
      <c r="J11" s="12" t="s">
        <v>54</v>
      </c>
      <c r="K11" s="12" t="s">
        <v>55</v>
      </c>
      <c r="L11" s="12" t="s">
        <v>15</v>
      </c>
    </row>
    <row r="12" spans="1:26">
      <c r="A12" s="16" t="s">
        <v>12</v>
      </c>
      <c r="B12" s="16" t="s">
        <v>13</v>
      </c>
      <c r="C12" s="17">
        <v>84800000</v>
      </c>
      <c r="D12" s="17">
        <v>84800000</v>
      </c>
      <c r="E12" s="18">
        <v>168243424</v>
      </c>
      <c r="F12" s="19">
        <v>45187.723437499997</v>
      </c>
      <c r="G12" s="16" t="s">
        <v>14</v>
      </c>
      <c r="H12" s="18">
        <v>593</v>
      </c>
      <c r="I12" s="16" t="s">
        <v>15</v>
      </c>
      <c r="J12" s="16" t="s">
        <v>56</v>
      </c>
      <c r="K12" s="16" t="s">
        <v>57</v>
      </c>
      <c r="L12" s="16" t="s">
        <v>15</v>
      </c>
    </row>
    <row r="13" spans="1:26">
      <c r="A13" s="12" t="s">
        <v>12</v>
      </c>
      <c r="B13" s="12" t="s">
        <v>13</v>
      </c>
      <c r="C13" s="13">
        <v>23900000</v>
      </c>
      <c r="D13" s="13">
        <v>23900000</v>
      </c>
      <c r="E13" s="14">
        <v>168258814</v>
      </c>
      <c r="F13" s="15">
        <v>45187.728159722203</v>
      </c>
      <c r="G13" s="12" t="s">
        <v>14</v>
      </c>
      <c r="H13" s="14">
        <v>594</v>
      </c>
      <c r="I13" s="12" t="s">
        <v>15</v>
      </c>
      <c r="J13" s="12" t="s">
        <v>56</v>
      </c>
      <c r="K13" s="12" t="s">
        <v>57</v>
      </c>
      <c r="L13" s="12" t="s">
        <v>15</v>
      </c>
    </row>
    <row r="14" spans="1:26">
      <c r="A14" s="16" t="s">
        <v>12</v>
      </c>
      <c r="B14" s="16" t="s">
        <v>13</v>
      </c>
      <c r="C14" s="17">
        <v>36345000</v>
      </c>
      <c r="D14" s="17">
        <v>36345000</v>
      </c>
      <c r="E14" s="18">
        <v>168279395</v>
      </c>
      <c r="F14" s="19">
        <v>45187.734629629602</v>
      </c>
      <c r="G14" s="16" t="s">
        <v>14</v>
      </c>
      <c r="H14" s="18">
        <v>595</v>
      </c>
      <c r="I14" s="16" t="s">
        <v>15</v>
      </c>
      <c r="J14" s="16" t="s">
        <v>56</v>
      </c>
      <c r="K14" s="16" t="s">
        <v>57</v>
      </c>
      <c r="L14" s="16" t="s">
        <v>15</v>
      </c>
    </row>
    <row r="15" spans="1:26">
      <c r="A15" s="12" t="s">
        <v>12</v>
      </c>
      <c r="B15" s="12" t="s">
        <v>13</v>
      </c>
      <c r="C15" s="13">
        <v>10330000</v>
      </c>
      <c r="D15" s="13">
        <v>10330000</v>
      </c>
      <c r="E15" s="14">
        <v>168337457</v>
      </c>
      <c r="F15" s="15">
        <v>45187.753958333298</v>
      </c>
      <c r="G15" s="12" t="s">
        <v>14</v>
      </c>
      <c r="H15" s="14">
        <v>596</v>
      </c>
      <c r="I15" s="12" t="s">
        <v>15</v>
      </c>
      <c r="J15" s="12" t="s">
        <v>56</v>
      </c>
      <c r="K15" s="12" t="s">
        <v>57</v>
      </c>
      <c r="L15" s="12" t="s">
        <v>15</v>
      </c>
    </row>
    <row r="16" spans="1:26">
      <c r="A16" s="16" t="s">
        <v>12</v>
      </c>
      <c r="B16" s="16" t="s">
        <v>13</v>
      </c>
      <c r="C16" s="17">
        <v>47800000</v>
      </c>
      <c r="D16" s="17">
        <v>47800000</v>
      </c>
      <c r="E16" s="18">
        <v>168350910</v>
      </c>
      <c r="F16" s="19">
        <v>45187.758564814802</v>
      </c>
      <c r="G16" s="16" t="s">
        <v>14</v>
      </c>
      <c r="H16" s="18">
        <v>597</v>
      </c>
      <c r="I16" s="16" t="s">
        <v>15</v>
      </c>
      <c r="J16" s="16" t="s">
        <v>56</v>
      </c>
      <c r="K16" s="16" t="s">
        <v>57</v>
      </c>
      <c r="L16" s="16" t="s">
        <v>15</v>
      </c>
    </row>
    <row r="17" spans="1:12">
      <c r="A17" s="12" t="s">
        <v>12</v>
      </c>
      <c r="B17" s="12" t="s">
        <v>13</v>
      </c>
      <c r="C17" s="13">
        <v>181240000</v>
      </c>
      <c r="D17" s="13">
        <v>181240000</v>
      </c>
      <c r="E17" s="14">
        <v>168359102</v>
      </c>
      <c r="F17" s="15">
        <v>45187.761377314797</v>
      </c>
      <c r="G17" s="12" t="s">
        <v>14</v>
      </c>
      <c r="H17" s="14">
        <v>598</v>
      </c>
      <c r="I17" s="12" t="s">
        <v>15</v>
      </c>
      <c r="J17" s="12" t="s">
        <v>56</v>
      </c>
      <c r="K17" s="12" t="s">
        <v>57</v>
      </c>
      <c r="L17" s="12" t="s">
        <v>15</v>
      </c>
    </row>
    <row r="18" spans="1:12">
      <c r="B18" s="20" t="s">
        <v>47</v>
      </c>
      <c r="C18" s="10">
        <f>SUM(C9:C17)</f>
        <v>3594012600</v>
      </c>
    </row>
    <row r="19" spans="1:12">
      <c r="B19" s="21" t="s">
        <v>48</v>
      </c>
      <c r="C19" s="11" t="e">
        <f>#REF!</f>
        <v>#REF!</v>
      </c>
    </row>
    <row r="20" spans="1:12">
      <c r="B20" s="20" t="s">
        <v>49</v>
      </c>
      <c r="C20">
        <v>4096421600</v>
      </c>
    </row>
    <row r="21" spans="1:12">
      <c r="B21" s="21" t="s">
        <v>50</v>
      </c>
      <c r="C21" s="11" t="e">
        <f>C18+C19-C20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2023-09-18T14:16:46Z</dcterms:created>
  <dcterms:modified xsi:type="dcterms:W3CDTF">2023-09-25T19:57:00Z</dcterms:modified>
</cp:coreProperties>
</file>