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03C9BF50-198B-47F1-A81E-4870C70D97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6" i="1" s="1"/>
</calcChain>
</file>

<file path=xl/sharedStrings.xml><?xml version="1.0" encoding="utf-8"?>
<sst xmlns="http://schemas.openxmlformats.org/spreadsheetml/2006/main" count="233" uniqueCount="67">
  <si>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</si>
  <si>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</si>
  <si>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</si>
  <si>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</si>
  <si>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</si>
  <si>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</si>
  <si>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</si>
  <si>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</si>
  <si>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</si>
  <si>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</si>
  <si>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</si>
  <si>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Código de Portafolio</t>
  </si>
  <si>
    <t>PSE</t>
  </si>
  <si>
    <t>Paga</t>
  </si>
  <si>
    <t>Aprobada</t>
  </si>
  <si>
    <t/>
  </si>
  <si>
    <t>900477169</t>
  </si>
  <si>
    <t>402 AGENCIA COLOMBIANA PARA LA REINTEGRACIÓN DE PERSONAS Y GRUPOS ALZADOS EN ARMAS - ARN -</t>
  </si>
  <si>
    <t>287 FISCALIA GENERAL DE LA NACION - GESTION GENERAL</t>
  </si>
  <si>
    <t>170 CAJA DE SUELDOS DE RETIRO DE LA POLICIA NACIONAL CASUR</t>
  </si>
  <si>
    <t>899999073</t>
  </si>
  <si>
    <t>CRÉDITO</t>
  </si>
  <si>
    <t>S.A.</t>
  </si>
  <si>
    <t>DÉBITO</t>
  </si>
  <si>
    <t>TOTAL</t>
  </si>
  <si>
    <t>800152783</t>
  </si>
  <si>
    <t>AGRARIO TELEGRAFICOS AGOSTO 2024</t>
  </si>
  <si>
    <t>Seleccione</t>
  </si>
  <si>
    <t>AGRARIO CONCILIACIONES AGOSTO 2024</t>
  </si>
  <si>
    <t>AGRARIO TELEGRAFICOS SEPTIEMBRE 2024</t>
  </si>
  <si>
    <t>AGRARIO CONCILIACIONES SEPTIEMBRE 2024</t>
  </si>
  <si>
    <t xml:space="preserve">PAGO SENTENCIA RS0382 DE 2024 JL 17866 REINTEGRO </t>
  </si>
  <si>
    <t>PAGO SENTENCIA RS0382 DE 2024 JL 17866 REINTEGRO LAURA GOMEZ CC 1083024366</t>
  </si>
  <si>
    <t>PAGO SENTENCIA RS0382 DE 2024 JL 17866 REINTEGRO ANDREI GOMEZ CC 1082950286</t>
  </si>
  <si>
    <t>SALDO DAVIVIENDA CONSIGNACIÓN DEL 19/12/2024</t>
  </si>
  <si>
    <t>ACREEDORES VARIOS AYUDA HUMANITARIA</t>
  </si>
  <si>
    <t>900.490.473-6</t>
  </si>
  <si>
    <t>391 UNIDAD DE ATENCIÓN Y REPARACIÓN INTEGRAL A LAS VICTIMAS</t>
  </si>
  <si>
    <t>ACREDORES MASIVO DIC 24</t>
  </si>
  <si>
    <t>SALDO DAVIVIENDA CONSIGNACIÓN DEL 27/12/2024</t>
  </si>
  <si>
    <t>DCTO FEMFIS CONSUELO GOMEZ</t>
  </si>
  <si>
    <t>800187575</t>
  </si>
  <si>
    <t>DCTOS SECC NARIÑO</t>
  </si>
  <si>
    <t xml:space="preserve">CONSTITUCION ACREEDOR VARIO RECURSOS CONSIGNADOS POR CREDITOS DE VIVIENDA </t>
  </si>
  <si>
    <t>Pago incapacidad medica EPS Cruz Blanca Tercero ZAMBRANO LENGUA DAMARIS Año 2019</t>
  </si>
  <si>
    <t>830009783</t>
  </si>
  <si>
    <t>279 FONDO DE BIENESTAR SOCIAL DE LA CONTRALORIA GENERAL DE LA REPUBLICA</t>
  </si>
  <si>
    <t xml:space="preserve">Pago incapacidad medica ARL SURA Vigencia 2019 Tercero LANDÁZURI PRECIADO DIANA </t>
  </si>
  <si>
    <t>800256161</t>
  </si>
  <si>
    <t>LOTE 15 GRUPO 2 CPNT 253</t>
  </si>
  <si>
    <t>900613547</t>
  </si>
  <si>
    <t xml:space="preserve">LOTE 11 GRUPO 1 CONT 252 </t>
  </si>
  <si>
    <t>LOTE 11 GRUPO 1 CONTRTAO 252</t>
  </si>
  <si>
    <t>LOTE 16 GRUPO 2 CONTRATO 253</t>
  </si>
  <si>
    <t>Constitucion Acreedor cc5886933 NOMBOG ADIC DICIEMBRE 2024 //FGN BOG PCI-L01</t>
  </si>
  <si>
    <t>8001875679</t>
  </si>
  <si>
    <t>Constitucion Acreedor cc79330009 NOMBOG ADIC DICIEMBRE 2024 //FGN BOG PCI-L01</t>
  </si>
  <si>
    <t>Constitucion Acreedor cc79277316 NOMCUN ADIC DICIEMBRE 2024 //FGN CUN PCI-L11</t>
  </si>
  <si>
    <t xml:space="preserve">PRESTACIONES SOCIALES DE IVAN AUGUSTO GOMEZ CELIS (QEPD) CC 91247548 FGN SDER </t>
  </si>
  <si>
    <t>800187569</t>
  </si>
  <si>
    <t xml:space="preserve">RECUPERACION DE SADLO POR ESTAMPILLA UNIVERSIDAD NACIONAL </t>
  </si>
  <si>
    <t>800187568</t>
  </si>
  <si>
    <t>ACREDORES MASIVO ENERO25</t>
  </si>
  <si>
    <t>INCONSISTENCIAS NOMINA OCTUBRE 2024</t>
  </si>
  <si>
    <t>8999990737</t>
  </si>
  <si>
    <t>AGRARIO TELEGRAFICOS OCTUBRE 2024</t>
  </si>
  <si>
    <t>AGRARIO CONCILIACIONES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</si>
</sst>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>
      <alignment vertical="center"/>
    </xf>
    <xf numFmtId="164" fontId="0" fillId="2" borderId="1" xfId="0" applyNumberForma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J1" workbookViewId="0">
      <selection activeCell="J10" sqref="J10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6.5703125" customWidth="1"/>
    <col min="4" max="4" width="16.71093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7.42578125" bestFit="1" customWidth="1"/>
    <col min="11" max="11" width="26.42578125" customWidth="1"/>
    <col min="12" max="12" width="106.57031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6" customFormat="1" x14ac:dyDescent="0.25">
      <c r="A2" s="2" t="s">
        <v>12</v>
      </c>
      <c r="B2" s="2" t="s">
        <v>13</v>
      </c>
      <c r="C2" s="3">
        <v>2883023</v>
      </c>
      <c r="D2" s="3">
        <v>2883023</v>
      </c>
      <c r="E2" s="4">
        <v>1148146710</v>
      </c>
      <c r="F2" s="5">
        <v>45649.459178240701</v>
      </c>
      <c r="G2" s="2" t="s">
        <v>14</v>
      </c>
      <c r="H2" s="4">
        <v>2358</v>
      </c>
      <c r="I2" s="2" t="s">
        <v>15</v>
      </c>
      <c r="J2" s="2" t="s">
        <v>26</v>
      </c>
      <c r="K2" s="2" t="s">
        <v>20</v>
      </c>
      <c r="L2" s="2" t="s">
        <v>27</v>
      </c>
    </row>
    <row r="3" spans="1:12" s="6" customFormat="1" x14ac:dyDescent="0.25">
      <c r="A3" s="2" t="s">
        <v>12</v>
      </c>
      <c r="B3" s="2" t="s">
        <v>13</v>
      </c>
      <c r="C3" s="3">
        <v>3600326</v>
      </c>
      <c r="D3" s="3">
        <v>3600326</v>
      </c>
      <c r="E3" s="4">
        <v>1148171380</v>
      </c>
      <c r="F3" s="5">
        <v>45649.464270833298</v>
      </c>
      <c r="G3" s="2" t="s">
        <v>14</v>
      </c>
      <c r="H3" s="4">
        <v>2359</v>
      </c>
      <c r="I3" s="2" t="s">
        <v>15</v>
      </c>
      <c r="J3" s="2" t="s">
        <v>28</v>
      </c>
      <c r="K3" s="2" t="s">
        <v>20</v>
      </c>
      <c r="L3" s="2" t="s">
        <v>19</v>
      </c>
    </row>
    <row r="4" spans="1:12" s="6" customFormat="1" x14ac:dyDescent="0.25">
      <c r="A4" s="2" t="s">
        <v>12</v>
      </c>
      <c r="B4" s="2" t="s">
        <v>13</v>
      </c>
      <c r="C4" s="3">
        <v>13056155</v>
      </c>
      <c r="D4" s="3">
        <v>13056155</v>
      </c>
      <c r="E4" s="4">
        <v>1148208061</v>
      </c>
      <c r="F4" s="5">
        <v>45649.471678240698</v>
      </c>
      <c r="G4" s="2" t="s">
        <v>14</v>
      </c>
      <c r="H4" s="4">
        <v>2360</v>
      </c>
      <c r="I4" s="2" t="s">
        <v>15</v>
      </c>
      <c r="J4" s="2" t="s">
        <v>29</v>
      </c>
      <c r="K4" s="2" t="s">
        <v>20</v>
      </c>
      <c r="L4" s="2" t="s">
        <v>19</v>
      </c>
    </row>
    <row r="5" spans="1:12" s="6" customFormat="1" x14ac:dyDescent="0.25">
      <c r="A5" s="2" t="s">
        <v>12</v>
      </c>
      <c r="B5" s="2" t="s">
        <v>13</v>
      </c>
      <c r="C5" s="3">
        <v>2682701</v>
      </c>
      <c r="D5" s="3">
        <v>2682701</v>
      </c>
      <c r="E5" s="4">
        <v>1148229468</v>
      </c>
      <c r="F5" s="5">
        <v>45649.476030092599</v>
      </c>
      <c r="G5" s="2" t="s">
        <v>14</v>
      </c>
      <c r="H5" s="4">
        <v>2361</v>
      </c>
      <c r="I5" s="2" t="s">
        <v>15</v>
      </c>
      <c r="J5" s="2" t="s">
        <v>30</v>
      </c>
      <c r="K5" s="2" t="s">
        <v>20</v>
      </c>
      <c r="L5" s="2" t="s">
        <v>19</v>
      </c>
    </row>
    <row r="6" spans="1:12" s="6" customFormat="1" x14ac:dyDescent="0.25">
      <c r="A6" s="2" t="s">
        <v>12</v>
      </c>
      <c r="B6" s="2" t="s">
        <v>13</v>
      </c>
      <c r="C6" s="3">
        <v>134687101</v>
      </c>
      <c r="D6" s="3">
        <v>134687101</v>
      </c>
      <c r="E6" s="4">
        <v>1149315465</v>
      </c>
      <c r="F6" s="5">
        <v>45649.728472222203</v>
      </c>
      <c r="G6" s="2" t="s">
        <v>14</v>
      </c>
      <c r="H6" s="4">
        <v>2362</v>
      </c>
      <c r="I6" s="2" t="s">
        <v>15</v>
      </c>
      <c r="J6" s="2" t="s">
        <v>31</v>
      </c>
      <c r="K6" s="2" t="s">
        <v>25</v>
      </c>
      <c r="L6" s="2" t="s">
        <v>18</v>
      </c>
    </row>
    <row r="7" spans="1:12" s="6" customFormat="1" x14ac:dyDescent="0.25">
      <c r="A7" s="2" t="s">
        <v>12</v>
      </c>
      <c r="B7" s="2" t="s">
        <v>13</v>
      </c>
      <c r="C7" s="3">
        <v>134687101</v>
      </c>
      <c r="D7" s="3">
        <v>134687101</v>
      </c>
      <c r="E7" s="4">
        <v>1149322426</v>
      </c>
      <c r="F7" s="5">
        <v>45649.730497685203</v>
      </c>
      <c r="G7" s="2" t="s">
        <v>14</v>
      </c>
      <c r="H7" s="4">
        <v>2363</v>
      </c>
      <c r="I7" s="2" t="s">
        <v>15</v>
      </c>
      <c r="J7" s="2" t="s">
        <v>32</v>
      </c>
      <c r="K7" s="2" t="s">
        <v>25</v>
      </c>
      <c r="L7" s="2" t="s">
        <v>18</v>
      </c>
    </row>
    <row r="8" spans="1:12" s="6" customFormat="1" x14ac:dyDescent="0.25">
      <c r="A8" s="2" t="s">
        <v>12</v>
      </c>
      <c r="B8" s="2" t="s">
        <v>13</v>
      </c>
      <c r="C8" s="3">
        <v>134687101</v>
      </c>
      <c r="D8" s="3">
        <v>134687101</v>
      </c>
      <c r="E8" s="4">
        <v>1149330665</v>
      </c>
      <c r="F8" s="5">
        <v>45649.732916666697</v>
      </c>
      <c r="G8" s="2" t="s">
        <v>14</v>
      </c>
      <c r="H8" s="4">
        <v>2364</v>
      </c>
      <c r="I8" s="2" t="s">
        <v>15</v>
      </c>
      <c r="J8" s="2" t="s">
        <v>33</v>
      </c>
      <c r="K8" s="2" t="s">
        <v>25</v>
      </c>
      <c r="L8" s="2" t="s">
        <v>18</v>
      </c>
    </row>
    <row r="9" spans="1:12" s="6" customFormat="1" x14ac:dyDescent="0.25">
      <c r="A9" s="2" t="s">
        <v>12</v>
      </c>
      <c r="B9" s="2" t="s">
        <v>13</v>
      </c>
      <c r="C9" s="3">
        <v>19870000</v>
      </c>
      <c r="D9" s="3">
        <v>19870000</v>
      </c>
      <c r="E9" s="4">
        <v>1150339654</v>
      </c>
      <c r="F9" s="5">
        <v>45650.384363425903</v>
      </c>
      <c r="G9" s="2" t="s">
        <v>14</v>
      </c>
      <c r="H9" s="4">
        <v>2365</v>
      </c>
      <c r="I9" s="2" t="s">
        <v>15</v>
      </c>
      <c r="J9" s="2" t="s">
        <v>34</v>
      </c>
      <c r="K9" s="2" t="s">
        <v>25</v>
      </c>
      <c r="L9" s="2" t="s">
        <v>18</v>
      </c>
    </row>
    <row r="10" spans="1:12" s="6" customFormat="1" x14ac:dyDescent="0.25">
      <c r="A10" s="2" t="s">
        <v>12</v>
      </c>
      <c r="B10" s="2" t="s">
        <v>13</v>
      </c>
      <c r="C10" s="3">
        <v>1797900000</v>
      </c>
      <c r="D10" s="3">
        <v>1797900000</v>
      </c>
      <c r="E10" s="4">
        <v>1153834542</v>
      </c>
      <c r="F10" s="5">
        <v>45652.513425925899</v>
      </c>
      <c r="G10" s="2" t="s">
        <v>14</v>
      </c>
      <c r="H10" s="4">
        <v>2366</v>
      </c>
      <c r="I10" s="2" t="s">
        <v>15</v>
      </c>
      <c r="J10" s="2" t="s">
        <v>35</v>
      </c>
      <c r="K10" s="2" t="s">
        <v>36</v>
      </c>
      <c r="L10" s="2" t="s">
        <v>37</v>
      </c>
    </row>
    <row r="11" spans="1:12" s="6" customFormat="1" x14ac:dyDescent="0.25">
      <c r="A11" s="2" t="s">
        <v>12</v>
      </c>
      <c r="B11" s="2" t="s">
        <v>13</v>
      </c>
      <c r="C11" s="3">
        <v>960000</v>
      </c>
      <c r="D11" s="3">
        <v>960000</v>
      </c>
      <c r="E11" s="4">
        <v>1154541103</v>
      </c>
      <c r="F11" s="5">
        <v>45652.674791666701</v>
      </c>
      <c r="G11" s="2" t="s">
        <v>14</v>
      </c>
      <c r="H11" s="4">
        <v>2367</v>
      </c>
      <c r="I11" s="2" t="s">
        <v>15</v>
      </c>
      <c r="J11" s="2" t="s">
        <v>38</v>
      </c>
      <c r="K11" s="2" t="s">
        <v>16</v>
      </c>
      <c r="L11" s="2" t="s">
        <v>17</v>
      </c>
    </row>
    <row r="12" spans="1:12" s="6" customFormat="1" x14ac:dyDescent="0.25">
      <c r="A12" s="2" t="s">
        <v>12</v>
      </c>
      <c r="B12" s="2" t="s">
        <v>13</v>
      </c>
      <c r="C12" s="3">
        <v>19818555</v>
      </c>
      <c r="D12" s="3">
        <v>19818555</v>
      </c>
      <c r="E12" s="4">
        <v>1156723784</v>
      </c>
      <c r="F12" s="5">
        <v>45653.583229166703</v>
      </c>
      <c r="G12" s="2" t="s">
        <v>14</v>
      </c>
      <c r="H12" s="4">
        <v>2368</v>
      </c>
      <c r="I12" s="2" t="s">
        <v>15</v>
      </c>
      <c r="J12" s="2" t="s">
        <v>39</v>
      </c>
      <c r="K12" s="2" t="s">
        <v>25</v>
      </c>
      <c r="L12" s="2" t="s">
        <v>18</v>
      </c>
    </row>
    <row r="13" spans="1:12" s="6" customFormat="1" x14ac:dyDescent="0.25">
      <c r="A13" s="2" t="s">
        <v>12</v>
      </c>
      <c r="B13" s="2" t="s">
        <v>13</v>
      </c>
      <c r="C13" s="3">
        <v>200000</v>
      </c>
      <c r="D13" s="3">
        <v>200000</v>
      </c>
      <c r="E13" s="4">
        <v>1157118337</v>
      </c>
      <c r="F13" s="5">
        <v>45653.669965277797</v>
      </c>
      <c r="G13" s="2" t="s">
        <v>14</v>
      </c>
      <c r="H13" s="4">
        <v>2369</v>
      </c>
      <c r="I13" s="2" t="s">
        <v>15</v>
      </c>
      <c r="J13" s="2" t="s">
        <v>40</v>
      </c>
      <c r="K13" s="2" t="s">
        <v>41</v>
      </c>
      <c r="L13" s="2" t="s">
        <v>18</v>
      </c>
    </row>
    <row r="14" spans="1:12" s="6" customFormat="1" x14ac:dyDescent="0.25">
      <c r="A14" s="2" t="s">
        <v>12</v>
      </c>
      <c r="B14" s="2" t="s">
        <v>13</v>
      </c>
      <c r="C14" s="3">
        <v>543522</v>
      </c>
      <c r="D14" s="3">
        <v>543522</v>
      </c>
      <c r="E14" s="4">
        <v>1157135276</v>
      </c>
      <c r="F14" s="5">
        <v>45653.673657407402</v>
      </c>
      <c r="G14" s="2" t="s">
        <v>14</v>
      </c>
      <c r="H14" s="4">
        <v>2370</v>
      </c>
      <c r="I14" s="2" t="s">
        <v>15</v>
      </c>
      <c r="J14" s="2" t="s">
        <v>42</v>
      </c>
      <c r="K14" s="2" t="s">
        <v>41</v>
      </c>
      <c r="L14" s="2" t="s">
        <v>18</v>
      </c>
    </row>
    <row r="15" spans="1:12" s="6" customFormat="1" x14ac:dyDescent="0.25">
      <c r="A15" s="2" t="s">
        <v>12</v>
      </c>
      <c r="B15" s="2" t="s">
        <v>13</v>
      </c>
      <c r="C15" s="3">
        <v>32471661</v>
      </c>
      <c r="D15" s="3">
        <v>32471661</v>
      </c>
      <c r="E15" s="4">
        <v>1199672898</v>
      </c>
      <c r="F15" s="5">
        <v>45673.659826388903</v>
      </c>
      <c r="G15" s="2" t="s">
        <v>14</v>
      </c>
      <c r="H15" s="4">
        <v>2375</v>
      </c>
      <c r="I15" s="2" t="s">
        <v>15</v>
      </c>
      <c r="J15" s="2" t="s">
        <v>43</v>
      </c>
      <c r="K15" s="2" t="s">
        <v>25</v>
      </c>
      <c r="L15" s="2" t="s">
        <v>18</v>
      </c>
    </row>
    <row r="16" spans="1:12" s="6" customFormat="1" x14ac:dyDescent="0.25">
      <c r="A16" s="2" t="s">
        <v>12</v>
      </c>
      <c r="B16" s="2" t="s">
        <v>13</v>
      </c>
      <c r="C16" s="3">
        <v>28854</v>
      </c>
      <c r="D16" s="3">
        <v>28854</v>
      </c>
      <c r="E16" s="4">
        <v>1206722109</v>
      </c>
      <c r="F16" s="5">
        <v>45677.383842592601</v>
      </c>
      <c r="G16" s="2" t="s">
        <v>14</v>
      </c>
      <c r="H16" s="4">
        <v>2376</v>
      </c>
      <c r="I16" s="2" t="s">
        <v>15</v>
      </c>
      <c r="J16" s="2" t="s">
        <v>44</v>
      </c>
      <c r="K16" s="2" t="s">
        <v>45</v>
      </c>
      <c r="L16" s="2" t="s">
        <v>46</v>
      </c>
    </row>
    <row r="17" spans="1:12" s="6" customFormat="1" x14ac:dyDescent="0.25">
      <c r="A17" s="2" t="s">
        <v>12</v>
      </c>
      <c r="B17" s="2" t="s">
        <v>13</v>
      </c>
      <c r="C17" s="3">
        <v>165660</v>
      </c>
      <c r="D17" s="3">
        <v>165660</v>
      </c>
      <c r="E17" s="4">
        <v>1206747455</v>
      </c>
      <c r="F17" s="5">
        <v>45677.390509259298</v>
      </c>
      <c r="G17" s="2" t="s">
        <v>14</v>
      </c>
      <c r="H17" s="4">
        <v>2377</v>
      </c>
      <c r="I17" s="2" t="s">
        <v>15</v>
      </c>
      <c r="J17" s="2" t="s">
        <v>47</v>
      </c>
      <c r="K17" s="2" t="s">
        <v>48</v>
      </c>
      <c r="L17" s="2" t="s">
        <v>46</v>
      </c>
    </row>
    <row r="18" spans="1:12" s="6" customFormat="1" x14ac:dyDescent="0.25">
      <c r="A18" s="2" t="s">
        <v>12</v>
      </c>
      <c r="B18" s="2" t="s">
        <v>13</v>
      </c>
      <c r="C18" s="3">
        <v>1359400</v>
      </c>
      <c r="D18" s="3">
        <v>1359400</v>
      </c>
      <c r="E18" s="4">
        <v>1209321405</v>
      </c>
      <c r="F18" s="5">
        <v>45678.365960648101</v>
      </c>
      <c r="G18" s="2" t="s">
        <v>14</v>
      </c>
      <c r="H18" s="4">
        <v>2378</v>
      </c>
      <c r="I18" s="2" t="s">
        <v>15</v>
      </c>
      <c r="J18" s="2" t="s">
        <v>49</v>
      </c>
      <c r="K18" s="2" t="s">
        <v>50</v>
      </c>
      <c r="L18" s="2" t="s">
        <v>18</v>
      </c>
    </row>
    <row r="19" spans="1:12" s="6" customFormat="1" x14ac:dyDescent="0.25">
      <c r="A19" s="2" t="s">
        <v>12</v>
      </c>
      <c r="B19" s="2" t="s">
        <v>13</v>
      </c>
      <c r="C19" s="3">
        <v>2000000</v>
      </c>
      <c r="D19" s="3">
        <v>2000000</v>
      </c>
      <c r="E19" s="4">
        <v>1209327356</v>
      </c>
      <c r="F19" s="5">
        <v>45678.367777777799</v>
      </c>
      <c r="G19" s="2" t="s">
        <v>14</v>
      </c>
      <c r="H19" s="4">
        <v>2379</v>
      </c>
      <c r="I19" s="2" t="s">
        <v>15</v>
      </c>
      <c r="J19" s="2" t="s">
        <v>51</v>
      </c>
      <c r="K19" s="2" t="s">
        <v>50</v>
      </c>
      <c r="L19" s="2" t="s">
        <v>18</v>
      </c>
    </row>
    <row r="20" spans="1:12" s="6" customFormat="1" x14ac:dyDescent="0.25">
      <c r="A20" s="2" t="s">
        <v>12</v>
      </c>
      <c r="B20" s="2" t="s">
        <v>13</v>
      </c>
      <c r="C20" s="3">
        <v>2417490</v>
      </c>
      <c r="D20" s="3">
        <v>2417490</v>
      </c>
      <c r="E20" s="4">
        <v>1210225569</v>
      </c>
      <c r="F20" s="5">
        <v>45678.587673611102</v>
      </c>
      <c r="G20" s="2" t="s">
        <v>14</v>
      </c>
      <c r="H20" s="4">
        <v>2380</v>
      </c>
      <c r="I20" s="2" t="s">
        <v>15</v>
      </c>
      <c r="J20" s="2" t="s">
        <v>52</v>
      </c>
      <c r="K20" s="2" t="s">
        <v>50</v>
      </c>
      <c r="L20" s="2" t="s">
        <v>18</v>
      </c>
    </row>
    <row r="21" spans="1:12" s="6" customFormat="1" x14ac:dyDescent="0.25">
      <c r="A21" s="2" t="s">
        <v>12</v>
      </c>
      <c r="B21" s="2" t="s">
        <v>13</v>
      </c>
      <c r="C21" s="3">
        <v>4844000</v>
      </c>
      <c r="D21" s="3">
        <v>4844000</v>
      </c>
      <c r="E21" s="4">
        <v>1210233892</v>
      </c>
      <c r="F21" s="5">
        <v>45678.590312499997</v>
      </c>
      <c r="G21" s="2" t="s">
        <v>14</v>
      </c>
      <c r="H21" s="4">
        <v>2381</v>
      </c>
      <c r="I21" s="2" t="s">
        <v>15</v>
      </c>
      <c r="J21" s="2" t="s">
        <v>53</v>
      </c>
      <c r="K21" s="2" t="s">
        <v>50</v>
      </c>
      <c r="L21" s="2" t="s">
        <v>18</v>
      </c>
    </row>
    <row r="22" spans="1:12" s="6" customFormat="1" x14ac:dyDescent="0.25">
      <c r="A22" s="2" t="s">
        <v>12</v>
      </c>
      <c r="B22" s="2" t="s">
        <v>13</v>
      </c>
      <c r="C22" s="3">
        <v>11384350</v>
      </c>
      <c r="D22" s="3">
        <v>11384350</v>
      </c>
      <c r="E22" s="4">
        <v>1217700351</v>
      </c>
      <c r="F22" s="5">
        <v>45681.749178240701</v>
      </c>
      <c r="G22" s="2" t="s">
        <v>14</v>
      </c>
      <c r="H22" s="4">
        <v>2382</v>
      </c>
      <c r="I22" s="2" t="s">
        <v>15</v>
      </c>
      <c r="J22" s="2" t="s">
        <v>54</v>
      </c>
      <c r="K22" s="2" t="s">
        <v>55</v>
      </c>
      <c r="L22" s="2" t="s">
        <v>18</v>
      </c>
    </row>
    <row r="23" spans="1:12" s="6" customFormat="1" x14ac:dyDescent="0.25">
      <c r="A23" s="2" t="s">
        <v>12</v>
      </c>
      <c r="B23" s="2" t="s">
        <v>13</v>
      </c>
      <c r="C23" s="3">
        <v>25840065</v>
      </c>
      <c r="D23" s="3">
        <v>25840065</v>
      </c>
      <c r="E23" s="4">
        <v>1217711222</v>
      </c>
      <c r="F23" s="5">
        <v>45681.752233796302</v>
      </c>
      <c r="G23" s="2" t="s">
        <v>14</v>
      </c>
      <c r="H23" s="4">
        <v>2383</v>
      </c>
      <c r="I23" s="2" t="s">
        <v>15</v>
      </c>
      <c r="J23" s="2" t="s">
        <v>56</v>
      </c>
      <c r="K23" s="2" t="s">
        <v>55</v>
      </c>
      <c r="L23" s="2" t="s">
        <v>18</v>
      </c>
    </row>
    <row r="24" spans="1:12" s="6" customFormat="1" x14ac:dyDescent="0.25">
      <c r="A24" s="2" t="s">
        <v>12</v>
      </c>
      <c r="B24" s="2" t="s">
        <v>13</v>
      </c>
      <c r="C24" s="3">
        <v>19647682</v>
      </c>
      <c r="D24" s="3">
        <v>19647682</v>
      </c>
      <c r="E24" s="4">
        <v>1217725410</v>
      </c>
      <c r="F24" s="5">
        <v>45681.756273148101</v>
      </c>
      <c r="G24" s="2" t="s">
        <v>14</v>
      </c>
      <c r="H24" s="4">
        <v>2384</v>
      </c>
      <c r="I24" s="2" t="s">
        <v>15</v>
      </c>
      <c r="J24" s="2" t="s">
        <v>57</v>
      </c>
      <c r="K24" s="2" t="s">
        <v>55</v>
      </c>
      <c r="L24" s="2" t="s">
        <v>18</v>
      </c>
    </row>
    <row r="25" spans="1:12" s="6" customFormat="1" x14ac:dyDescent="0.25">
      <c r="A25" s="2" t="s">
        <v>12</v>
      </c>
      <c r="B25" s="2" t="s">
        <v>13</v>
      </c>
      <c r="C25" s="3">
        <v>10376662</v>
      </c>
      <c r="D25" s="3">
        <v>10376662</v>
      </c>
      <c r="E25" s="4">
        <v>1224827267</v>
      </c>
      <c r="F25" s="5">
        <v>45685.6177314815</v>
      </c>
      <c r="G25" s="2" t="s">
        <v>14</v>
      </c>
      <c r="H25" s="4">
        <v>2385</v>
      </c>
      <c r="I25" s="2" t="s">
        <v>15</v>
      </c>
      <c r="J25" s="2" t="s">
        <v>58</v>
      </c>
      <c r="K25" s="2" t="s">
        <v>59</v>
      </c>
      <c r="L25" s="2" t="s">
        <v>18</v>
      </c>
    </row>
    <row r="26" spans="1:12" s="6" customFormat="1" x14ac:dyDescent="0.25">
      <c r="A26" s="2" t="s">
        <v>12</v>
      </c>
      <c r="B26" s="2" t="s">
        <v>13</v>
      </c>
      <c r="C26" s="3">
        <v>579858</v>
      </c>
      <c r="D26" s="3">
        <v>579858</v>
      </c>
      <c r="E26" s="4">
        <v>1230040988</v>
      </c>
      <c r="F26" s="5">
        <v>45687.673796296302</v>
      </c>
      <c r="G26" s="2" t="s">
        <v>14</v>
      </c>
      <c r="H26" s="4">
        <v>2386</v>
      </c>
      <c r="I26" s="2" t="s">
        <v>15</v>
      </c>
      <c r="J26" s="2" t="s">
        <v>60</v>
      </c>
      <c r="K26" s="2" t="s">
        <v>61</v>
      </c>
      <c r="L26" s="2" t="s">
        <v>18</v>
      </c>
    </row>
    <row r="27" spans="1:12" s="6" customFormat="1" x14ac:dyDescent="0.25">
      <c r="A27" s="2" t="s">
        <v>12</v>
      </c>
      <c r="B27" s="2" t="s">
        <v>13</v>
      </c>
      <c r="C27" s="3">
        <v>1440000</v>
      </c>
      <c r="D27" s="3">
        <v>1440000</v>
      </c>
      <c r="E27" s="4">
        <v>1231412606</v>
      </c>
      <c r="F27" s="5">
        <v>45688.322141203702</v>
      </c>
      <c r="G27" s="2" t="s">
        <v>14</v>
      </c>
      <c r="H27" s="4">
        <v>2387</v>
      </c>
      <c r="I27" s="2" t="s">
        <v>15</v>
      </c>
      <c r="J27" s="2" t="s">
        <v>62</v>
      </c>
      <c r="K27" s="2" t="s">
        <v>16</v>
      </c>
      <c r="L27" s="2" t="s">
        <v>17</v>
      </c>
    </row>
    <row r="28" spans="1:12" s="6" customFormat="1" x14ac:dyDescent="0.25">
      <c r="A28" s="2" t="s">
        <v>12</v>
      </c>
      <c r="B28" s="2" t="s">
        <v>13</v>
      </c>
      <c r="C28" s="3">
        <v>56956156</v>
      </c>
      <c r="D28" s="3">
        <v>56956156</v>
      </c>
      <c r="E28" s="4">
        <v>1232275270</v>
      </c>
      <c r="F28" s="5">
        <v>45688.516597222202</v>
      </c>
      <c r="G28" s="2" t="s">
        <v>14</v>
      </c>
      <c r="H28" s="4">
        <v>2389</v>
      </c>
      <c r="I28" s="2" t="s">
        <v>15</v>
      </c>
      <c r="J28" s="2" t="s">
        <v>63</v>
      </c>
      <c r="K28" s="2" t="s">
        <v>64</v>
      </c>
      <c r="L28" s="2" t="s">
        <v>19</v>
      </c>
    </row>
    <row r="29" spans="1:12" s="6" customFormat="1" x14ac:dyDescent="0.25">
      <c r="A29" s="2" t="s">
        <v>12</v>
      </c>
      <c r="B29" s="2" t="s">
        <v>13</v>
      </c>
      <c r="C29" s="3">
        <v>17344269</v>
      </c>
      <c r="D29" s="3">
        <v>17344269</v>
      </c>
      <c r="E29" s="4">
        <v>1232288941</v>
      </c>
      <c r="F29" s="5">
        <v>45688.519375000003</v>
      </c>
      <c r="G29" s="2" t="s">
        <v>14</v>
      </c>
      <c r="H29" s="4">
        <v>2390</v>
      </c>
      <c r="I29" s="2" t="s">
        <v>15</v>
      </c>
      <c r="J29" s="2" t="s">
        <v>63</v>
      </c>
      <c r="K29" s="2" t="s">
        <v>64</v>
      </c>
      <c r="L29" s="2" t="s">
        <v>19</v>
      </c>
    </row>
    <row r="30" spans="1:12" s="6" customFormat="1" x14ac:dyDescent="0.25">
      <c r="A30" s="2" t="s">
        <v>12</v>
      </c>
      <c r="B30" s="2" t="s">
        <v>13</v>
      </c>
      <c r="C30" s="3">
        <v>40529691</v>
      </c>
      <c r="D30" s="3">
        <v>40529691</v>
      </c>
      <c r="E30" s="4">
        <v>1232563492</v>
      </c>
      <c r="F30" s="5">
        <v>45688.576215277797</v>
      </c>
      <c r="G30" s="2" t="s">
        <v>14</v>
      </c>
      <c r="H30" s="4">
        <v>2391</v>
      </c>
      <c r="I30" s="2" t="s">
        <v>15</v>
      </c>
      <c r="J30" s="2" t="s">
        <v>63</v>
      </c>
      <c r="K30" s="2" t="s">
        <v>64</v>
      </c>
      <c r="L30" s="2" t="s">
        <v>19</v>
      </c>
    </row>
    <row r="31" spans="1:12" s="6" customFormat="1" x14ac:dyDescent="0.25">
      <c r="A31" s="2" t="s">
        <v>12</v>
      </c>
      <c r="B31" s="2" t="s">
        <v>13</v>
      </c>
      <c r="C31" s="3">
        <v>4128079</v>
      </c>
      <c r="D31" s="3">
        <v>4128079</v>
      </c>
      <c r="E31" s="4">
        <v>1232760284</v>
      </c>
      <c r="F31" s="5">
        <v>45688.613969907397</v>
      </c>
      <c r="G31" s="2" t="s">
        <v>14</v>
      </c>
      <c r="H31" s="4">
        <v>2392</v>
      </c>
      <c r="I31" s="2" t="s">
        <v>15</v>
      </c>
      <c r="J31" s="2" t="s">
        <v>65</v>
      </c>
      <c r="K31" s="2" t="s">
        <v>20</v>
      </c>
      <c r="L31" s="2" t="s">
        <v>19</v>
      </c>
    </row>
    <row r="32" spans="1:12" s="6" customFormat="1" x14ac:dyDescent="0.25">
      <c r="A32" s="2" t="s">
        <v>12</v>
      </c>
      <c r="B32" s="2" t="s">
        <v>13</v>
      </c>
      <c r="C32" s="3">
        <v>2682701</v>
      </c>
      <c r="D32" s="3">
        <v>2682701</v>
      </c>
      <c r="E32" s="4">
        <v>1232785280</v>
      </c>
      <c r="F32" s="5">
        <v>45688.618599537003</v>
      </c>
      <c r="G32" s="2" t="s">
        <v>14</v>
      </c>
      <c r="H32" s="4">
        <v>2393</v>
      </c>
      <c r="I32" s="2" t="s">
        <v>15</v>
      </c>
      <c r="J32" s="2" t="s">
        <v>66</v>
      </c>
      <c r="K32" s="2" t="s">
        <v>20</v>
      </c>
      <c r="L32" s="2" t="s">
        <v>19</v>
      </c>
    </row>
    <row r="33" spans="2:3" x14ac:dyDescent="0.25">
      <c r="B33" s="7" t="s">
        <v>21</v>
      </c>
      <c r="C33" s="8">
        <f>SUM(C22:C32)</f>
        <v>190909513</v>
      </c>
    </row>
    <row r="34" spans="2:3" x14ac:dyDescent="0.25">
      <c r="B34" s="7" t="s">
        <v>22</v>
      </c>
      <c r="C34" s="9">
        <v>0</v>
      </c>
    </row>
    <row r="35" spans="2:3" x14ac:dyDescent="0.25">
      <c r="B35" s="7" t="s">
        <v>23</v>
      </c>
      <c r="C35" s="8">
        <v>67828617</v>
      </c>
    </row>
    <row r="36" spans="2:3" x14ac:dyDescent="0.25">
      <c r="B36" s="7" t="s">
        <v>24</v>
      </c>
      <c r="C36" s="8">
        <f>+C33+C34-C35</f>
        <v>123080896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2024-12-09T02:43:08Z</dcterms:created>
  <dcterms:modified xsi:type="dcterms:W3CDTF">2025-02-05T13:28:07Z</dcterms:modified>
</cp:coreProperties>
</file>