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1" i="1" l="1"/>
  <c r="C28" i="1"/>
  <c r="C12" i="1" l="1"/>
  <c r="C9" i="1"/>
</calcChain>
</file>

<file path=xl/sharedStrings.xml><?xml version="1.0" encoding="utf-8"?>
<sst xmlns="http://schemas.openxmlformats.org/spreadsheetml/2006/main" count="277" uniqueCount="69">
  <si>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</si>
  <si>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</si>
  <si>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</si>
  <si>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</si>
  <si>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</si>
  <si>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</si>
  <si>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</si>
  <si>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</si>
  <si>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</si>
  <si>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</si>
  <si>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</si>
  <si>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</si>
  <si>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</si>
  <si>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</si>
  <si>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</si>
  <si>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</si>
  <si>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</si>
  <si>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</si>
  <si>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</si>
  <si>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</si>
  <si>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</si>
  <si>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 0011-16/0130-20/0203-17/0209-20/0231-17/0727-17/24-00462</t>
  </si>
  <si>
    <t>deyaniraolivera@reincorporacion.gov.co</t>
  </si>
  <si>
    <t>402</t>
  </si>
  <si>
    <t>ARN</t>
  </si>
  <si>
    <t>3212481334</t>
  </si>
  <si>
    <t>9004771698</t>
  </si>
  <si>
    <t>DEVOLUCION REND FNR32749 OCT 21</t>
  </si>
  <si>
    <t>tesoreria@magdalena.gov.co</t>
  </si>
  <si>
    <t>106</t>
  </si>
  <si>
    <t>GOBERNACIÓN DEL MAGDALENA</t>
  </si>
  <si>
    <t>4381144</t>
  </si>
  <si>
    <t>8001039206</t>
  </si>
  <si>
    <t>DEVOLUCION REND FNR 32186 OCT 21</t>
  </si>
  <si>
    <t xml:space="preserve">devolución </t>
  </si>
  <si>
    <t>libny2000@hotmail.com</t>
  </si>
  <si>
    <t>287</t>
  </si>
  <si>
    <t>libny felisa martinez sanchez</t>
  </si>
  <si>
    <t>3222026087</t>
  </si>
  <si>
    <t>1007405786</t>
  </si>
  <si>
    <t>ACREED SEGUN SENTENCIA  RESOLUCION 5213 YENINA E. MARTINEZ</t>
  </si>
  <si>
    <t>marisabel.londono@fiscalia.gov.co</t>
  </si>
  <si>
    <t>FISCALIA GENERAL DE LA NACION</t>
  </si>
  <si>
    <t>5702000</t>
  </si>
  <si>
    <t>80152783</t>
  </si>
  <si>
    <t>SB</t>
  </si>
  <si>
    <t>SA</t>
  </si>
  <si>
    <t>DB</t>
  </si>
  <si>
    <t>TTL</t>
  </si>
  <si>
    <t xml:space="preserve">DEV. DE CURRIE &amp; BROWN, A ACREEDOR VARIO FISCALIA GENERAL DE LA NACIÓN </t>
  </si>
  <si>
    <t>CASSIANI GOMEZ ROSARIO DE JESUS. 20217020001643 OBS.VOLUNT.AO02</t>
  </si>
  <si>
    <t>ebarbosa@ideam.gov.co</t>
  </si>
  <si>
    <t>294</t>
  </si>
  <si>
    <t>Instituto de Hidrología Meteorologia y Estudios Ambientales - IDEAM</t>
  </si>
  <si>
    <t>3155877534</t>
  </si>
  <si>
    <t>830000602</t>
  </si>
  <si>
    <t>COLON PEREZ DOMINGO DE SILOS. 20217020001643 OBS.VOLUNT.AO02</t>
  </si>
  <si>
    <t>GUERRA  HUMBERTO. 20217020001643 OBS.VOLUNT.AO02</t>
  </si>
  <si>
    <t>MERCADO PEREZ ARIEL DE JESUS. 20217020001643 OBS.VOLUNT.AO02</t>
  </si>
  <si>
    <t>CASSIANIS PEREZ LIBARDO. 20217020001643 OBS.VOLUNT.AO02</t>
  </si>
  <si>
    <t>CABALLERO LUNA FILIBERTO OTONIEL. 20217050001613 OBS.VOLUNT.AO05</t>
  </si>
  <si>
    <t>LOBO BENITEZ ANGEI JOHANA. 20217050001613 OBS.VOLUNT.AO05</t>
  </si>
  <si>
    <t>ORTIZ BRITO YEIMER JOSE. 20217050001613 OBS.VOLUNT.AO05</t>
  </si>
  <si>
    <t>VERA VILLAMIZAR FANY. 20217080002373 OBS.VOLUNT.AO08</t>
  </si>
  <si>
    <t>ESPINEL BRICEÑO VIDALIA. 20217080002373 OBS.VOLUNT.AO08</t>
  </si>
  <si>
    <t>CARREÑO BENITEZ CAMPO ALONSO. 20217080002373 OBS.VOLUNT.AO08</t>
  </si>
  <si>
    <t>QUINTO CARDENAS OLIVA. 20217090002203 OBS.VOLUNT.AO09</t>
  </si>
  <si>
    <t>MEJIA ARCILA ROOSEVETT. 20217100002283 OBS.VOLUNT.AO10</t>
  </si>
  <si>
    <t>SALAS FLOREZ MARCO TULIO. 20217100002283 OBS.VOLUNT.AO10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</si>
</sst>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13" workbookViewId="0">
      <selection activeCell="D28" sqref="D28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3.7109375" bestFit="1" customWidth="1"/>
    <col min="5" max="5" width="12.28515625" customWidth="1"/>
    <col min="6" max="6" width="19.28515625" customWidth="1"/>
    <col min="7" max="7" width="30.28515625" hidden="1" customWidth="1"/>
    <col min="8" max="8" width="9.140625" hidden="1" customWidth="1"/>
    <col min="9" max="9" width="4.5703125" hidden="1" customWidth="1"/>
    <col min="10" max="10" width="58" hidden="1" customWidth="1"/>
    <col min="11" max="11" width="36.42578125" hidden="1" customWidth="1"/>
    <col min="12" max="12" width="20.5703125" customWidth="1"/>
    <col min="13" max="13" width="21.140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3">
        <v>5280000</v>
      </c>
      <c r="D2" s="3">
        <v>5280000</v>
      </c>
      <c r="E2" s="4">
        <v>1201924944</v>
      </c>
      <c r="F2" s="5">
        <v>44512.487511574102</v>
      </c>
      <c r="G2" s="2" t="s">
        <v>19</v>
      </c>
      <c r="H2" s="4">
        <v>601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4" spans="1:17">
      <c r="A4" s="2" t="s">
        <v>17</v>
      </c>
      <c r="B4" s="2" t="s">
        <v>18</v>
      </c>
      <c r="C4" s="3">
        <v>1316</v>
      </c>
      <c r="D4" s="3">
        <v>1316</v>
      </c>
      <c r="E4" s="4">
        <v>1214700763</v>
      </c>
      <c r="F4" s="5">
        <v>44523.5775810185</v>
      </c>
      <c r="G4" s="2" t="s">
        <v>19</v>
      </c>
      <c r="H4" s="4">
        <v>603</v>
      </c>
      <c r="I4" s="2" t="s">
        <v>20</v>
      </c>
      <c r="J4" s="2" t="s">
        <v>27</v>
      </c>
      <c r="K4" s="2" t="s">
        <v>28</v>
      </c>
      <c r="L4" s="2" t="s">
        <v>29</v>
      </c>
      <c r="M4" s="2" t="s">
        <v>30</v>
      </c>
      <c r="N4" s="2" t="s">
        <v>20</v>
      </c>
      <c r="O4" s="2" t="s">
        <v>31</v>
      </c>
      <c r="P4" s="2" t="s">
        <v>32</v>
      </c>
      <c r="Q4" s="2" t="s">
        <v>20</v>
      </c>
    </row>
    <row r="5" spans="1:17">
      <c r="A5" s="6" t="s">
        <v>17</v>
      </c>
      <c r="B5" s="6" t="s">
        <v>18</v>
      </c>
      <c r="C5" s="7">
        <v>83942</v>
      </c>
      <c r="D5" s="7">
        <v>83942</v>
      </c>
      <c r="E5" s="8">
        <v>1214807118</v>
      </c>
      <c r="F5" s="9">
        <v>44523.6264814815</v>
      </c>
      <c r="G5" s="6" t="s">
        <v>19</v>
      </c>
      <c r="H5" s="8">
        <v>604</v>
      </c>
      <c r="I5" s="6" t="s">
        <v>20</v>
      </c>
      <c r="J5" s="6" t="s">
        <v>33</v>
      </c>
      <c r="K5" s="6" t="s">
        <v>28</v>
      </c>
      <c r="L5" s="6" t="s">
        <v>29</v>
      </c>
      <c r="M5" s="6" t="s">
        <v>30</v>
      </c>
      <c r="N5" s="6" t="s">
        <v>20</v>
      </c>
      <c r="O5" s="6" t="s">
        <v>31</v>
      </c>
      <c r="P5" s="6" t="s">
        <v>32</v>
      </c>
      <c r="Q5" s="6" t="s">
        <v>20</v>
      </c>
    </row>
    <row r="6" spans="1:17">
      <c r="A6" s="2" t="s">
        <v>17</v>
      </c>
      <c r="B6" s="2" t="s">
        <v>18</v>
      </c>
      <c r="C6" s="3">
        <v>83942</v>
      </c>
      <c r="D6" s="3">
        <v>83942</v>
      </c>
      <c r="E6" s="4">
        <v>1214812989</v>
      </c>
      <c r="F6" s="5">
        <v>44523.629120370402</v>
      </c>
      <c r="G6" s="2" t="s">
        <v>19</v>
      </c>
      <c r="H6" s="4">
        <v>605</v>
      </c>
      <c r="I6" s="2" t="s">
        <v>20</v>
      </c>
      <c r="J6" s="2" t="s">
        <v>33</v>
      </c>
      <c r="K6" s="2" t="s">
        <v>28</v>
      </c>
      <c r="L6" s="2" t="s">
        <v>29</v>
      </c>
      <c r="M6" s="2" t="s">
        <v>30</v>
      </c>
      <c r="N6" s="2" t="s">
        <v>20</v>
      </c>
      <c r="O6" s="2" t="s">
        <v>31</v>
      </c>
      <c r="P6" s="2" t="s">
        <v>32</v>
      </c>
      <c r="Q6" s="2" t="s">
        <v>20</v>
      </c>
    </row>
    <row r="7" spans="1:17">
      <c r="A7" s="6" t="s">
        <v>17</v>
      </c>
      <c r="B7" s="6" t="s">
        <v>18</v>
      </c>
      <c r="C7" s="7">
        <v>21000</v>
      </c>
      <c r="D7" s="7">
        <v>21000</v>
      </c>
      <c r="E7" s="8">
        <v>1215060109</v>
      </c>
      <c r="F7" s="9">
        <v>44523.752337963</v>
      </c>
      <c r="G7" s="6" t="s">
        <v>19</v>
      </c>
      <c r="H7" s="8">
        <v>611</v>
      </c>
      <c r="I7" s="6" t="s">
        <v>20</v>
      </c>
      <c r="J7" s="6" t="s">
        <v>34</v>
      </c>
      <c r="K7" s="6" t="s">
        <v>35</v>
      </c>
      <c r="L7" s="6" t="s">
        <v>36</v>
      </c>
      <c r="M7" s="6" t="s">
        <v>37</v>
      </c>
      <c r="N7" s="6" t="s">
        <v>20</v>
      </c>
      <c r="O7" s="6" t="s">
        <v>38</v>
      </c>
      <c r="P7" s="6" t="s">
        <v>39</v>
      </c>
      <c r="Q7" s="6" t="s">
        <v>20</v>
      </c>
    </row>
    <row r="8" spans="1:17">
      <c r="A8" s="2" t="s">
        <v>17</v>
      </c>
      <c r="B8" s="2" t="s">
        <v>18</v>
      </c>
      <c r="C8" s="3">
        <v>242891754</v>
      </c>
      <c r="D8" s="3">
        <v>242891754</v>
      </c>
      <c r="E8" s="4">
        <v>1218668996</v>
      </c>
      <c r="F8" s="5">
        <v>44526.5292708333</v>
      </c>
      <c r="G8" s="2" t="s">
        <v>19</v>
      </c>
      <c r="H8" s="4">
        <v>612</v>
      </c>
      <c r="I8" s="2" t="s">
        <v>20</v>
      </c>
      <c r="J8" s="2" t="s">
        <v>40</v>
      </c>
      <c r="K8" s="2" t="s">
        <v>41</v>
      </c>
      <c r="L8" s="2" t="s">
        <v>36</v>
      </c>
      <c r="M8" s="2" t="s">
        <v>42</v>
      </c>
      <c r="N8" s="2" t="s">
        <v>20</v>
      </c>
      <c r="O8" s="2" t="s">
        <v>43</v>
      </c>
      <c r="P8" s="2" t="s">
        <v>44</v>
      </c>
      <c r="Q8" s="2" t="s">
        <v>20</v>
      </c>
    </row>
    <row r="9" spans="1:17">
      <c r="B9" s="12" t="s">
        <v>45</v>
      </c>
      <c r="C9" s="10">
        <f>SUM(C4:C8)</f>
        <v>243081954</v>
      </c>
    </row>
    <row r="10" spans="1:17">
      <c r="B10" s="13" t="s">
        <v>46</v>
      </c>
      <c r="C10">
        <v>5280000</v>
      </c>
    </row>
    <row r="11" spans="1:17">
      <c r="B11" s="12" t="s">
        <v>47</v>
      </c>
      <c r="C11" s="14">
        <v>190200</v>
      </c>
    </row>
    <row r="12" spans="1:17">
      <c r="B12" s="13" t="s">
        <v>48</v>
      </c>
      <c r="C12" s="11">
        <f>C9+C10-C11</f>
        <v>248171754</v>
      </c>
    </row>
    <row r="13" spans="1:17">
      <c r="A13" s="2" t="s">
        <v>17</v>
      </c>
      <c r="B13" s="2" t="s">
        <v>18</v>
      </c>
      <c r="C13" s="3">
        <v>37196696</v>
      </c>
      <c r="D13" s="3">
        <v>37196696</v>
      </c>
      <c r="E13" s="4">
        <v>1222365499</v>
      </c>
      <c r="F13" s="5">
        <v>44529.704039351898</v>
      </c>
      <c r="G13" s="2" t="s">
        <v>19</v>
      </c>
      <c r="H13" s="4">
        <v>615</v>
      </c>
      <c r="I13" s="2" t="s">
        <v>20</v>
      </c>
      <c r="J13" s="2" t="s">
        <v>49</v>
      </c>
      <c r="K13" s="2" t="s">
        <v>41</v>
      </c>
      <c r="L13" s="2" t="s">
        <v>36</v>
      </c>
      <c r="M13" s="2" t="s">
        <v>42</v>
      </c>
      <c r="N13" s="2" t="s">
        <v>20</v>
      </c>
      <c r="O13" s="2" t="s">
        <v>43</v>
      </c>
      <c r="P13" s="2" t="s">
        <v>44</v>
      </c>
      <c r="Q13" s="2" t="s">
        <v>20</v>
      </c>
    </row>
    <row r="14" spans="1:17">
      <c r="A14" s="6" t="s">
        <v>17</v>
      </c>
      <c r="B14" s="6" t="s">
        <v>18</v>
      </c>
      <c r="C14" s="7">
        <v>488988</v>
      </c>
      <c r="D14" s="7">
        <v>488988</v>
      </c>
      <c r="E14" s="8">
        <v>1230023182</v>
      </c>
      <c r="F14" s="9">
        <v>44533.512291666702</v>
      </c>
      <c r="G14" s="6" t="s">
        <v>19</v>
      </c>
      <c r="H14" s="8">
        <v>616</v>
      </c>
      <c r="I14" s="6" t="s">
        <v>20</v>
      </c>
      <c r="J14" s="6" t="s">
        <v>50</v>
      </c>
      <c r="K14" s="6" t="s">
        <v>51</v>
      </c>
      <c r="L14" s="6" t="s">
        <v>52</v>
      </c>
      <c r="M14" s="6" t="s">
        <v>53</v>
      </c>
      <c r="N14" s="6" t="s">
        <v>20</v>
      </c>
      <c r="O14" s="6" t="s">
        <v>54</v>
      </c>
      <c r="P14" s="6" t="s">
        <v>55</v>
      </c>
      <c r="Q14" s="6" t="s">
        <v>20</v>
      </c>
    </row>
    <row r="15" spans="1:17">
      <c r="A15" s="2" t="s">
        <v>17</v>
      </c>
      <c r="B15" s="2" t="s">
        <v>18</v>
      </c>
      <c r="C15" s="3">
        <v>95885</v>
      </c>
      <c r="D15" s="3">
        <v>95885</v>
      </c>
      <c r="E15" s="4">
        <v>1230034401</v>
      </c>
      <c r="F15" s="5">
        <v>44533.515497685199</v>
      </c>
      <c r="G15" s="2" t="s">
        <v>19</v>
      </c>
      <c r="H15" s="4">
        <v>617</v>
      </c>
      <c r="I15" s="2" t="s">
        <v>20</v>
      </c>
      <c r="J15" s="2" t="s">
        <v>56</v>
      </c>
      <c r="K15" s="2" t="s">
        <v>51</v>
      </c>
      <c r="L15" s="2" t="s">
        <v>52</v>
      </c>
      <c r="M15" s="2" t="s">
        <v>53</v>
      </c>
      <c r="N15" s="2" t="s">
        <v>20</v>
      </c>
      <c r="O15" s="2" t="s">
        <v>54</v>
      </c>
      <c r="P15" s="2" t="s">
        <v>55</v>
      </c>
      <c r="Q15" s="2" t="s">
        <v>20</v>
      </c>
    </row>
    <row r="16" spans="1:17">
      <c r="A16" s="6" t="s">
        <v>17</v>
      </c>
      <c r="B16" s="6" t="s">
        <v>18</v>
      </c>
      <c r="C16" s="7">
        <v>129284</v>
      </c>
      <c r="D16" s="7">
        <v>129284</v>
      </c>
      <c r="E16" s="8">
        <v>1230048758</v>
      </c>
      <c r="F16" s="9">
        <v>44533.519722222198</v>
      </c>
      <c r="G16" s="6" t="s">
        <v>19</v>
      </c>
      <c r="H16" s="8">
        <v>618</v>
      </c>
      <c r="I16" s="6" t="s">
        <v>20</v>
      </c>
      <c r="J16" s="6" t="s">
        <v>57</v>
      </c>
      <c r="K16" s="6" t="s">
        <v>51</v>
      </c>
      <c r="L16" s="6" t="s">
        <v>52</v>
      </c>
      <c r="M16" s="6" t="s">
        <v>53</v>
      </c>
      <c r="N16" s="6" t="s">
        <v>20</v>
      </c>
      <c r="O16" s="6" t="s">
        <v>54</v>
      </c>
      <c r="P16" s="6" t="s">
        <v>55</v>
      </c>
      <c r="Q16" s="6" t="s">
        <v>20</v>
      </c>
    </row>
    <row r="17" spans="1:17">
      <c r="A17" s="2" t="s">
        <v>17</v>
      </c>
      <c r="B17" s="2" t="s">
        <v>18</v>
      </c>
      <c r="C17" s="3">
        <v>135111</v>
      </c>
      <c r="D17" s="3">
        <v>135111</v>
      </c>
      <c r="E17" s="4">
        <v>1230056597</v>
      </c>
      <c r="F17" s="5">
        <v>44533.522037037001</v>
      </c>
      <c r="G17" s="2" t="s">
        <v>19</v>
      </c>
      <c r="H17" s="4">
        <v>619</v>
      </c>
      <c r="I17" s="2" t="s">
        <v>20</v>
      </c>
      <c r="J17" s="2" t="s">
        <v>58</v>
      </c>
      <c r="K17" s="2" t="s">
        <v>51</v>
      </c>
      <c r="L17" s="2" t="s">
        <v>52</v>
      </c>
      <c r="M17" s="2" t="s">
        <v>53</v>
      </c>
      <c r="N17" s="2" t="s">
        <v>20</v>
      </c>
      <c r="O17" s="2" t="s">
        <v>54</v>
      </c>
      <c r="P17" s="2" t="s">
        <v>55</v>
      </c>
      <c r="Q17" s="2" t="s">
        <v>20</v>
      </c>
    </row>
    <row r="18" spans="1:17">
      <c r="A18" s="6" t="s">
        <v>17</v>
      </c>
      <c r="B18" s="6" t="s">
        <v>18</v>
      </c>
      <c r="C18" s="7">
        <v>256560</v>
      </c>
      <c r="D18" s="7">
        <v>256560</v>
      </c>
      <c r="E18" s="8">
        <v>1230063679</v>
      </c>
      <c r="F18" s="9">
        <v>44533.524131944403</v>
      </c>
      <c r="G18" s="6" t="s">
        <v>19</v>
      </c>
      <c r="H18" s="8">
        <v>620</v>
      </c>
      <c r="I18" s="6" t="s">
        <v>20</v>
      </c>
      <c r="J18" s="6" t="s">
        <v>59</v>
      </c>
      <c r="K18" s="6" t="s">
        <v>51</v>
      </c>
      <c r="L18" s="6" t="s">
        <v>52</v>
      </c>
      <c r="M18" s="6" t="s">
        <v>53</v>
      </c>
      <c r="N18" s="6" t="s">
        <v>20</v>
      </c>
      <c r="O18" s="6" t="s">
        <v>54</v>
      </c>
      <c r="P18" s="6" t="s">
        <v>55</v>
      </c>
      <c r="Q18" s="6" t="s">
        <v>20</v>
      </c>
    </row>
    <row r="19" spans="1:17">
      <c r="A19" s="2" t="s">
        <v>17</v>
      </c>
      <c r="B19" s="2" t="s">
        <v>18</v>
      </c>
      <c r="C19" s="3">
        <v>91836</v>
      </c>
      <c r="D19" s="3">
        <v>91836</v>
      </c>
      <c r="E19" s="4">
        <v>1230075245</v>
      </c>
      <c r="F19" s="5">
        <v>44533.527662036999</v>
      </c>
      <c r="G19" s="2" t="s">
        <v>19</v>
      </c>
      <c r="H19" s="4">
        <v>621</v>
      </c>
      <c r="I19" s="2" t="s">
        <v>20</v>
      </c>
      <c r="J19" s="2" t="s">
        <v>60</v>
      </c>
      <c r="K19" s="2" t="s">
        <v>51</v>
      </c>
      <c r="L19" s="2" t="s">
        <v>52</v>
      </c>
      <c r="M19" s="2" t="s">
        <v>53</v>
      </c>
      <c r="N19" s="2" t="s">
        <v>20</v>
      </c>
      <c r="O19" s="2" t="s">
        <v>54</v>
      </c>
      <c r="P19" s="2" t="s">
        <v>55</v>
      </c>
      <c r="Q19" s="2" t="s">
        <v>20</v>
      </c>
    </row>
    <row r="20" spans="1:17">
      <c r="A20" s="6" t="s">
        <v>17</v>
      </c>
      <c r="B20" s="6" t="s">
        <v>18</v>
      </c>
      <c r="C20" s="7">
        <v>175286</v>
      </c>
      <c r="D20" s="7">
        <v>175286</v>
      </c>
      <c r="E20" s="8">
        <v>1230081823</v>
      </c>
      <c r="F20" s="9">
        <v>44533.529664351903</v>
      </c>
      <c r="G20" s="6" t="s">
        <v>19</v>
      </c>
      <c r="H20" s="8">
        <v>622</v>
      </c>
      <c r="I20" s="6" t="s">
        <v>20</v>
      </c>
      <c r="J20" s="6" t="s">
        <v>61</v>
      </c>
      <c r="K20" s="6" t="s">
        <v>51</v>
      </c>
      <c r="L20" s="6" t="s">
        <v>52</v>
      </c>
      <c r="M20" s="6" t="s">
        <v>53</v>
      </c>
      <c r="N20" s="6" t="s">
        <v>20</v>
      </c>
      <c r="O20" s="6" t="s">
        <v>54</v>
      </c>
      <c r="P20" s="6" t="s">
        <v>55</v>
      </c>
      <c r="Q20" s="6" t="s">
        <v>20</v>
      </c>
    </row>
    <row r="21" spans="1:17">
      <c r="A21" s="2" t="s">
        <v>17</v>
      </c>
      <c r="B21" s="2" t="s">
        <v>18</v>
      </c>
      <c r="C21" s="3">
        <v>106087</v>
      </c>
      <c r="D21" s="3">
        <v>106087</v>
      </c>
      <c r="E21" s="4">
        <v>1230089669</v>
      </c>
      <c r="F21" s="5">
        <v>44533.5321064815</v>
      </c>
      <c r="G21" s="2" t="s">
        <v>19</v>
      </c>
      <c r="H21" s="4">
        <v>623</v>
      </c>
      <c r="I21" s="2" t="s">
        <v>20</v>
      </c>
      <c r="J21" s="2" t="s">
        <v>62</v>
      </c>
      <c r="K21" s="2" t="s">
        <v>51</v>
      </c>
      <c r="L21" s="2" t="s">
        <v>52</v>
      </c>
      <c r="M21" s="2" t="s">
        <v>53</v>
      </c>
      <c r="N21" s="2" t="s">
        <v>20</v>
      </c>
      <c r="O21" s="2" t="s">
        <v>54</v>
      </c>
      <c r="P21" s="2" t="s">
        <v>55</v>
      </c>
      <c r="Q21" s="2" t="s">
        <v>20</v>
      </c>
    </row>
    <row r="22" spans="1:17">
      <c r="A22" s="6" t="s">
        <v>17</v>
      </c>
      <c r="B22" s="6" t="s">
        <v>18</v>
      </c>
      <c r="C22" s="7">
        <v>969648</v>
      </c>
      <c r="D22" s="7">
        <v>969648</v>
      </c>
      <c r="E22" s="8">
        <v>1230096803</v>
      </c>
      <c r="F22" s="9">
        <v>44533.5343055556</v>
      </c>
      <c r="G22" s="6" t="s">
        <v>19</v>
      </c>
      <c r="H22" s="8">
        <v>624</v>
      </c>
      <c r="I22" s="6" t="s">
        <v>20</v>
      </c>
      <c r="J22" s="6" t="s">
        <v>63</v>
      </c>
      <c r="K22" s="6" t="s">
        <v>51</v>
      </c>
      <c r="L22" s="6" t="s">
        <v>52</v>
      </c>
      <c r="M22" s="6" t="s">
        <v>53</v>
      </c>
      <c r="N22" s="6" t="s">
        <v>20</v>
      </c>
      <c r="O22" s="6" t="s">
        <v>54</v>
      </c>
      <c r="P22" s="6" t="s">
        <v>55</v>
      </c>
      <c r="Q22" s="6" t="s">
        <v>20</v>
      </c>
    </row>
    <row r="23" spans="1:17">
      <c r="A23" s="2" t="s">
        <v>17</v>
      </c>
      <c r="B23" s="2" t="s">
        <v>18</v>
      </c>
      <c r="C23" s="3">
        <v>248580</v>
      </c>
      <c r="D23" s="3">
        <v>248580</v>
      </c>
      <c r="E23" s="4">
        <v>1230103203</v>
      </c>
      <c r="F23" s="5">
        <v>44533.536307870403</v>
      </c>
      <c r="G23" s="2" t="s">
        <v>19</v>
      </c>
      <c r="H23" s="4">
        <v>625</v>
      </c>
      <c r="I23" s="2" t="s">
        <v>20</v>
      </c>
      <c r="J23" s="2" t="s">
        <v>64</v>
      </c>
      <c r="K23" s="2" t="s">
        <v>51</v>
      </c>
      <c r="L23" s="2" t="s">
        <v>52</v>
      </c>
      <c r="M23" s="2" t="s">
        <v>53</v>
      </c>
      <c r="N23" s="2" t="s">
        <v>20</v>
      </c>
      <c r="O23" s="2" t="s">
        <v>54</v>
      </c>
      <c r="P23" s="2" t="s">
        <v>55</v>
      </c>
      <c r="Q23" s="2" t="s">
        <v>20</v>
      </c>
    </row>
    <row r="24" spans="1:17">
      <c r="A24" s="6" t="s">
        <v>17</v>
      </c>
      <c r="B24" s="6" t="s">
        <v>18</v>
      </c>
      <c r="C24" s="7">
        <v>214822</v>
      </c>
      <c r="D24" s="7">
        <v>214822</v>
      </c>
      <c r="E24" s="8">
        <v>1230110100</v>
      </c>
      <c r="F24" s="9">
        <v>44533.538449074098</v>
      </c>
      <c r="G24" s="6" t="s">
        <v>19</v>
      </c>
      <c r="H24" s="8">
        <v>626</v>
      </c>
      <c r="I24" s="6" t="s">
        <v>20</v>
      </c>
      <c r="J24" s="6" t="s">
        <v>65</v>
      </c>
      <c r="K24" s="6" t="s">
        <v>51</v>
      </c>
      <c r="L24" s="6" t="s">
        <v>52</v>
      </c>
      <c r="M24" s="6" t="s">
        <v>53</v>
      </c>
      <c r="N24" s="6" t="s">
        <v>20</v>
      </c>
      <c r="O24" s="6" t="s">
        <v>54</v>
      </c>
      <c r="P24" s="6" t="s">
        <v>55</v>
      </c>
      <c r="Q24" s="6" t="s">
        <v>20</v>
      </c>
    </row>
    <row r="25" spans="1:17">
      <c r="A25" s="2" t="s">
        <v>17</v>
      </c>
      <c r="B25" s="2" t="s">
        <v>18</v>
      </c>
      <c r="C25" s="3">
        <v>665142</v>
      </c>
      <c r="D25" s="3">
        <v>665142</v>
      </c>
      <c r="E25" s="4">
        <v>1230123619</v>
      </c>
      <c r="F25" s="5">
        <v>44533.542685185203</v>
      </c>
      <c r="G25" s="2" t="s">
        <v>19</v>
      </c>
      <c r="H25" s="4">
        <v>627</v>
      </c>
      <c r="I25" s="2" t="s">
        <v>20</v>
      </c>
      <c r="J25" s="2" t="s">
        <v>66</v>
      </c>
      <c r="K25" s="2" t="s">
        <v>51</v>
      </c>
      <c r="L25" s="2" t="s">
        <v>52</v>
      </c>
      <c r="M25" s="2" t="s">
        <v>53</v>
      </c>
      <c r="N25" s="2" t="s">
        <v>20</v>
      </c>
      <c r="O25" s="2" t="s">
        <v>54</v>
      </c>
      <c r="P25" s="2" t="s">
        <v>55</v>
      </c>
      <c r="Q25" s="2" t="s">
        <v>20</v>
      </c>
    </row>
    <row r="26" spans="1:17">
      <c r="A26" s="6" t="s">
        <v>17</v>
      </c>
      <c r="B26" s="6" t="s">
        <v>18</v>
      </c>
      <c r="C26" s="7">
        <v>135024</v>
      </c>
      <c r="D26" s="7">
        <v>135024</v>
      </c>
      <c r="E26" s="8">
        <v>1230129823</v>
      </c>
      <c r="F26" s="9">
        <v>44533.544618055603</v>
      </c>
      <c r="G26" s="6" t="s">
        <v>19</v>
      </c>
      <c r="H26" s="8">
        <v>628</v>
      </c>
      <c r="I26" s="6" t="s">
        <v>20</v>
      </c>
      <c r="J26" s="6" t="s">
        <v>67</v>
      </c>
      <c r="K26" s="6" t="s">
        <v>51</v>
      </c>
      <c r="L26" s="6" t="s">
        <v>52</v>
      </c>
      <c r="M26" s="6" t="s">
        <v>53</v>
      </c>
      <c r="N26" s="6" t="s">
        <v>20</v>
      </c>
      <c r="O26" s="6" t="s">
        <v>54</v>
      </c>
      <c r="P26" s="6" t="s">
        <v>55</v>
      </c>
      <c r="Q26" s="6" t="s">
        <v>20</v>
      </c>
    </row>
    <row r="27" spans="1:17">
      <c r="A27" s="2" t="s">
        <v>17</v>
      </c>
      <c r="B27" s="2" t="s">
        <v>18</v>
      </c>
      <c r="C27" s="3">
        <v>141094</v>
      </c>
      <c r="D27" s="3">
        <v>141094</v>
      </c>
      <c r="E27" s="4">
        <v>1230138350</v>
      </c>
      <c r="F27" s="5">
        <v>44533.547303240703</v>
      </c>
      <c r="G27" s="2" t="s">
        <v>19</v>
      </c>
      <c r="H27" s="4">
        <v>629</v>
      </c>
      <c r="I27" s="2" t="s">
        <v>20</v>
      </c>
      <c r="J27" s="2" t="s">
        <v>68</v>
      </c>
      <c r="K27" s="2" t="s">
        <v>51</v>
      </c>
      <c r="L27" s="2" t="s">
        <v>52</v>
      </c>
      <c r="M27" s="2" t="s">
        <v>53</v>
      </c>
      <c r="N27" s="2" t="s">
        <v>20</v>
      </c>
      <c r="O27" s="2" t="s">
        <v>54</v>
      </c>
      <c r="P27" s="2" t="s">
        <v>55</v>
      </c>
      <c r="Q27" s="2" t="s">
        <v>20</v>
      </c>
    </row>
    <row r="28" spans="1:17">
      <c r="B28" s="12" t="s">
        <v>45</v>
      </c>
      <c r="C28" s="10">
        <f>SUM(C13:C27)</f>
        <v>41050043</v>
      </c>
    </row>
    <row r="29" spans="1:17">
      <c r="B29" s="13" t="s">
        <v>46</v>
      </c>
      <c r="C29" s="11">
        <v>242891754</v>
      </c>
    </row>
    <row r="30" spans="1:17">
      <c r="B30" s="12" t="s">
        <v>47</v>
      </c>
      <c r="C30">
        <v>280088450</v>
      </c>
    </row>
    <row r="31" spans="1:17">
      <c r="B31" s="13" t="s">
        <v>48</v>
      </c>
      <c r="C31" s="11">
        <f>C28+C29-C30</f>
        <v>3853347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2021-11-16T17:55:28Z</dcterms:created>
  <dcterms:modified xsi:type="dcterms:W3CDTF">2021-12-07T17:57:02Z</dcterms:modified>
</cp:coreProperties>
</file>