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X:\ARCHIVOS A PUBLICAR\2024\07 JULIO\PSE\"/>
    </mc:Choice>
  </mc:AlternateContent>
  <xr:revisionPtr revIDLastSave="0" documentId="13_ncr:1_{4D0A7D6C-F7F2-4A13-8409-4D27EE2AA8A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actura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" i="1" l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" i="1"/>
  <c r="M4" i="1"/>
  <c r="M5" i="1"/>
  <c r="M6" i="1"/>
  <c r="M7" i="1"/>
  <c r="M8" i="1"/>
  <c r="M9" i="1"/>
  <c r="M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tc={4EA42918-F925-45BF-9754-C52240F74256}</author>
  </authors>
  <commentList>
    <comment ref="F64" authorId="0" shapeId="0" xr:uid="{4EA42918-F925-45BF-9754-C52240F74256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1RO DE AGOSTO
</t>
      </text>
    </comment>
  </commentList>
</comments>
</file>

<file path=xl/sharedStrings.xml><?xml version="1.0" encoding="utf-8"?>
<sst xmlns="http://schemas.openxmlformats.org/spreadsheetml/2006/main" count="485" uniqueCount="102">
  <si>
    <t>Modalidad de Pago</t>
  </si>
  <si>
    <t>Estado</t>
  </si>
  <si>
    <t>Valor Factura</t>
  </si>
  <si>
    <t>Valor pago</t>
  </si>
  <si>
    <t>CUS</t>
  </si>
  <si>
    <t>Fecha Pago</t>
  </si>
  <si>
    <t>Estado Transacción/Operación</t>
  </si>
  <si>
    <t>ID_Pago</t>
  </si>
  <si>
    <t>IVA</t>
  </si>
  <si>
    <t>Descripción del Pago</t>
  </si>
  <si>
    <t>Identificación del Obligado</t>
  </si>
  <si>
    <t>Código de Portafolio</t>
  </si>
  <si>
    <t>PSE</t>
  </si>
  <si>
    <t>Paga</t>
  </si>
  <si>
    <t>Aprobada</t>
  </si>
  <si>
    <t/>
  </si>
  <si>
    <t>ACREEDOR VARIO SALDO CUENTA DAVIVIENDA CONSIGNACION DEL 28 DE JUNIO DEL 2024</t>
  </si>
  <si>
    <t>800152783</t>
  </si>
  <si>
    <t>287 FISCALIA GENERAL DE LA NACION - GESTION GENERAL</t>
  </si>
  <si>
    <t>PAGO A COLPENSIONES FONDO DE SOLIDARIDAD RESOLUCION 117 DE 2024 JL 23501</t>
  </si>
  <si>
    <t xml:space="preserve">PAGO SENTENCIA COLPENSIONES RESOLUCION 122 DE 2024 JL 34556 ERNESTINA PEREA </t>
  </si>
  <si>
    <t>PAGO SENTENCIA COLPENSIONES RESOLUCIÓN 126 DE 2024 JL 20494 JOSE ORTEGA</t>
  </si>
  <si>
    <t>PAGO SENTENCIA COLPENSIONES RESOLUCION 0021 DE 2024 JL 34130 GONZALO  BECHARA</t>
  </si>
  <si>
    <t>PAGO SENTENCIA COLPENSIONES RESOLUCION 115 DE 2024 JL 34259 ELIS TERAN</t>
  </si>
  <si>
    <t>PAGO DE SENTENCIA COLPENSIONES RESOLUCION 63 DE 2024 JL 31375 SANDRA CARDONA</t>
  </si>
  <si>
    <t>ACREEDOR VARIO SALDO CUENTA DAVIVIENDA CONSIGNACION DEL 02 DE JULIO DEL 2024</t>
  </si>
  <si>
    <t>PAGO SENTENCIA RESOL 0028 DE 2024 JL 21315 MARCELA LARRARTE 25277448</t>
  </si>
  <si>
    <t>PAGO DE SENTENCIA RESOL 0127 DE 2024 JL 14436 JUAN DAVID ORTIZ NUIP 1115721294</t>
  </si>
  <si>
    <t>PAGO SENTENCIA RESOLUCION 0067 DE 2024 JL 22623 YALILE MOSQUERA CC 1193078359</t>
  </si>
  <si>
    <t>PAGO SENT RESOL 0024 DE 2024 JL 34773 COLPENSIONES CARLOS CORDOBA CC 11813962</t>
  </si>
  <si>
    <t>RENDIMIENTOS FINANCIEROS CONVENIO 316</t>
  </si>
  <si>
    <t>800019005</t>
  </si>
  <si>
    <t>110 DNP EJECUCION FONDO NACIONAL DE REGALIAS EN LIQUIDACION</t>
  </si>
  <si>
    <t>Devolucion de Primas</t>
  </si>
  <si>
    <t>8600111536</t>
  </si>
  <si>
    <t>PAGO DE SENTENCIA SEGUN RESOL 0005 JL 17461 RAUL MOLANO CC 93403976</t>
  </si>
  <si>
    <t>PAGO SENT SEGUN REOL M0049 DE 2024 JL 10758</t>
  </si>
  <si>
    <t>PAGO SENTENCIA  SEGUN RESOL 0049 JL 10758 JAMES HURTADO CC 7533082</t>
  </si>
  <si>
    <t>Pago sentencia segun Resol 0059 de 2024 JL 18749 Marcela Larrarte CC 25277448</t>
  </si>
  <si>
    <t>PAGO SENT RESOL 0022 DE 2024 JL  34728 COLPENSIONES PLACIDO PALOMEQUE CC 1179577</t>
  </si>
  <si>
    <t>PAGO SENT RESOL 0023 DE 2024 JL 34738 COLPENSIONES MARIA MOSQUERA CC 26271701</t>
  </si>
  <si>
    <t>AVSD COLPENSIONES FOND. SOLIDARIDAD. RS 0121 DEL 2024 JL27033 GLORIA SUAREZ M</t>
  </si>
  <si>
    <t>AVSD COLPENSIONES APORTE EMPLEADOR RS0121 DEL 2024 JL27033 GLORIA SUAREZ M</t>
  </si>
  <si>
    <t>AVSD COLPENSIONES RS0117 DE 2024 JL23501</t>
  </si>
  <si>
    <t>AVSD COLPENSIONES EMPLEADO RS0121 DE 2024 JL27033 GLORIA SUAREZ M</t>
  </si>
  <si>
    <t>AVSD RS0056 DE 2024 JL33683 KEVIN DANIEL OLAYA CC 1023368520</t>
  </si>
  <si>
    <t>AVSD COLPENSIONES RS 0117 DE 2024 JL23501 JOAQUIN GONZALEZ CC 19324342</t>
  </si>
  <si>
    <t>AVSD RS 0045 DE 2024 JL24757 JHON ESTEBAN RODRIGUEZ CC 1018414160</t>
  </si>
  <si>
    <t>AVSD RS 0002 JL24487 DANIEL MORALES HERNANDEZ CC1005280321</t>
  </si>
  <si>
    <t>SB</t>
  </si>
  <si>
    <t>SA</t>
  </si>
  <si>
    <t>DB</t>
  </si>
  <si>
    <t>TTL</t>
  </si>
  <si>
    <t>ACREEDOR VARIO SALDO CUENTA DAVIVIENDA CONSIGNACION DEL 05 DE JULIO DEL 2024</t>
  </si>
  <si>
    <t>ACREEDOR VARIO SALDO CUENTA DAVIVIENDA CONSIGNACION DEL 10 DE JULIO DEL 2024</t>
  </si>
  <si>
    <t>ACREEDOR VARIO SALDO CUENTA DAVIVIENDA CONSIGNACION DEL 12 DE JULIO DEL 2024</t>
  </si>
  <si>
    <t>DEVOLUCION VALOR NO EJECUTADO SEGUN RESOLUCION 0923 DEL 13 DE SEPTIMEBRE DE 2023</t>
  </si>
  <si>
    <t>8600611103</t>
  </si>
  <si>
    <t>138 MINISTERIO DE HACIENDA Y CREDITO PUBLICO - GESTION GENERAL</t>
  </si>
  <si>
    <t>ACREEDOR VARIO PAGO DEPOSITO JUDICIAL CTA DAVIVIENDA 16 DE JULIO DE 2024</t>
  </si>
  <si>
    <t>PAGO SENTENCIA SEGUN RES 0087 DEL 24 JL 24445 RODRIGO OÑATE VILLA CC 12712678</t>
  </si>
  <si>
    <t>PAGO SENT SEGUN RES 0130 DEL 24 JL 30158 LEONOR MELENDEZ RODRIG CC 51818122 COLP</t>
  </si>
  <si>
    <t>PAGO SENT SEGUN RES 0124 DEL 24 JL 19599 ARGEMIRO MUÑOZ CC 13833702 COLPEN</t>
  </si>
  <si>
    <t>028-SUADQ-TRANS-2024</t>
  </si>
  <si>
    <t>900613547</t>
  </si>
  <si>
    <t>156 MINISTERIO DE DEFENSA NACIONAL - EJERCITO</t>
  </si>
  <si>
    <t xml:space="preserve">PAGO SENT SEGUN RES 0076 DEL 24 JL 17526 DIRLENY PLAZA CARDOSO CC 1117490703 </t>
  </si>
  <si>
    <t>PAGO SENT SEGUN RES 0070 DEL 24 JL 32013 ALBERTO DE JESUS ALVIZ CC 92499985 COLP</t>
  </si>
  <si>
    <t>DEVOL FNA DE SANDRA CARDONA SEG RESOL 0063 DE 24 JL 31375</t>
  </si>
  <si>
    <t>PAGO SENT SEGUN RES 0025 DEL 24 JL 36572 ERIS EFREN CAMACHO CC 11794018 COLPEN</t>
  </si>
  <si>
    <t>PAGO SENT RS 0148 DE 2024 JL 32831 MAGNOLIA AMAYA CC 66829316</t>
  </si>
  <si>
    <t>AVSD COLPENSIONES RS 0141 DE 2024 JL 9039 LUZ STELLA MANTILLA CC 63329592</t>
  </si>
  <si>
    <t xml:space="preserve">AVSD COLPENSIONES RS 0147 DE 2024 JL 25146 CLAUDIA MARITZA GIL CC 51810597 </t>
  </si>
  <si>
    <t>AVSD PAGO SENT RS 0177 DE 2024 JL32634 DARWIN ALEXIS SUAREZ CC 88213487</t>
  </si>
  <si>
    <t>AVSD COLP RS 0173 DE 2024 JL 36645 OMAR FERNANDO OSMA URIBE CC 17337450</t>
  </si>
  <si>
    <t>ACREEDOR VARIOS SALDO CUENTA CONSIGNACION 29/07/2024</t>
  </si>
  <si>
    <t>Reint DTN Acreedor Suj a Dev CARLOS CASTRILLON CC71721041 qepd - LIQ PRES JUL-24</t>
  </si>
  <si>
    <t>800187597</t>
  </si>
  <si>
    <t>Reint DTN Acreedor Suj a Dev ERICA ZAPATA CC42686709 qepd - LIQ PRES JUL-24</t>
  </si>
  <si>
    <t>Reint DTN Acreedor Suj a Dev DAVID SERRANO 16703233 qepd - LIQ PRES JUL-24</t>
  </si>
  <si>
    <t xml:space="preserve">Concepto de indemnización </t>
  </si>
  <si>
    <t>8917000379</t>
  </si>
  <si>
    <t>PAG SEGUN RESOL 0180 DE 2024 JL 34206 TULIO RESTREPO CC11791499 COLPENSIONES</t>
  </si>
  <si>
    <t>PAGO SENT SEGUN RES 0182 DEL 24 JL 33197 HENRY NIÑO CC 16647143 COLPENSIONES</t>
  </si>
  <si>
    <t>AVSD COLPENSIONES RS 0188 DE 2024 JL 38269 CARLOS CAMACHO CC 4799980</t>
  </si>
  <si>
    <t>AVSD OFICIO DIAN RS 0197 DE 24 JL 11124 LUIS TABARES CC 71003657</t>
  </si>
  <si>
    <t>AVSD OFICIO DIAN RS 0192 DE 24 JL 40151 ASTRID URIBE CC 33966819</t>
  </si>
  <si>
    <t>AVSD COLPENSIONES RS 0192 DE 2024 JL 40151 ASTRID URIBE CC 33966819</t>
  </si>
  <si>
    <t xml:space="preserve">AVSD COLPENSIONES RS 0161 DE 2024 JL 27137 MARIA E. ALMONACID CC 41455320 </t>
  </si>
  <si>
    <t>AVSD COLPENSIONES RS 0168 DE 2024 JL 38304 CARLOS A CAMARGO CC 11340295</t>
  </si>
  <si>
    <t>AVSD COLPENSIONES RS 0170 DE 2024 JL 32867 LINA SOLARTE CC 27297512</t>
  </si>
  <si>
    <t>Reintegro</t>
  </si>
  <si>
    <t>1110546751</t>
  </si>
  <si>
    <t>282 RAMA JUDICIAL - CONSEJO DE ESTADO</t>
  </si>
  <si>
    <t>PAGO RS 0205 DE 2024 JL 12881 FONFO CAPITAL CATTLEYA NIT 901288351 - OFICIO DIAN</t>
  </si>
  <si>
    <t>ACREEDORES MASIVO 19 JUL</t>
  </si>
  <si>
    <t>900477169</t>
  </si>
  <si>
    <t>402 AGENCIA COLOMBIANA PARA LA REINTEGRACIÓN DE PERSONAS Y GRUPOS ALZADOS EN ARMAS - ARN -</t>
  </si>
  <si>
    <t>ACREEDORES COMITES JUL</t>
  </si>
  <si>
    <t>287</t>
  </si>
  <si>
    <t>282</t>
  </si>
  <si>
    <t>402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</si>
</sst>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,###,###,##0.00"/>
    <numFmt numFmtId="165" formatCode="###0"/>
    <numFmt numFmtId="166" formatCode="dd/mm/yyyy\ hh:mm:ss"/>
  </numFmts>
  <fonts count="4" x14ac:knownFonts="1">
    <font>
      <sz val="11"/>
      <name val="Calibri"/>
    </font>
    <font>
      <b/>
      <sz val="10"/>
      <name val="Arial"/>
      <family val="2"/>
    </font>
    <font>
      <sz val="10"/>
      <name val="Arial"/>
      <family val="2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00"/>
        <bgColor indexed="64"/>
      </patternFill>
    </fill>
    <fill>
      <patternFill patternType="solid">
        <fgColor theme="3" tint="0.499984740745262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164" fontId="2" fillId="0" borderId="1" xfId="0" applyNumberFormat="1" applyFont="1" applyBorder="1" applyAlignment="1">
      <alignment vertical="center" wrapText="1"/>
    </xf>
    <xf numFmtId="164" fontId="2" fillId="2" borderId="1" xfId="0" applyNumberFormat="1" applyFont="1" applyFill="1" applyBorder="1" applyAlignment="1">
      <alignment vertical="center" wrapText="1"/>
    </xf>
    <xf numFmtId="165" fontId="2" fillId="0" borderId="1" xfId="0" applyNumberFormat="1" applyFont="1" applyBorder="1" applyAlignment="1">
      <alignment vertical="center"/>
    </xf>
    <xf numFmtId="165" fontId="2" fillId="2" borderId="1" xfId="0" applyNumberFormat="1" applyFont="1" applyFill="1" applyBorder="1" applyAlignment="1">
      <alignment vertical="center"/>
    </xf>
    <xf numFmtId="166" fontId="2" fillId="0" borderId="1" xfId="0" applyNumberFormat="1" applyFont="1" applyBorder="1" applyAlignment="1">
      <alignment vertical="center"/>
    </xf>
    <xf numFmtId="166" fontId="2" fillId="2" borderId="1" xfId="0" applyNumberFormat="1" applyFont="1" applyFill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164" fontId="2" fillId="3" borderId="1" xfId="0" applyNumberFormat="1" applyFont="1" applyFill="1" applyBorder="1" applyAlignment="1">
      <alignment vertical="center" wrapText="1"/>
    </xf>
    <xf numFmtId="165" fontId="2" fillId="3" borderId="1" xfId="0" applyNumberFormat="1" applyFont="1" applyFill="1" applyBorder="1" applyAlignment="1">
      <alignment vertical="center"/>
    </xf>
    <xf numFmtId="166" fontId="2" fillId="3" borderId="1" xfId="0" applyNumberFormat="1" applyFont="1" applyFill="1" applyBorder="1" applyAlignment="1">
      <alignment vertical="center"/>
    </xf>
    <xf numFmtId="0" fontId="0" fillId="3" borderId="0" xfId="0" applyFill="1"/>
    <xf numFmtId="164" fontId="0" fillId="0" borderId="0" xfId="0" applyNumberFormat="1"/>
    <xf numFmtId="0" fontId="3" fillId="0" borderId="1" xfId="0" applyFont="1" applyBorder="1" applyAlignment="1">
      <alignment vertical="center"/>
    </xf>
    <xf numFmtId="164" fontId="3" fillId="0" borderId="1" xfId="0" applyNumberFormat="1" applyFont="1" applyBorder="1" applyAlignment="1">
      <alignment vertical="center" wrapText="1"/>
    </xf>
    <xf numFmtId="165" fontId="3" fillId="0" borderId="1" xfId="0" applyNumberFormat="1" applyFont="1" applyBorder="1" applyAlignment="1">
      <alignment vertical="center"/>
    </xf>
    <xf numFmtId="166" fontId="3" fillId="0" borderId="1" xfId="0" applyNumberFormat="1" applyFont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164" fontId="3" fillId="2" borderId="1" xfId="0" applyNumberFormat="1" applyFont="1" applyFill="1" applyBorder="1" applyAlignment="1">
      <alignment vertical="center" wrapText="1"/>
    </xf>
    <xf numFmtId="165" fontId="3" fillId="2" borderId="1" xfId="0" applyNumberFormat="1" applyFont="1" applyFill="1" applyBorder="1" applyAlignment="1">
      <alignment vertical="center"/>
    </xf>
    <xf numFmtId="166" fontId="3" fillId="2" borderId="1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164" fontId="3" fillId="3" borderId="1" xfId="0" applyNumberFormat="1" applyFont="1" applyFill="1" applyBorder="1" applyAlignment="1">
      <alignment vertical="center" wrapText="1"/>
    </xf>
    <xf numFmtId="165" fontId="3" fillId="3" borderId="1" xfId="0" applyNumberFormat="1" applyFont="1" applyFill="1" applyBorder="1" applyAlignment="1">
      <alignment vertical="center"/>
    </xf>
    <xf numFmtId="166" fontId="3" fillId="3" borderId="1" xfId="0" applyNumberFormat="1" applyFont="1" applyFill="1" applyBorder="1" applyAlignment="1">
      <alignment vertical="center"/>
    </xf>
    <xf numFmtId="0" fontId="3" fillId="0" borderId="2" xfId="0" applyFont="1" applyBorder="1" applyAlignment="1">
      <alignment vertical="center"/>
    </xf>
    <xf numFmtId="4" fontId="0" fillId="0" borderId="0" xfId="0" applyNumberFormat="1"/>
    <xf numFmtId="166" fontId="3" fillId="4" borderId="1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Hamilton Campos Diaz" id="{B0B692BB-1058-4BEC-8809-732B92969E60}" userId="S::hcampos@minhacienda.gov.co::0d86529e-6deb-4278-8684-5c2c5dea15f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64" dT="2024-08-05T15:12:54.96" personId="{B0B692BB-1058-4BEC-8809-732B92969E60}" id="{4EA42918-F925-45BF-9754-C52240F74256}">
    <text xml:space="preserve">1RO DE AGOSTO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9"/>
  <sheetViews>
    <sheetView tabSelected="1" topLeftCell="E1" workbookViewId="0">
      <selection activeCell="K1" sqref="K1:O1048576"/>
    </sheetView>
  </sheetViews>
  <sheetFormatPr baseColWidth="10" defaultColWidth="9.140625" defaultRowHeight="15" x14ac:dyDescent="0.25"/>
  <cols>
    <col min="1" max="1" width="19.28515625" customWidth="1"/>
    <col min="2" max="2" width="7.85546875" customWidth="1"/>
    <col min="3" max="3" width="15.28515625" bestFit="1" customWidth="1"/>
    <col min="4" max="4" width="13.7109375" bestFit="1" customWidth="1"/>
    <col min="5" max="5" width="11.140625" customWidth="1"/>
    <col min="6" max="6" width="19.28515625" customWidth="1"/>
    <col min="7" max="7" width="30.28515625" customWidth="1"/>
    <col min="8" max="8" width="9.140625" customWidth="1"/>
    <col min="9" max="9" width="4.5703125" customWidth="1"/>
    <col min="10" max="10" width="92" customWidth="1"/>
    <col min="11" max="11" width="26.42578125" customWidth="1"/>
    <col min="12" max="12" width="69.5703125" customWidth="1"/>
  </cols>
  <sheetData>
    <row r="1" spans="1:13" ht="30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3" s="14" customFormat="1" x14ac:dyDescent="0.25">
      <c r="A2" s="10" t="s">
        <v>12</v>
      </c>
      <c r="B2" s="10" t="s">
        <v>13</v>
      </c>
      <c r="C2" s="11">
        <v>14462564</v>
      </c>
      <c r="D2" s="11">
        <v>14462564</v>
      </c>
      <c r="E2" s="12">
        <v>738002028</v>
      </c>
      <c r="F2" s="13">
        <v>45471.759409722203</v>
      </c>
      <c r="G2" s="10" t="s">
        <v>14</v>
      </c>
      <c r="H2" s="12">
        <v>2081</v>
      </c>
      <c r="I2" s="10" t="s">
        <v>15</v>
      </c>
      <c r="J2" s="10" t="s">
        <v>41</v>
      </c>
      <c r="K2" s="10" t="s">
        <v>17</v>
      </c>
      <c r="L2" s="10" t="s">
        <v>18</v>
      </c>
      <c r="M2" t="str">
        <f t="shared" ref="M2:M29" si="0">MID(L2,1,3)</f>
        <v>287</v>
      </c>
    </row>
    <row r="3" spans="1:13" s="14" customFormat="1" x14ac:dyDescent="0.25">
      <c r="A3" s="10" t="s">
        <v>12</v>
      </c>
      <c r="B3" s="10" t="s">
        <v>13</v>
      </c>
      <c r="C3" s="11">
        <v>162585673</v>
      </c>
      <c r="D3" s="11">
        <v>162585673</v>
      </c>
      <c r="E3" s="12">
        <v>738014645</v>
      </c>
      <c r="F3" s="13">
        <v>45471.762291666702</v>
      </c>
      <c r="G3" s="10" t="s">
        <v>14</v>
      </c>
      <c r="H3" s="12">
        <v>2082</v>
      </c>
      <c r="I3" s="10" t="s">
        <v>15</v>
      </c>
      <c r="J3" s="10" t="s">
        <v>42</v>
      </c>
      <c r="K3" s="10" t="s">
        <v>17</v>
      </c>
      <c r="L3" s="10" t="s">
        <v>18</v>
      </c>
      <c r="M3" t="str">
        <f t="shared" si="0"/>
        <v>287</v>
      </c>
    </row>
    <row r="4" spans="1:13" s="14" customFormat="1" x14ac:dyDescent="0.25">
      <c r="A4" s="10" t="s">
        <v>12</v>
      </c>
      <c r="B4" s="10" t="s">
        <v>13</v>
      </c>
      <c r="C4" s="11">
        <v>57306253</v>
      </c>
      <c r="D4" s="11">
        <v>57306253</v>
      </c>
      <c r="E4" s="12">
        <v>738044358</v>
      </c>
      <c r="F4" s="13">
        <v>45471.769537036998</v>
      </c>
      <c r="G4" s="10" t="s">
        <v>14</v>
      </c>
      <c r="H4" s="12">
        <v>2083</v>
      </c>
      <c r="I4" s="10" t="s">
        <v>15</v>
      </c>
      <c r="J4" s="10" t="s">
        <v>43</v>
      </c>
      <c r="K4" s="10" t="s">
        <v>17</v>
      </c>
      <c r="L4" s="10" t="s">
        <v>18</v>
      </c>
      <c r="M4" t="str">
        <f t="shared" si="0"/>
        <v>287</v>
      </c>
    </row>
    <row r="5" spans="1:13" s="14" customFormat="1" x14ac:dyDescent="0.25">
      <c r="A5" s="10" t="s">
        <v>12</v>
      </c>
      <c r="B5" s="10" t="s">
        <v>13</v>
      </c>
      <c r="C5" s="11">
        <v>54215871</v>
      </c>
      <c r="D5" s="11">
        <v>54215871</v>
      </c>
      <c r="E5" s="12">
        <v>738056815</v>
      </c>
      <c r="F5" s="13">
        <v>45471.772395833301</v>
      </c>
      <c r="G5" s="10" t="s">
        <v>14</v>
      </c>
      <c r="H5" s="12">
        <v>2084</v>
      </c>
      <c r="I5" s="10" t="s">
        <v>15</v>
      </c>
      <c r="J5" s="10" t="s">
        <v>44</v>
      </c>
      <c r="K5" s="10" t="s">
        <v>17</v>
      </c>
      <c r="L5" s="10" t="s">
        <v>18</v>
      </c>
      <c r="M5" t="str">
        <f t="shared" si="0"/>
        <v>287</v>
      </c>
    </row>
    <row r="6" spans="1:13" s="14" customFormat="1" x14ac:dyDescent="0.25">
      <c r="A6" s="10" t="s">
        <v>12</v>
      </c>
      <c r="B6" s="10" t="s">
        <v>13</v>
      </c>
      <c r="C6" s="11">
        <v>26971872</v>
      </c>
      <c r="D6" s="11">
        <v>26971872</v>
      </c>
      <c r="E6" s="12">
        <v>738073681</v>
      </c>
      <c r="F6" s="13">
        <v>45471.776168981502</v>
      </c>
      <c r="G6" s="10" t="s">
        <v>14</v>
      </c>
      <c r="H6" s="12">
        <v>2085</v>
      </c>
      <c r="I6" s="10" t="s">
        <v>15</v>
      </c>
      <c r="J6" s="10" t="s">
        <v>45</v>
      </c>
      <c r="K6" s="10" t="s">
        <v>17</v>
      </c>
      <c r="L6" s="10" t="s">
        <v>18</v>
      </c>
      <c r="M6" t="str">
        <f t="shared" si="0"/>
        <v>287</v>
      </c>
    </row>
    <row r="7" spans="1:13" s="14" customFormat="1" x14ac:dyDescent="0.25">
      <c r="A7" s="10" t="s">
        <v>12</v>
      </c>
      <c r="B7" s="10" t="s">
        <v>13</v>
      </c>
      <c r="C7" s="11">
        <v>171058978</v>
      </c>
      <c r="D7" s="11">
        <v>171058978</v>
      </c>
      <c r="E7" s="12">
        <v>738094631</v>
      </c>
      <c r="F7" s="13">
        <v>45471.7809375</v>
      </c>
      <c r="G7" s="10" t="s">
        <v>14</v>
      </c>
      <c r="H7" s="12">
        <v>2087</v>
      </c>
      <c r="I7" s="10" t="s">
        <v>15</v>
      </c>
      <c r="J7" s="10" t="s">
        <v>46</v>
      </c>
      <c r="K7" s="10" t="s">
        <v>17</v>
      </c>
      <c r="L7" s="10" t="s">
        <v>18</v>
      </c>
      <c r="M7" t="str">
        <f t="shared" si="0"/>
        <v>287</v>
      </c>
    </row>
    <row r="8" spans="1:13" s="14" customFormat="1" x14ac:dyDescent="0.25">
      <c r="A8" s="10" t="s">
        <v>12</v>
      </c>
      <c r="B8" s="10" t="s">
        <v>13</v>
      </c>
      <c r="C8" s="11">
        <v>57374995</v>
      </c>
      <c r="D8" s="11">
        <v>57374995</v>
      </c>
      <c r="E8" s="12">
        <v>738109846</v>
      </c>
      <c r="F8" s="13">
        <v>45471.784409722197</v>
      </c>
      <c r="G8" s="10" t="s">
        <v>14</v>
      </c>
      <c r="H8" s="12">
        <v>2089</v>
      </c>
      <c r="I8" s="10" t="s">
        <v>15</v>
      </c>
      <c r="J8" s="10" t="s">
        <v>47</v>
      </c>
      <c r="K8" s="10" t="s">
        <v>17</v>
      </c>
      <c r="L8" s="10" t="s">
        <v>18</v>
      </c>
      <c r="M8" t="str">
        <f t="shared" si="0"/>
        <v>287</v>
      </c>
    </row>
    <row r="9" spans="1:13" s="14" customFormat="1" x14ac:dyDescent="0.25">
      <c r="A9" s="10" t="s">
        <v>12</v>
      </c>
      <c r="B9" s="10" t="s">
        <v>13</v>
      </c>
      <c r="C9" s="11">
        <v>14736951</v>
      </c>
      <c r="D9" s="11">
        <v>14736951</v>
      </c>
      <c r="E9" s="12">
        <v>738125770</v>
      </c>
      <c r="F9" s="13">
        <v>45471.7879398148</v>
      </c>
      <c r="G9" s="10" t="s">
        <v>14</v>
      </c>
      <c r="H9" s="12">
        <v>2090</v>
      </c>
      <c r="I9" s="10" t="s">
        <v>15</v>
      </c>
      <c r="J9" s="10" t="s">
        <v>48</v>
      </c>
      <c r="K9" s="10" t="s">
        <v>17</v>
      </c>
      <c r="L9" s="10" t="s">
        <v>18</v>
      </c>
      <c r="M9" t="str">
        <f t="shared" si="0"/>
        <v>287</v>
      </c>
    </row>
    <row r="10" spans="1:13" x14ac:dyDescent="0.25">
      <c r="A10" s="2" t="s">
        <v>12</v>
      </c>
      <c r="B10" s="2" t="s">
        <v>13</v>
      </c>
      <c r="C10" s="4">
        <v>50000000</v>
      </c>
      <c r="D10" s="4">
        <v>50000000</v>
      </c>
      <c r="E10" s="6">
        <v>745085288</v>
      </c>
      <c r="F10" s="8">
        <v>45475.353773148097</v>
      </c>
      <c r="G10" s="2" t="s">
        <v>14</v>
      </c>
      <c r="H10" s="6">
        <v>2093</v>
      </c>
      <c r="I10" s="2" t="s">
        <v>15</v>
      </c>
      <c r="J10" s="2" t="s">
        <v>16</v>
      </c>
      <c r="K10" s="2" t="s">
        <v>17</v>
      </c>
      <c r="L10" s="2" t="s">
        <v>18</v>
      </c>
      <c r="M10" t="str">
        <f t="shared" si="0"/>
        <v>287</v>
      </c>
    </row>
    <row r="11" spans="1:13" x14ac:dyDescent="0.25">
      <c r="A11" s="3" t="s">
        <v>12</v>
      </c>
      <c r="B11" s="3" t="s">
        <v>13</v>
      </c>
      <c r="C11" s="5">
        <v>15736367</v>
      </c>
      <c r="D11" s="5">
        <v>15736367</v>
      </c>
      <c r="E11" s="7">
        <v>745142899</v>
      </c>
      <c r="F11" s="9">
        <v>45475.3659259259</v>
      </c>
      <c r="G11" s="3" t="s">
        <v>14</v>
      </c>
      <c r="H11" s="7">
        <v>2094</v>
      </c>
      <c r="I11" s="3" t="s">
        <v>15</v>
      </c>
      <c r="J11" s="3" t="s">
        <v>19</v>
      </c>
      <c r="K11" s="3" t="s">
        <v>17</v>
      </c>
      <c r="L11" s="3" t="s">
        <v>18</v>
      </c>
      <c r="M11" t="str">
        <f t="shared" si="0"/>
        <v>287</v>
      </c>
    </row>
    <row r="12" spans="1:13" x14ac:dyDescent="0.25">
      <c r="A12" s="2" t="s">
        <v>12</v>
      </c>
      <c r="B12" s="2" t="s">
        <v>13</v>
      </c>
      <c r="C12" s="4">
        <v>6001030</v>
      </c>
      <c r="D12" s="4">
        <v>6001030</v>
      </c>
      <c r="E12" s="6">
        <v>745229629</v>
      </c>
      <c r="F12" s="8">
        <v>45475.382847222201</v>
      </c>
      <c r="G12" s="2" t="s">
        <v>14</v>
      </c>
      <c r="H12" s="6">
        <v>2095</v>
      </c>
      <c r="I12" s="2" t="s">
        <v>15</v>
      </c>
      <c r="J12" s="2" t="s">
        <v>20</v>
      </c>
      <c r="K12" s="2" t="s">
        <v>17</v>
      </c>
      <c r="L12" s="2" t="s">
        <v>18</v>
      </c>
      <c r="M12" t="str">
        <f t="shared" si="0"/>
        <v>287</v>
      </c>
    </row>
    <row r="13" spans="1:13" x14ac:dyDescent="0.25">
      <c r="A13" s="3" t="s">
        <v>12</v>
      </c>
      <c r="B13" s="3" t="s">
        <v>13</v>
      </c>
      <c r="C13" s="5">
        <v>2870553</v>
      </c>
      <c r="D13" s="5">
        <v>2870553</v>
      </c>
      <c r="E13" s="7">
        <v>745257353</v>
      </c>
      <c r="F13" s="9">
        <v>45475.3879282407</v>
      </c>
      <c r="G13" s="3" t="s">
        <v>14</v>
      </c>
      <c r="H13" s="7">
        <v>2096</v>
      </c>
      <c r="I13" s="3" t="s">
        <v>15</v>
      </c>
      <c r="J13" s="3" t="s">
        <v>21</v>
      </c>
      <c r="K13" s="3" t="s">
        <v>17</v>
      </c>
      <c r="L13" s="3" t="s">
        <v>18</v>
      </c>
      <c r="M13" t="str">
        <f t="shared" si="0"/>
        <v>287</v>
      </c>
    </row>
    <row r="14" spans="1:13" x14ac:dyDescent="0.25">
      <c r="A14" s="2" t="s">
        <v>12</v>
      </c>
      <c r="B14" s="2" t="s">
        <v>13</v>
      </c>
      <c r="C14" s="4">
        <v>6852643</v>
      </c>
      <c r="D14" s="4">
        <v>6852643</v>
      </c>
      <c r="E14" s="6">
        <v>745283280</v>
      </c>
      <c r="F14" s="8">
        <v>45475.392673611103</v>
      </c>
      <c r="G14" s="2" t="s">
        <v>14</v>
      </c>
      <c r="H14" s="6">
        <v>2097</v>
      </c>
      <c r="I14" s="2" t="s">
        <v>15</v>
      </c>
      <c r="J14" s="2" t="s">
        <v>22</v>
      </c>
      <c r="K14" s="2" t="s">
        <v>17</v>
      </c>
      <c r="L14" s="2" t="s">
        <v>18</v>
      </c>
      <c r="M14" t="str">
        <f t="shared" si="0"/>
        <v>287</v>
      </c>
    </row>
    <row r="15" spans="1:13" x14ac:dyDescent="0.25">
      <c r="A15" s="3" t="s">
        <v>12</v>
      </c>
      <c r="B15" s="3" t="s">
        <v>13</v>
      </c>
      <c r="C15" s="5">
        <v>6322287</v>
      </c>
      <c r="D15" s="5">
        <v>6322287</v>
      </c>
      <c r="E15" s="7">
        <v>745309261</v>
      </c>
      <c r="F15" s="9">
        <v>45475.397372685198</v>
      </c>
      <c r="G15" s="3" t="s">
        <v>14</v>
      </c>
      <c r="H15" s="7">
        <v>2098</v>
      </c>
      <c r="I15" s="3" t="s">
        <v>15</v>
      </c>
      <c r="J15" s="3" t="s">
        <v>23</v>
      </c>
      <c r="K15" s="3" t="s">
        <v>17</v>
      </c>
      <c r="L15" s="3" t="s">
        <v>18</v>
      </c>
      <c r="M15" t="str">
        <f t="shared" si="0"/>
        <v>287</v>
      </c>
    </row>
    <row r="16" spans="1:13" x14ac:dyDescent="0.25">
      <c r="A16" s="2" t="s">
        <v>12</v>
      </c>
      <c r="B16" s="2" t="s">
        <v>13</v>
      </c>
      <c r="C16" s="4">
        <v>3173010</v>
      </c>
      <c r="D16" s="4">
        <v>3173010</v>
      </c>
      <c r="E16" s="6">
        <v>745336969</v>
      </c>
      <c r="F16" s="8">
        <v>45475.402233796303</v>
      </c>
      <c r="G16" s="2" t="s">
        <v>14</v>
      </c>
      <c r="H16" s="6">
        <v>2099</v>
      </c>
      <c r="I16" s="2" t="s">
        <v>15</v>
      </c>
      <c r="J16" s="2" t="s">
        <v>24</v>
      </c>
      <c r="K16" s="2" t="s">
        <v>17</v>
      </c>
      <c r="L16" s="2" t="s">
        <v>18</v>
      </c>
      <c r="M16" t="str">
        <f t="shared" si="0"/>
        <v>287</v>
      </c>
    </row>
    <row r="17" spans="1:13" x14ac:dyDescent="0.25">
      <c r="A17" s="3" t="s">
        <v>12</v>
      </c>
      <c r="B17" s="3" t="s">
        <v>13</v>
      </c>
      <c r="C17" s="5">
        <v>161600</v>
      </c>
      <c r="D17" s="5">
        <v>161600</v>
      </c>
      <c r="E17" s="7">
        <v>746940158</v>
      </c>
      <c r="F17" s="9">
        <v>45475.653321759302</v>
      </c>
      <c r="G17" s="3" t="s">
        <v>14</v>
      </c>
      <c r="H17" s="7">
        <v>2100</v>
      </c>
      <c r="I17" s="3" t="s">
        <v>15</v>
      </c>
      <c r="J17" s="3" t="s">
        <v>25</v>
      </c>
      <c r="K17" s="3" t="s">
        <v>17</v>
      </c>
      <c r="L17" s="3" t="s">
        <v>18</v>
      </c>
      <c r="M17" t="str">
        <f t="shared" si="0"/>
        <v>287</v>
      </c>
    </row>
    <row r="18" spans="1:13" x14ac:dyDescent="0.25">
      <c r="A18" s="2" t="s">
        <v>12</v>
      </c>
      <c r="B18" s="2" t="s">
        <v>13</v>
      </c>
      <c r="C18" s="4">
        <v>328457629</v>
      </c>
      <c r="D18" s="4">
        <v>328457629</v>
      </c>
      <c r="E18" s="6">
        <v>751846760</v>
      </c>
      <c r="F18" s="8">
        <v>45477.390347222201</v>
      </c>
      <c r="G18" s="2" t="s">
        <v>14</v>
      </c>
      <c r="H18" s="6">
        <v>2101</v>
      </c>
      <c r="I18" s="2" t="s">
        <v>15</v>
      </c>
      <c r="J18" s="2" t="s">
        <v>26</v>
      </c>
      <c r="K18" s="2" t="s">
        <v>17</v>
      </c>
      <c r="L18" s="2" t="s">
        <v>18</v>
      </c>
      <c r="M18" t="str">
        <f t="shared" si="0"/>
        <v>287</v>
      </c>
    </row>
    <row r="19" spans="1:13" x14ac:dyDescent="0.25">
      <c r="A19" s="3" t="s">
        <v>12</v>
      </c>
      <c r="B19" s="3" t="s">
        <v>13</v>
      </c>
      <c r="C19" s="5">
        <v>32355825</v>
      </c>
      <c r="D19" s="5">
        <v>32355825</v>
      </c>
      <c r="E19" s="7">
        <v>751869571</v>
      </c>
      <c r="F19" s="9">
        <v>45477.395590277803</v>
      </c>
      <c r="G19" s="3" t="s">
        <v>14</v>
      </c>
      <c r="H19" s="7">
        <v>2102</v>
      </c>
      <c r="I19" s="3" t="s">
        <v>15</v>
      </c>
      <c r="J19" s="3" t="s">
        <v>27</v>
      </c>
      <c r="K19" s="3" t="s">
        <v>17</v>
      </c>
      <c r="L19" s="3" t="s">
        <v>18</v>
      </c>
      <c r="M19" t="str">
        <f t="shared" si="0"/>
        <v>287</v>
      </c>
    </row>
    <row r="20" spans="1:13" x14ac:dyDescent="0.25">
      <c r="A20" s="2" t="s">
        <v>12</v>
      </c>
      <c r="B20" s="2" t="s">
        <v>13</v>
      </c>
      <c r="C20" s="4">
        <v>20496057</v>
      </c>
      <c r="D20" s="4">
        <v>20496057</v>
      </c>
      <c r="E20" s="6">
        <v>751889104</v>
      </c>
      <c r="F20" s="8">
        <v>45477.400127314802</v>
      </c>
      <c r="G20" s="2" t="s">
        <v>14</v>
      </c>
      <c r="H20" s="6">
        <v>2103</v>
      </c>
      <c r="I20" s="2" t="s">
        <v>15</v>
      </c>
      <c r="J20" s="2" t="s">
        <v>28</v>
      </c>
      <c r="K20" s="2" t="s">
        <v>17</v>
      </c>
      <c r="L20" s="2" t="s">
        <v>18</v>
      </c>
      <c r="M20" t="str">
        <f t="shared" si="0"/>
        <v>287</v>
      </c>
    </row>
    <row r="21" spans="1:13" x14ac:dyDescent="0.25">
      <c r="A21" s="3" t="s">
        <v>12</v>
      </c>
      <c r="B21" s="3" t="s">
        <v>13</v>
      </c>
      <c r="C21" s="5">
        <v>6765294</v>
      </c>
      <c r="D21" s="5">
        <v>6765294</v>
      </c>
      <c r="E21" s="7">
        <v>751903448</v>
      </c>
      <c r="F21" s="9">
        <v>45477.403333333299</v>
      </c>
      <c r="G21" s="3" t="s">
        <v>14</v>
      </c>
      <c r="H21" s="7">
        <v>2104</v>
      </c>
      <c r="I21" s="3" t="s">
        <v>15</v>
      </c>
      <c r="J21" s="3" t="s">
        <v>29</v>
      </c>
      <c r="K21" s="3" t="s">
        <v>17</v>
      </c>
      <c r="L21" s="3" t="s">
        <v>18</v>
      </c>
      <c r="M21" t="str">
        <f t="shared" si="0"/>
        <v>287</v>
      </c>
    </row>
    <row r="22" spans="1:13" x14ac:dyDescent="0.25">
      <c r="A22" s="2" t="s">
        <v>12</v>
      </c>
      <c r="B22" s="2" t="s">
        <v>13</v>
      </c>
      <c r="C22" s="4">
        <v>603188</v>
      </c>
      <c r="D22" s="4">
        <v>603188</v>
      </c>
      <c r="E22" s="6">
        <v>752839779</v>
      </c>
      <c r="F22" s="8">
        <v>45477.604409722197</v>
      </c>
      <c r="G22" s="2" t="s">
        <v>14</v>
      </c>
      <c r="H22" s="6">
        <v>2105</v>
      </c>
      <c r="I22" s="2" t="s">
        <v>15</v>
      </c>
      <c r="J22" s="2" t="s">
        <v>30</v>
      </c>
      <c r="K22" s="2" t="s">
        <v>31</v>
      </c>
      <c r="L22" s="2" t="s">
        <v>32</v>
      </c>
      <c r="M22" t="str">
        <f t="shared" si="0"/>
        <v>110</v>
      </c>
    </row>
    <row r="23" spans="1:13" x14ac:dyDescent="0.25">
      <c r="A23" s="3" t="s">
        <v>12</v>
      </c>
      <c r="B23" s="3" t="s">
        <v>13</v>
      </c>
      <c r="C23" s="5">
        <v>64171101</v>
      </c>
      <c r="D23" s="5">
        <v>64171101</v>
      </c>
      <c r="E23" s="7">
        <v>752856540</v>
      </c>
      <c r="F23" s="9">
        <v>45477.607627314799</v>
      </c>
      <c r="G23" s="3" t="s">
        <v>14</v>
      </c>
      <c r="H23" s="7">
        <v>2106</v>
      </c>
      <c r="I23" s="3" t="s">
        <v>15</v>
      </c>
      <c r="J23" s="3" t="s">
        <v>33</v>
      </c>
      <c r="K23" s="3" t="s">
        <v>34</v>
      </c>
      <c r="L23" s="3" t="s">
        <v>18</v>
      </c>
      <c r="M23" t="str">
        <f t="shared" si="0"/>
        <v>287</v>
      </c>
    </row>
    <row r="24" spans="1:13" s="14" customFormat="1" x14ac:dyDescent="0.25">
      <c r="A24" s="10" t="s">
        <v>12</v>
      </c>
      <c r="B24" s="10" t="s">
        <v>13</v>
      </c>
      <c r="C24" s="11">
        <v>608092446</v>
      </c>
      <c r="D24" s="11">
        <v>608092446</v>
      </c>
      <c r="E24" s="12">
        <v>756695880</v>
      </c>
      <c r="F24" s="13">
        <v>45478.759537037004</v>
      </c>
      <c r="G24" s="10" t="s">
        <v>14</v>
      </c>
      <c r="H24" s="12">
        <v>2107</v>
      </c>
      <c r="I24" s="10" t="s">
        <v>15</v>
      </c>
      <c r="J24" s="10" t="s">
        <v>35</v>
      </c>
      <c r="K24" s="10" t="s">
        <v>17</v>
      </c>
      <c r="L24" s="10" t="s">
        <v>18</v>
      </c>
      <c r="M24" t="str">
        <f t="shared" si="0"/>
        <v>287</v>
      </c>
    </row>
    <row r="25" spans="1:13" s="14" customFormat="1" x14ac:dyDescent="0.25">
      <c r="A25" s="10" t="s">
        <v>12</v>
      </c>
      <c r="B25" s="10" t="s">
        <v>13</v>
      </c>
      <c r="C25" s="11">
        <v>183389406</v>
      </c>
      <c r="D25" s="11">
        <v>183389406</v>
      </c>
      <c r="E25" s="12">
        <v>756721144</v>
      </c>
      <c r="F25" s="13">
        <v>45478.765729166698</v>
      </c>
      <c r="G25" s="10" t="s">
        <v>14</v>
      </c>
      <c r="H25" s="12">
        <v>2108</v>
      </c>
      <c r="I25" s="10" t="s">
        <v>15</v>
      </c>
      <c r="J25" s="10" t="s">
        <v>36</v>
      </c>
      <c r="K25" s="10" t="s">
        <v>17</v>
      </c>
      <c r="L25" s="10" t="s">
        <v>18</v>
      </c>
      <c r="M25" t="str">
        <f t="shared" si="0"/>
        <v>287</v>
      </c>
    </row>
    <row r="26" spans="1:13" s="14" customFormat="1" x14ac:dyDescent="0.25">
      <c r="A26" s="10" t="s">
        <v>12</v>
      </c>
      <c r="B26" s="10" t="s">
        <v>13</v>
      </c>
      <c r="C26" s="11">
        <v>95874413</v>
      </c>
      <c r="D26" s="11">
        <v>95874413</v>
      </c>
      <c r="E26" s="12">
        <v>756743591</v>
      </c>
      <c r="F26" s="13">
        <v>45478.770925925899</v>
      </c>
      <c r="G26" s="10" t="s">
        <v>14</v>
      </c>
      <c r="H26" s="12">
        <v>2109</v>
      </c>
      <c r="I26" s="10" t="s">
        <v>15</v>
      </c>
      <c r="J26" s="10" t="s">
        <v>37</v>
      </c>
      <c r="K26" s="10" t="s">
        <v>17</v>
      </c>
      <c r="L26" s="10" t="s">
        <v>18</v>
      </c>
      <c r="M26" t="str">
        <f t="shared" si="0"/>
        <v>287</v>
      </c>
    </row>
    <row r="27" spans="1:13" s="14" customFormat="1" x14ac:dyDescent="0.25">
      <c r="A27" s="10" t="s">
        <v>12</v>
      </c>
      <c r="B27" s="10" t="s">
        <v>13</v>
      </c>
      <c r="C27" s="11">
        <v>88673831</v>
      </c>
      <c r="D27" s="11">
        <v>88673831</v>
      </c>
      <c r="E27" s="12">
        <v>756765654</v>
      </c>
      <c r="F27" s="13">
        <v>45478.775740740697</v>
      </c>
      <c r="G27" s="10" t="s">
        <v>14</v>
      </c>
      <c r="H27" s="12">
        <v>2110</v>
      </c>
      <c r="I27" s="10" t="s">
        <v>15</v>
      </c>
      <c r="J27" s="10" t="s">
        <v>38</v>
      </c>
      <c r="K27" s="10" t="s">
        <v>17</v>
      </c>
      <c r="L27" s="10" t="s">
        <v>18</v>
      </c>
      <c r="M27" t="str">
        <f t="shared" si="0"/>
        <v>287</v>
      </c>
    </row>
    <row r="28" spans="1:13" s="14" customFormat="1" x14ac:dyDescent="0.25">
      <c r="A28" s="10" t="s">
        <v>12</v>
      </c>
      <c r="B28" s="10" t="s">
        <v>13</v>
      </c>
      <c r="C28" s="11">
        <v>12673192</v>
      </c>
      <c r="D28" s="11">
        <v>12673192</v>
      </c>
      <c r="E28" s="12">
        <v>756793821</v>
      </c>
      <c r="F28" s="13">
        <v>45478.782083333303</v>
      </c>
      <c r="G28" s="10" t="s">
        <v>14</v>
      </c>
      <c r="H28" s="12">
        <v>2111</v>
      </c>
      <c r="I28" s="10" t="s">
        <v>15</v>
      </c>
      <c r="J28" s="10" t="s">
        <v>39</v>
      </c>
      <c r="K28" s="10" t="s">
        <v>17</v>
      </c>
      <c r="L28" s="10" t="s">
        <v>18</v>
      </c>
      <c r="M28" t="str">
        <f t="shared" si="0"/>
        <v>287</v>
      </c>
    </row>
    <row r="29" spans="1:13" s="14" customFormat="1" x14ac:dyDescent="0.25">
      <c r="A29" s="10" t="s">
        <v>12</v>
      </c>
      <c r="B29" s="10" t="s">
        <v>13</v>
      </c>
      <c r="C29" s="11">
        <v>1376272</v>
      </c>
      <c r="D29" s="11">
        <v>1376272</v>
      </c>
      <c r="E29" s="12">
        <v>756826119</v>
      </c>
      <c r="F29" s="13">
        <v>45478.7890625</v>
      </c>
      <c r="G29" s="10" t="s">
        <v>14</v>
      </c>
      <c r="H29" s="12">
        <v>2112</v>
      </c>
      <c r="I29" s="10" t="s">
        <v>15</v>
      </c>
      <c r="J29" s="10" t="s">
        <v>40</v>
      </c>
      <c r="K29" s="10" t="s">
        <v>17</v>
      </c>
      <c r="L29" s="10" t="s">
        <v>18</v>
      </c>
      <c r="M29" t="str">
        <f t="shared" si="0"/>
        <v>287</v>
      </c>
    </row>
    <row r="30" spans="1:13" x14ac:dyDescent="0.25">
      <c r="A30" s="2" t="s">
        <v>12</v>
      </c>
      <c r="B30" s="2" t="s">
        <v>13</v>
      </c>
      <c r="C30" s="4">
        <v>32228</v>
      </c>
      <c r="D30" s="4">
        <v>32228</v>
      </c>
      <c r="E30" s="6">
        <v>761246812</v>
      </c>
      <c r="F30" s="8">
        <v>45481.393356481502</v>
      </c>
      <c r="G30" s="2" t="s">
        <v>14</v>
      </c>
      <c r="H30" s="6">
        <v>2115</v>
      </c>
      <c r="I30" s="2" t="s">
        <v>15</v>
      </c>
      <c r="J30" s="2" t="s">
        <v>53</v>
      </c>
      <c r="K30" s="2" t="s">
        <v>17</v>
      </c>
      <c r="L30" s="2" t="s">
        <v>18</v>
      </c>
    </row>
    <row r="31" spans="1:13" x14ac:dyDescent="0.25">
      <c r="A31" s="3" t="s">
        <v>12</v>
      </c>
      <c r="B31" s="3" t="s">
        <v>13</v>
      </c>
      <c r="C31" s="5">
        <v>137500000</v>
      </c>
      <c r="D31" s="5">
        <v>137500000</v>
      </c>
      <c r="E31" s="7">
        <v>769148232</v>
      </c>
      <c r="F31" s="9">
        <v>45484.378831018497</v>
      </c>
      <c r="G31" s="3" t="s">
        <v>14</v>
      </c>
      <c r="H31" s="7">
        <v>2116</v>
      </c>
      <c r="I31" s="3" t="s">
        <v>15</v>
      </c>
      <c r="J31" s="3" t="s">
        <v>54</v>
      </c>
      <c r="K31" s="3" t="s">
        <v>17</v>
      </c>
      <c r="L31" s="3" t="s">
        <v>18</v>
      </c>
    </row>
    <row r="32" spans="1:13" x14ac:dyDescent="0.25">
      <c r="A32" s="2" t="s">
        <v>12</v>
      </c>
      <c r="B32" s="2" t="s">
        <v>13</v>
      </c>
      <c r="C32" s="4">
        <v>497480683</v>
      </c>
      <c r="D32" s="4">
        <v>497480683</v>
      </c>
      <c r="E32" s="6">
        <v>778359106</v>
      </c>
      <c r="F32" s="8">
        <v>45488.683240740698</v>
      </c>
      <c r="G32" s="2" t="s">
        <v>14</v>
      </c>
      <c r="H32" s="6">
        <v>2117</v>
      </c>
      <c r="I32" s="2" t="s">
        <v>15</v>
      </c>
      <c r="J32" s="2" t="s">
        <v>55</v>
      </c>
      <c r="K32" s="2" t="s">
        <v>17</v>
      </c>
      <c r="L32" s="2" t="s">
        <v>18</v>
      </c>
    </row>
    <row r="33" spans="1:13" x14ac:dyDescent="0.25">
      <c r="A33" s="3" t="s">
        <v>12</v>
      </c>
      <c r="B33" s="3" t="s">
        <v>13</v>
      </c>
      <c r="C33" s="5">
        <v>28000000</v>
      </c>
      <c r="D33" s="5">
        <v>28000000</v>
      </c>
      <c r="E33" s="7">
        <v>780082295</v>
      </c>
      <c r="F33" s="9">
        <v>45489.381041666697</v>
      </c>
      <c r="G33" s="3" t="s">
        <v>14</v>
      </c>
      <c r="H33" s="7">
        <v>2118</v>
      </c>
      <c r="I33" s="3" t="s">
        <v>15</v>
      </c>
      <c r="J33" s="3" t="s">
        <v>56</v>
      </c>
      <c r="K33" s="3" t="s">
        <v>57</v>
      </c>
      <c r="L33" s="3" t="s">
        <v>58</v>
      </c>
    </row>
    <row r="34" spans="1:13" x14ac:dyDescent="0.25">
      <c r="A34" s="16" t="s">
        <v>12</v>
      </c>
      <c r="B34" s="16" t="s">
        <v>13</v>
      </c>
      <c r="C34" s="17">
        <v>18672966.800000001</v>
      </c>
      <c r="D34" s="17">
        <v>18672966.800000001</v>
      </c>
      <c r="E34" s="18">
        <v>793122385</v>
      </c>
      <c r="F34" s="19">
        <v>45495.527870370403</v>
      </c>
      <c r="G34" s="16" t="s">
        <v>14</v>
      </c>
      <c r="H34" s="18">
        <v>2119</v>
      </c>
      <c r="I34" s="16" t="s">
        <v>15</v>
      </c>
      <c r="J34" s="16" t="s">
        <v>59</v>
      </c>
      <c r="K34" s="16" t="s">
        <v>17</v>
      </c>
      <c r="L34" s="16" t="s">
        <v>18</v>
      </c>
    </row>
    <row r="35" spans="1:13" x14ac:dyDescent="0.25">
      <c r="A35" s="20" t="s">
        <v>12</v>
      </c>
      <c r="B35" s="20" t="s">
        <v>13</v>
      </c>
      <c r="C35" s="21">
        <v>230237887</v>
      </c>
      <c r="D35" s="21">
        <v>230237887</v>
      </c>
      <c r="E35" s="22">
        <v>797722806</v>
      </c>
      <c r="F35" s="23">
        <v>45497.639305555596</v>
      </c>
      <c r="G35" s="20" t="s">
        <v>14</v>
      </c>
      <c r="H35" s="22">
        <v>2120</v>
      </c>
      <c r="I35" s="20" t="s">
        <v>15</v>
      </c>
      <c r="J35" s="20" t="s">
        <v>60</v>
      </c>
      <c r="K35" s="20" t="s">
        <v>17</v>
      </c>
      <c r="L35" s="20" t="s">
        <v>18</v>
      </c>
    </row>
    <row r="36" spans="1:13" x14ac:dyDescent="0.25">
      <c r="A36" s="16" t="s">
        <v>12</v>
      </c>
      <c r="B36" s="16" t="s">
        <v>13</v>
      </c>
      <c r="C36" s="17">
        <v>86091132</v>
      </c>
      <c r="D36" s="17">
        <v>86091132</v>
      </c>
      <c r="E36" s="18">
        <v>797739938</v>
      </c>
      <c r="F36" s="19">
        <v>45497.644305555601</v>
      </c>
      <c r="G36" s="16" t="s">
        <v>14</v>
      </c>
      <c r="H36" s="18">
        <v>2121</v>
      </c>
      <c r="I36" s="16" t="s">
        <v>15</v>
      </c>
      <c r="J36" s="16" t="s">
        <v>61</v>
      </c>
      <c r="K36" s="16" t="s">
        <v>17</v>
      </c>
      <c r="L36" s="16" t="s">
        <v>18</v>
      </c>
    </row>
    <row r="37" spans="1:13" x14ac:dyDescent="0.25">
      <c r="A37" s="20" t="s">
        <v>12</v>
      </c>
      <c r="B37" s="20" t="s">
        <v>13</v>
      </c>
      <c r="C37" s="21">
        <v>64459845</v>
      </c>
      <c r="D37" s="21">
        <v>64459845</v>
      </c>
      <c r="E37" s="22">
        <v>797754866</v>
      </c>
      <c r="F37" s="23">
        <v>45497.648553240702</v>
      </c>
      <c r="G37" s="20" t="s">
        <v>14</v>
      </c>
      <c r="H37" s="22">
        <v>2122</v>
      </c>
      <c r="I37" s="20" t="s">
        <v>15</v>
      </c>
      <c r="J37" s="20" t="s">
        <v>62</v>
      </c>
      <c r="K37" s="20" t="s">
        <v>17</v>
      </c>
      <c r="L37" s="20" t="s">
        <v>18</v>
      </c>
    </row>
    <row r="38" spans="1:13" x14ac:dyDescent="0.25">
      <c r="A38" s="16" t="s">
        <v>12</v>
      </c>
      <c r="B38" s="16" t="s">
        <v>13</v>
      </c>
      <c r="C38" s="17">
        <v>66822249</v>
      </c>
      <c r="D38" s="17">
        <v>66822249</v>
      </c>
      <c r="E38" s="18">
        <v>797809205</v>
      </c>
      <c r="F38" s="19">
        <v>45497.663935185199</v>
      </c>
      <c r="G38" s="16" t="s">
        <v>14</v>
      </c>
      <c r="H38" s="18">
        <v>2123</v>
      </c>
      <c r="I38" s="16" t="s">
        <v>15</v>
      </c>
      <c r="J38" s="16" t="s">
        <v>63</v>
      </c>
      <c r="K38" s="16" t="s">
        <v>64</v>
      </c>
      <c r="L38" s="16" t="s">
        <v>65</v>
      </c>
    </row>
    <row r="39" spans="1:13" x14ac:dyDescent="0.25">
      <c r="A39" s="20" t="s">
        <v>12</v>
      </c>
      <c r="B39" s="20" t="s">
        <v>13</v>
      </c>
      <c r="C39" s="21">
        <v>40590209</v>
      </c>
      <c r="D39" s="21">
        <v>40590209</v>
      </c>
      <c r="E39" s="22">
        <v>797820131</v>
      </c>
      <c r="F39" s="23">
        <v>45497.667060185202</v>
      </c>
      <c r="G39" s="20" t="s">
        <v>14</v>
      </c>
      <c r="H39" s="22">
        <v>2124</v>
      </c>
      <c r="I39" s="20" t="s">
        <v>15</v>
      </c>
      <c r="J39" s="20" t="s">
        <v>66</v>
      </c>
      <c r="K39" s="20" t="s">
        <v>17</v>
      </c>
      <c r="L39" s="20" t="s">
        <v>18</v>
      </c>
    </row>
    <row r="40" spans="1:13" x14ac:dyDescent="0.25">
      <c r="A40" s="16" t="s">
        <v>12</v>
      </c>
      <c r="B40" s="16" t="s">
        <v>13</v>
      </c>
      <c r="C40" s="17">
        <v>36434506</v>
      </c>
      <c r="D40" s="17">
        <v>36434506</v>
      </c>
      <c r="E40" s="18">
        <v>797836111</v>
      </c>
      <c r="F40" s="19">
        <v>45497.671574074098</v>
      </c>
      <c r="G40" s="16" t="s">
        <v>14</v>
      </c>
      <c r="H40" s="18">
        <v>2125</v>
      </c>
      <c r="I40" s="16" t="s">
        <v>15</v>
      </c>
      <c r="J40" s="16" t="s">
        <v>67</v>
      </c>
      <c r="K40" s="16" t="s">
        <v>17</v>
      </c>
      <c r="L40" s="16" t="s">
        <v>18</v>
      </c>
    </row>
    <row r="41" spans="1:13" x14ac:dyDescent="0.25">
      <c r="A41" s="20" t="s">
        <v>12</v>
      </c>
      <c r="B41" s="20" t="s">
        <v>13</v>
      </c>
      <c r="C41" s="21">
        <v>59589213</v>
      </c>
      <c r="D41" s="21">
        <v>59589213</v>
      </c>
      <c r="E41" s="22">
        <v>797855107</v>
      </c>
      <c r="F41" s="23">
        <v>45497.677002314798</v>
      </c>
      <c r="G41" s="20" t="s">
        <v>14</v>
      </c>
      <c r="H41" s="22">
        <v>2126</v>
      </c>
      <c r="I41" s="20" t="s">
        <v>15</v>
      </c>
      <c r="J41" s="20" t="s">
        <v>68</v>
      </c>
      <c r="K41" s="20" t="s">
        <v>17</v>
      </c>
      <c r="L41" s="20" t="s">
        <v>18</v>
      </c>
    </row>
    <row r="42" spans="1:13" x14ac:dyDescent="0.25">
      <c r="A42" s="16" t="s">
        <v>12</v>
      </c>
      <c r="B42" s="16" t="s">
        <v>13</v>
      </c>
      <c r="C42" s="17">
        <v>13505045</v>
      </c>
      <c r="D42" s="17">
        <v>13505045</v>
      </c>
      <c r="E42" s="18">
        <v>797868955</v>
      </c>
      <c r="F42" s="19">
        <v>45497.6809027778</v>
      </c>
      <c r="G42" s="16" t="s">
        <v>14</v>
      </c>
      <c r="H42" s="18">
        <v>2127</v>
      </c>
      <c r="I42" s="16" t="s">
        <v>15</v>
      </c>
      <c r="J42" s="16" t="s">
        <v>69</v>
      </c>
      <c r="K42" s="16" t="s">
        <v>17</v>
      </c>
      <c r="L42" s="16" t="s">
        <v>18</v>
      </c>
    </row>
    <row r="43" spans="1:13" x14ac:dyDescent="0.25">
      <c r="A43" s="20" t="s">
        <v>12</v>
      </c>
      <c r="B43" s="20" t="s">
        <v>13</v>
      </c>
      <c r="C43" s="21">
        <v>15256671</v>
      </c>
      <c r="D43" s="21">
        <v>15256671</v>
      </c>
      <c r="E43" s="22">
        <v>802321150</v>
      </c>
      <c r="F43" s="23">
        <v>45499.716226851902</v>
      </c>
      <c r="G43" s="20" t="s">
        <v>14</v>
      </c>
      <c r="H43" s="22">
        <v>2128</v>
      </c>
      <c r="I43" s="20" t="s">
        <v>15</v>
      </c>
      <c r="J43" s="20" t="s">
        <v>70</v>
      </c>
      <c r="K43" s="20" t="s">
        <v>17</v>
      </c>
      <c r="L43" s="20" t="s">
        <v>18</v>
      </c>
    </row>
    <row r="44" spans="1:13" x14ac:dyDescent="0.25">
      <c r="A44" s="16" t="s">
        <v>12</v>
      </c>
      <c r="B44" s="16" t="s">
        <v>13</v>
      </c>
      <c r="C44" s="17">
        <v>2377300</v>
      </c>
      <c r="D44" s="17">
        <v>2377300</v>
      </c>
      <c r="E44" s="18">
        <v>802352273</v>
      </c>
      <c r="F44" s="19">
        <v>45499.724733796298</v>
      </c>
      <c r="G44" s="16" t="s">
        <v>14</v>
      </c>
      <c r="H44" s="18">
        <v>2129</v>
      </c>
      <c r="I44" s="16" t="s">
        <v>15</v>
      </c>
      <c r="J44" s="16" t="s">
        <v>71</v>
      </c>
      <c r="K44" s="16" t="s">
        <v>17</v>
      </c>
      <c r="L44" s="16" t="s">
        <v>18</v>
      </c>
    </row>
    <row r="45" spans="1:13" s="14" customFormat="1" x14ac:dyDescent="0.25">
      <c r="A45" s="25" t="s">
        <v>12</v>
      </c>
      <c r="B45" s="25" t="s">
        <v>13</v>
      </c>
      <c r="C45" s="26">
        <v>1651531</v>
      </c>
      <c r="D45" s="26">
        <v>1651531</v>
      </c>
      <c r="E45" s="27">
        <v>802367668</v>
      </c>
      <c r="F45" s="28">
        <v>45499.729050925896</v>
      </c>
      <c r="G45" s="25" t="s">
        <v>14</v>
      </c>
      <c r="H45" s="27">
        <v>2130</v>
      </c>
      <c r="I45" s="25" t="s">
        <v>15</v>
      </c>
      <c r="J45" s="25" t="s">
        <v>72</v>
      </c>
      <c r="K45" s="25" t="s">
        <v>17</v>
      </c>
      <c r="L45" s="25" t="s">
        <v>18</v>
      </c>
      <c r="M45" s="14" t="s">
        <v>99</v>
      </c>
    </row>
    <row r="46" spans="1:13" x14ac:dyDescent="0.25">
      <c r="A46" s="16" t="s">
        <v>12</v>
      </c>
      <c r="B46" s="16" t="s">
        <v>13</v>
      </c>
      <c r="C46" s="17">
        <v>88192391</v>
      </c>
      <c r="D46" s="17">
        <v>88192391</v>
      </c>
      <c r="E46" s="18">
        <v>807113146</v>
      </c>
      <c r="F46" s="19">
        <v>45502.644305555601</v>
      </c>
      <c r="G46" s="16" t="s">
        <v>14</v>
      </c>
      <c r="H46" s="18">
        <v>2131</v>
      </c>
      <c r="I46" s="16" t="s">
        <v>15</v>
      </c>
      <c r="J46" s="16" t="s">
        <v>73</v>
      </c>
      <c r="K46" s="16" t="s">
        <v>17</v>
      </c>
      <c r="L46" s="16" t="s">
        <v>18</v>
      </c>
      <c r="M46" s="14" t="s">
        <v>99</v>
      </c>
    </row>
    <row r="47" spans="1:13" x14ac:dyDescent="0.25">
      <c r="A47" s="20" t="s">
        <v>12</v>
      </c>
      <c r="B47" s="20" t="s">
        <v>13</v>
      </c>
      <c r="C47" s="21">
        <v>5463960</v>
      </c>
      <c r="D47" s="21">
        <v>5463960</v>
      </c>
      <c r="E47" s="22">
        <v>807151273</v>
      </c>
      <c r="F47" s="23">
        <v>45502.653495370403</v>
      </c>
      <c r="G47" s="20" t="s">
        <v>14</v>
      </c>
      <c r="H47" s="22">
        <v>2132</v>
      </c>
      <c r="I47" s="20" t="s">
        <v>15</v>
      </c>
      <c r="J47" s="20" t="s">
        <v>74</v>
      </c>
      <c r="K47" s="20" t="s">
        <v>17</v>
      </c>
      <c r="L47" s="20" t="s">
        <v>18</v>
      </c>
      <c r="M47" s="14" t="s">
        <v>99</v>
      </c>
    </row>
    <row r="48" spans="1:13" x14ac:dyDescent="0.25">
      <c r="A48" s="16" t="s">
        <v>12</v>
      </c>
      <c r="B48" s="16" t="s">
        <v>13</v>
      </c>
      <c r="C48" s="17">
        <v>161600</v>
      </c>
      <c r="D48" s="17">
        <v>161600</v>
      </c>
      <c r="E48" s="18">
        <v>807189140</v>
      </c>
      <c r="F48" s="19">
        <v>45502.662511574097</v>
      </c>
      <c r="G48" s="16" t="s">
        <v>14</v>
      </c>
      <c r="H48" s="18">
        <v>2133</v>
      </c>
      <c r="I48" s="16" t="s">
        <v>15</v>
      </c>
      <c r="J48" s="16" t="s">
        <v>75</v>
      </c>
      <c r="K48" s="16" t="s">
        <v>17</v>
      </c>
      <c r="L48" s="16" t="s">
        <v>18</v>
      </c>
      <c r="M48" s="14" t="s">
        <v>99</v>
      </c>
    </row>
    <row r="49" spans="1:13" x14ac:dyDescent="0.25">
      <c r="A49" s="20" t="s">
        <v>12</v>
      </c>
      <c r="B49" s="20" t="s">
        <v>13</v>
      </c>
      <c r="C49" s="21">
        <v>795848</v>
      </c>
      <c r="D49" s="21">
        <v>795848</v>
      </c>
      <c r="E49" s="22">
        <v>809559782</v>
      </c>
      <c r="F49" s="23">
        <v>45503.624421296299</v>
      </c>
      <c r="G49" s="20" t="s">
        <v>14</v>
      </c>
      <c r="H49" s="22">
        <v>2134</v>
      </c>
      <c r="I49" s="20" t="s">
        <v>15</v>
      </c>
      <c r="J49" s="20" t="s">
        <v>76</v>
      </c>
      <c r="K49" s="20" t="s">
        <v>77</v>
      </c>
      <c r="L49" s="20" t="s">
        <v>18</v>
      </c>
      <c r="M49" s="14" t="s">
        <v>99</v>
      </c>
    </row>
    <row r="50" spans="1:13" x14ac:dyDescent="0.25">
      <c r="A50" s="16" t="s">
        <v>12</v>
      </c>
      <c r="B50" s="16" t="s">
        <v>13</v>
      </c>
      <c r="C50" s="17">
        <v>8774502</v>
      </c>
      <c r="D50" s="17">
        <v>8774502</v>
      </c>
      <c r="E50" s="18">
        <v>809586483</v>
      </c>
      <c r="F50" s="19">
        <v>45503.629942129599</v>
      </c>
      <c r="G50" s="16" t="s">
        <v>14</v>
      </c>
      <c r="H50" s="18">
        <v>2135</v>
      </c>
      <c r="I50" s="16" t="s">
        <v>15</v>
      </c>
      <c r="J50" s="16" t="s">
        <v>78</v>
      </c>
      <c r="K50" s="16" t="s">
        <v>77</v>
      </c>
      <c r="L50" s="16" t="s">
        <v>18</v>
      </c>
      <c r="M50" s="14" t="s">
        <v>99</v>
      </c>
    </row>
    <row r="51" spans="1:13" x14ac:dyDescent="0.25">
      <c r="A51" s="20" t="s">
        <v>12</v>
      </c>
      <c r="B51" s="20" t="s">
        <v>13</v>
      </c>
      <c r="C51" s="21">
        <v>4698576</v>
      </c>
      <c r="D51" s="21">
        <v>4698576</v>
      </c>
      <c r="E51" s="22">
        <v>809606194</v>
      </c>
      <c r="F51" s="23">
        <v>45503.633969907401</v>
      </c>
      <c r="G51" s="20" t="s">
        <v>14</v>
      </c>
      <c r="H51" s="22">
        <v>2137</v>
      </c>
      <c r="I51" s="20" t="s">
        <v>15</v>
      </c>
      <c r="J51" s="20" t="s">
        <v>79</v>
      </c>
      <c r="K51" s="20" t="s">
        <v>77</v>
      </c>
      <c r="L51" s="20" t="s">
        <v>18</v>
      </c>
      <c r="M51" s="14" t="s">
        <v>99</v>
      </c>
    </row>
    <row r="52" spans="1:13" x14ac:dyDescent="0.25">
      <c r="A52" s="16" t="s">
        <v>12</v>
      </c>
      <c r="B52" s="16" t="s">
        <v>13</v>
      </c>
      <c r="C52" s="17">
        <v>340923050</v>
      </c>
      <c r="D52" s="17">
        <v>340923050</v>
      </c>
      <c r="E52" s="18">
        <v>809621463</v>
      </c>
      <c r="F52" s="19">
        <v>45503.637060185203</v>
      </c>
      <c r="G52" s="16" t="s">
        <v>14</v>
      </c>
      <c r="H52" s="18">
        <v>2138</v>
      </c>
      <c r="I52" s="16" t="s">
        <v>15</v>
      </c>
      <c r="J52" s="16" t="s">
        <v>80</v>
      </c>
      <c r="K52" s="16" t="s">
        <v>81</v>
      </c>
      <c r="L52" s="16" t="s">
        <v>18</v>
      </c>
      <c r="M52" s="14" t="s">
        <v>99</v>
      </c>
    </row>
    <row r="53" spans="1:13" x14ac:dyDescent="0.25">
      <c r="A53" s="20" t="s">
        <v>12</v>
      </c>
      <c r="B53" s="20" t="s">
        <v>13</v>
      </c>
      <c r="C53" s="21">
        <v>5451537</v>
      </c>
      <c r="D53" s="21">
        <v>5451537</v>
      </c>
      <c r="E53" s="22">
        <v>809826389</v>
      </c>
      <c r="F53" s="23">
        <v>45503.677847222199</v>
      </c>
      <c r="G53" s="20" t="s">
        <v>14</v>
      </c>
      <c r="H53" s="22">
        <v>2139</v>
      </c>
      <c r="I53" s="20" t="s">
        <v>15</v>
      </c>
      <c r="J53" s="20" t="s">
        <v>82</v>
      </c>
      <c r="K53" s="20" t="s">
        <v>17</v>
      </c>
      <c r="L53" s="20" t="s">
        <v>18</v>
      </c>
      <c r="M53" s="14" t="s">
        <v>99</v>
      </c>
    </row>
    <row r="54" spans="1:13" x14ac:dyDescent="0.25">
      <c r="A54" s="16" t="s">
        <v>12</v>
      </c>
      <c r="B54" s="16" t="s">
        <v>13</v>
      </c>
      <c r="C54" s="17">
        <v>7150697</v>
      </c>
      <c r="D54" s="17">
        <v>7150697</v>
      </c>
      <c r="E54" s="18">
        <v>809843601</v>
      </c>
      <c r="F54" s="19">
        <v>45503.681273148097</v>
      </c>
      <c r="G54" s="16" t="s">
        <v>14</v>
      </c>
      <c r="H54" s="18">
        <v>2140</v>
      </c>
      <c r="I54" s="16" t="s">
        <v>15</v>
      </c>
      <c r="J54" s="16" t="s">
        <v>83</v>
      </c>
      <c r="K54" s="16" t="s">
        <v>17</v>
      </c>
      <c r="L54" s="16" t="s">
        <v>18</v>
      </c>
      <c r="M54" s="14" t="s">
        <v>99</v>
      </c>
    </row>
    <row r="55" spans="1:13" x14ac:dyDescent="0.25">
      <c r="A55" s="20" t="s">
        <v>12</v>
      </c>
      <c r="B55" s="20" t="s">
        <v>13</v>
      </c>
      <c r="C55" s="21">
        <v>9325497</v>
      </c>
      <c r="D55" s="21">
        <v>9325497</v>
      </c>
      <c r="E55" s="22">
        <v>809941560</v>
      </c>
      <c r="F55" s="23">
        <v>45503.701736111099</v>
      </c>
      <c r="G55" s="20" t="s">
        <v>14</v>
      </c>
      <c r="H55" s="22">
        <v>2143</v>
      </c>
      <c r="I55" s="20" t="s">
        <v>15</v>
      </c>
      <c r="J55" s="20" t="s">
        <v>84</v>
      </c>
      <c r="K55" s="20" t="s">
        <v>17</v>
      </c>
      <c r="L55" s="20" t="s">
        <v>18</v>
      </c>
      <c r="M55" s="14" t="s">
        <v>99</v>
      </c>
    </row>
    <row r="56" spans="1:13" x14ac:dyDescent="0.25">
      <c r="A56" s="16" t="s">
        <v>12</v>
      </c>
      <c r="B56" s="16" t="s">
        <v>13</v>
      </c>
      <c r="C56" s="17">
        <v>84774168</v>
      </c>
      <c r="D56" s="17">
        <v>84774168</v>
      </c>
      <c r="E56" s="18">
        <v>809958534</v>
      </c>
      <c r="F56" s="19">
        <v>45503.7053703704</v>
      </c>
      <c r="G56" s="16" t="s">
        <v>14</v>
      </c>
      <c r="H56" s="18">
        <v>2144</v>
      </c>
      <c r="I56" s="16" t="s">
        <v>15</v>
      </c>
      <c r="J56" s="16" t="s">
        <v>85</v>
      </c>
      <c r="K56" s="16" t="s">
        <v>17</v>
      </c>
      <c r="L56" s="16" t="s">
        <v>18</v>
      </c>
      <c r="M56" s="14" t="s">
        <v>99</v>
      </c>
    </row>
    <row r="57" spans="1:13" x14ac:dyDescent="0.25">
      <c r="A57" s="20" t="s">
        <v>12</v>
      </c>
      <c r="B57" s="20" t="s">
        <v>13</v>
      </c>
      <c r="C57" s="21">
        <v>58021210</v>
      </c>
      <c r="D57" s="21">
        <v>58021210</v>
      </c>
      <c r="E57" s="22">
        <v>809996443</v>
      </c>
      <c r="F57" s="23">
        <v>45503.713761574101</v>
      </c>
      <c r="G57" s="20" t="s">
        <v>14</v>
      </c>
      <c r="H57" s="22">
        <v>2145</v>
      </c>
      <c r="I57" s="20" t="s">
        <v>15</v>
      </c>
      <c r="J57" s="20" t="s">
        <v>86</v>
      </c>
      <c r="K57" s="20" t="s">
        <v>17</v>
      </c>
      <c r="L57" s="20" t="s">
        <v>18</v>
      </c>
      <c r="M57" s="14" t="s">
        <v>99</v>
      </c>
    </row>
    <row r="58" spans="1:13" x14ac:dyDescent="0.25">
      <c r="A58" s="16" t="s">
        <v>12</v>
      </c>
      <c r="B58" s="16" t="s">
        <v>13</v>
      </c>
      <c r="C58" s="17">
        <v>7830775</v>
      </c>
      <c r="D58" s="17">
        <v>7830775</v>
      </c>
      <c r="E58" s="18">
        <v>810035932</v>
      </c>
      <c r="F58" s="19">
        <v>45503.723020833299</v>
      </c>
      <c r="G58" s="16" t="s">
        <v>14</v>
      </c>
      <c r="H58" s="18">
        <v>2146</v>
      </c>
      <c r="I58" s="16" t="s">
        <v>15</v>
      </c>
      <c r="J58" s="16" t="s">
        <v>87</v>
      </c>
      <c r="K58" s="16" t="s">
        <v>17</v>
      </c>
      <c r="L58" s="16" t="s">
        <v>18</v>
      </c>
      <c r="M58" s="14" t="s">
        <v>99</v>
      </c>
    </row>
    <row r="59" spans="1:13" x14ac:dyDescent="0.25">
      <c r="A59" s="20" t="s">
        <v>12</v>
      </c>
      <c r="B59" s="20" t="s">
        <v>13</v>
      </c>
      <c r="C59" s="21">
        <v>39752511</v>
      </c>
      <c r="D59" s="21">
        <v>39752511</v>
      </c>
      <c r="E59" s="22">
        <v>810053418</v>
      </c>
      <c r="F59" s="23">
        <v>45503.727118055598</v>
      </c>
      <c r="G59" s="20" t="s">
        <v>14</v>
      </c>
      <c r="H59" s="22">
        <v>2147</v>
      </c>
      <c r="I59" s="20" t="s">
        <v>15</v>
      </c>
      <c r="J59" s="20" t="s">
        <v>88</v>
      </c>
      <c r="K59" s="20" t="s">
        <v>17</v>
      </c>
      <c r="L59" s="20" t="s">
        <v>18</v>
      </c>
      <c r="M59" s="14" t="s">
        <v>99</v>
      </c>
    </row>
    <row r="60" spans="1:13" x14ac:dyDescent="0.25">
      <c r="A60" s="16" t="s">
        <v>12</v>
      </c>
      <c r="B60" s="16" t="s">
        <v>13</v>
      </c>
      <c r="C60" s="17">
        <v>6600510</v>
      </c>
      <c r="D60" s="17">
        <v>6600510</v>
      </c>
      <c r="E60" s="18">
        <v>810066990</v>
      </c>
      <c r="F60" s="19">
        <v>45503.730138888903</v>
      </c>
      <c r="G60" s="16" t="s">
        <v>14</v>
      </c>
      <c r="H60" s="18">
        <v>2148</v>
      </c>
      <c r="I60" s="16" t="s">
        <v>15</v>
      </c>
      <c r="J60" s="16" t="s">
        <v>89</v>
      </c>
      <c r="K60" s="16" t="s">
        <v>17</v>
      </c>
      <c r="L60" s="16" t="s">
        <v>18</v>
      </c>
      <c r="M60" s="14" t="s">
        <v>99</v>
      </c>
    </row>
    <row r="61" spans="1:13" x14ac:dyDescent="0.25">
      <c r="A61" s="20" t="s">
        <v>12</v>
      </c>
      <c r="B61" s="20" t="s">
        <v>13</v>
      </c>
      <c r="C61" s="21">
        <v>7824048</v>
      </c>
      <c r="D61" s="21">
        <v>7824048</v>
      </c>
      <c r="E61" s="22">
        <v>810085253</v>
      </c>
      <c r="F61" s="23">
        <v>45503.734409722201</v>
      </c>
      <c r="G61" s="20" t="s">
        <v>14</v>
      </c>
      <c r="H61" s="22">
        <v>2149</v>
      </c>
      <c r="I61" s="20" t="s">
        <v>15</v>
      </c>
      <c r="J61" s="20" t="s">
        <v>90</v>
      </c>
      <c r="K61" s="20" t="s">
        <v>17</v>
      </c>
      <c r="L61" s="20" t="s">
        <v>18</v>
      </c>
      <c r="M61" s="14" t="s">
        <v>99</v>
      </c>
    </row>
    <row r="62" spans="1:13" x14ac:dyDescent="0.25">
      <c r="A62" s="16" t="s">
        <v>12</v>
      </c>
      <c r="B62" s="16" t="s">
        <v>13</v>
      </c>
      <c r="C62" s="17">
        <v>333300</v>
      </c>
      <c r="D62" s="17">
        <v>333300</v>
      </c>
      <c r="E62" s="18">
        <v>811979033</v>
      </c>
      <c r="F62" s="19">
        <v>45504.489872685197</v>
      </c>
      <c r="G62" s="16" t="s">
        <v>14</v>
      </c>
      <c r="H62" s="18">
        <v>2150</v>
      </c>
      <c r="I62" s="16" t="s">
        <v>15</v>
      </c>
      <c r="J62" s="16" t="s">
        <v>91</v>
      </c>
      <c r="K62" s="16" t="s">
        <v>92</v>
      </c>
      <c r="L62" s="16" t="s">
        <v>93</v>
      </c>
      <c r="M62" s="14" t="s">
        <v>100</v>
      </c>
    </row>
    <row r="63" spans="1:13" x14ac:dyDescent="0.25">
      <c r="A63" s="20" t="s">
        <v>12</v>
      </c>
      <c r="B63" s="20" t="s">
        <v>13</v>
      </c>
      <c r="C63" s="21">
        <v>309713769</v>
      </c>
      <c r="D63" s="21">
        <v>309713769</v>
      </c>
      <c r="E63" s="22">
        <v>812750305</v>
      </c>
      <c r="F63" s="23">
        <v>45504.651053240697</v>
      </c>
      <c r="G63" s="20" t="s">
        <v>14</v>
      </c>
      <c r="H63" s="22">
        <v>2151</v>
      </c>
      <c r="I63" s="20" t="s">
        <v>15</v>
      </c>
      <c r="J63" s="20" t="s">
        <v>94</v>
      </c>
      <c r="K63" s="20" t="s">
        <v>17</v>
      </c>
      <c r="L63" s="20" t="s">
        <v>18</v>
      </c>
      <c r="M63" s="14" t="s">
        <v>99</v>
      </c>
    </row>
    <row r="64" spans="1:13" x14ac:dyDescent="0.25">
      <c r="A64" s="16" t="s">
        <v>12</v>
      </c>
      <c r="B64" s="16" t="s">
        <v>13</v>
      </c>
      <c r="C64" s="17">
        <v>320000</v>
      </c>
      <c r="D64" s="17">
        <v>320000</v>
      </c>
      <c r="E64" s="18">
        <v>813213986</v>
      </c>
      <c r="F64" s="31">
        <v>45504.742847222202</v>
      </c>
      <c r="G64" s="16" t="s">
        <v>14</v>
      </c>
      <c r="H64" s="18">
        <v>2152</v>
      </c>
      <c r="I64" s="16" t="s">
        <v>15</v>
      </c>
      <c r="J64" s="16" t="s">
        <v>95</v>
      </c>
      <c r="K64" s="16" t="s">
        <v>96</v>
      </c>
      <c r="L64" s="16" t="s">
        <v>97</v>
      </c>
      <c r="M64" s="14" t="s">
        <v>101</v>
      </c>
    </row>
    <row r="65" spans="1:13" x14ac:dyDescent="0.25">
      <c r="A65" s="20" t="s">
        <v>12</v>
      </c>
      <c r="B65" s="20" t="s">
        <v>13</v>
      </c>
      <c r="C65" s="21">
        <v>160000</v>
      </c>
      <c r="D65" s="21">
        <v>160000</v>
      </c>
      <c r="E65" s="22">
        <v>813238950</v>
      </c>
      <c r="F65" s="31">
        <v>45504.747962963003</v>
      </c>
      <c r="G65" s="20" t="s">
        <v>14</v>
      </c>
      <c r="H65" s="22">
        <v>2153</v>
      </c>
      <c r="I65" s="20" t="s">
        <v>15</v>
      </c>
      <c r="J65" s="20" t="s">
        <v>98</v>
      </c>
      <c r="K65" s="20" t="s">
        <v>96</v>
      </c>
      <c r="L65" s="20" t="s">
        <v>97</v>
      </c>
      <c r="M65" s="14" t="s">
        <v>101</v>
      </c>
    </row>
    <row r="66" spans="1:13" x14ac:dyDescent="0.25">
      <c r="B66" s="29" t="s">
        <v>49</v>
      </c>
      <c r="C66" s="15">
        <v>987919480</v>
      </c>
    </row>
    <row r="67" spans="1:13" x14ac:dyDescent="0.25">
      <c r="B67" s="24" t="s">
        <v>50</v>
      </c>
      <c r="C67" s="15">
        <v>17633971</v>
      </c>
    </row>
    <row r="68" spans="1:13" x14ac:dyDescent="0.25">
      <c r="B68" s="29" t="s">
        <v>51</v>
      </c>
      <c r="C68">
        <v>1005553451</v>
      </c>
    </row>
    <row r="69" spans="1:13" x14ac:dyDescent="0.25">
      <c r="B69" s="24" t="s">
        <v>52</v>
      </c>
      <c r="C69" s="30">
        <v>0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Facturas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Hamilton Campos Diaz</dc:creator>
  <cp:lastModifiedBy>Hamilton Campos Diaz</cp:lastModifiedBy>
  <dcterms:created xsi:type="dcterms:W3CDTF">2024-07-08T13:03:33Z</dcterms:created>
  <dcterms:modified xsi:type="dcterms:W3CDTF">2024-08-05T16:48:09Z</dcterms:modified>
</cp:coreProperties>
</file>