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SE\"/>
    </mc:Choice>
  </mc:AlternateContent>
  <bookViews>
    <workbookView xWindow="0" yWindow="0" windowWidth="20460" windowHeight="4230"/>
  </bookViews>
  <sheets>
    <sheet name="Facturas" sheetId="1" r:id="rId1"/>
  </sheets>
  <definedNames>
    <definedName name="_xlnm._FilterDatabase" localSheetId="0" hidden="1">Facturas!$A$15:$N$15</definedName>
  </definedNames>
  <calcPr calcId="162913"/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<sst xmlns="http://schemas.openxmlformats.org/spreadsheetml/2006/main" count="227" uniqueCount="60">
  <si>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</si>
  <si>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</si>
  <si>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</si>
  <si>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</si>
  <si>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</si>
  <si>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</si>
  <si>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</si>
  <si>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</si>
  <si>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</si>
  <si>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</si>
  <si>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</si>
  <si>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</si>
  <si>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</si>
  <si>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</si>
  <si>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</si>
  <si>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</si>
  <si>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</si>
  <si>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</si>
  <si>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 RENDTOS ABRIL 2022 FNR 32749</t>
  </si>
  <si>
    <t>106</t>
  </si>
  <si>
    <t>GOBERNACIÓN DEL MAGDALENA</t>
  </si>
  <si>
    <t>DEV RENDTOS ABRIL 2022 FNR 32186</t>
  </si>
  <si>
    <t>reintegro icbf regional valle</t>
  </si>
  <si>
    <t>393</t>
  </si>
  <si>
    <t xml:space="preserve">asociación Nelson Mandela </t>
  </si>
  <si>
    <t>Fallecidos id. 744668</t>
  </si>
  <si>
    <t>170</t>
  </si>
  <si>
    <t>CASUR</t>
  </si>
  <si>
    <t>Inconsistencias nómina Marzo-2022 id. 742559 Y 748168</t>
  </si>
  <si>
    <t xml:space="preserve">Inconsistencias nómina Marzo-2022 id. 742559 748168 </t>
  </si>
  <si>
    <t>SB</t>
  </si>
  <si>
    <t>SA</t>
  </si>
  <si>
    <t>DB</t>
  </si>
  <si>
    <t>NO CUMPLE CON LA ESTRUCTURA DE 3 DIGITOS QUEDA CON PORTAFOLIO CERO (000) por favor solictar la reclasificacion con Johnny.Delreal@minhacienda.gov.co</t>
  </si>
  <si>
    <t>POR EL HORARIO SE CARGARA EL PROXIMO DIA HABIL</t>
  </si>
  <si>
    <t>Agrario Conciliaciones Marzo-2022 ID742559</t>
  </si>
  <si>
    <t>CAJA DE SUELDOS DE RETIRO DE LA POLICIA NACIONAL</t>
  </si>
  <si>
    <t>inconsistencias de cooperativas Abril-2022 id. 746558 749310</t>
  </si>
  <si>
    <t>inconsistencias cooperativas Popular abril-2022  ID 749310</t>
  </si>
  <si>
    <t>DEV RENDTOS MAYO 2022 FNR 32749</t>
  </si>
  <si>
    <t>DEV RENDTOS MAYO 2022 FNR 32186</t>
  </si>
  <si>
    <t>DEVOLUVION RENDIMIENTOS FINANCIEROS CONVENIO ADR</t>
  </si>
  <si>
    <t>482</t>
  </si>
  <si>
    <t>MUNICIPIO DE TUTA</t>
  </si>
  <si>
    <t>ACREEDOR SUJETO DEVOL CARLOS EDUARDO PINEROS V CC79830382 NOMINA JUNIO</t>
  </si>
  <si>
    <t>287</t>
  </si>
  <si>
    <t>FISCALIA GENERAL DE LA NACION</t>
  </si>
  <si>
    <t>REINTEGRO CONTRATO 25004122021</t>
  </si>
  <si>
    <t>FUNDACION LAUDES</t>
  </si>
  <si>
    <t>CONSTITUCION ACREEDORES VARIOS</t>
  </si>
  <si>
    <t>391</t>
  </si>
  <si>
    <t>UNIDAD PARA LAS VICTIMAS</t>
  </si>
  <si>
    <t>LIQUIDAC. PRESTAC.SOCIALES-GABRIEL A. RODRIGUEZ GUALDRON (QEPD)CC 5.622.384 SDER</t>
  </si>
  <si>
    <t>FGN SECCIONAL SANTANDER</t>
  </si>
  <si>
    <t>ACREE SUJ A DEVOL RES 2984 LAUDITH STELLA BARRIGA SALCEDO CC 49737252</t>
  </si>
  <si>
    <t>ACREEDOR SUJ DEVOL RES 2984 JOSE DE JESUS RODRIGUEZ ANGULO CC 8703687</t>
  </si>
  <si>
    <t>Acree CODAS 24-00187 24-00477 01-00440 S0050-2022 S0054-2021 S0028-2021 10-00622</t>
  </si>
  <si>
    <t>402</t>
  </si>
  <si>
    <t>AGENCIA PARA LA REINCORPROACION Y LA NORMALIZACION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</si>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</sst>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42" fontId="0" fillId="0" borderId="0" xfId="1" applyFont="1"/>
    <xf numFmtId="42" fontId="0" fillId="0" borderId="0" xfId="0" applyNumberFormat="1" applyFont="1"/>
    <xf numFmtId="166" fontId="2" fillId="5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2" fillId="2" borderId="0" xfId="0" applyNumberFormat="1" applyFont="1" applyFill="1" applyBorder="1"/>
    <xf numFmtId="16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42578125" customWidth="1"/>
    <col min="11" max="11" width="20.5703125" customWidth="1"/>
    <col min="12" max="12" width="33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658</v>
      </c>
      <c r="D2" s="4">
        <v>658</v>
      </c>
      <c r="E2" s="6">
        <v>1483541021</v>
      </c>
      <c r="F2" s="8">
        <v>44713.450902777797</v>
      </c>
      <c r="G2" s="2" t="s">
        <v>16</v>
      </c>
      <c r="H2" s="6">
        <v>947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25207</v>
      </c>
      <c r="D3" s="5">
        <v>25207</v>
      </c>
      <c r="E3" s="7">
        <v>1484136317</v>
      </c>
      <c r="F3" s="9">
        <v>44713.611608796302</v>
      </c>
      <c r="G3" s="3" t="s">
        <v>16</v>
      </c>
      <c r="H3" s="7">
        <v>948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75964</v>
      </c>
      <c r="D4" s="4">
        <v>75964</v>
      </c>
      <c r="E4" s="6">
        <v>1485657695</v>
      </c>
      <c r="F4" s="8">
        <v>44714.4288773148</v>
      </c>
      <c r="G4" s="2" t="s">
        <v>16</v>
      </c>
      <c r="H4" s="6">
        <v>949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2906326</v>
      </c>
      <c r="D5" s="5">
        <v>2906326</v>
      </c>
      <c r="E5" s="7">
        <v>1485945726</v>
      </c>
      <c r="F5" s="9">
        <v>44714.506388888898</v>
      </c>
      <c r="G5" s="3" t="s">
        <v>16</v>
      </c>
      <c r="H5" s="7">
        <v>950</v>
      </c>
      <c r="I5" s="3" t="s">
        <v>17</v>
      </c>
      <c r="J5" s="3" t="s">
        <v>25</v>
      </c>
      <c r="K5" s="3" t="s">
        <v>26</v>
      </c>
      <c r="L5" s="3" t="s">
        <v>27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57634996</v>
      </c>
      <c r="D6" s="4">
        <v>57634996</v>
      </c>
      <c r="E6" s="6">
        <v>1486004939</v>
      </c>
      <c r="F6" s="8">
        <v>44714.524537037003</v>
      </c>
      <c r="G6" s="2" t="s">
        <v>16</v>
      </c>
      <c r="H6" s="6">
        <v>951</v>
      </c>
      <c r="I6" s="2" t="s">
        <v>17</v>
      </c>
      <c r="J6" s="2" t="s">
        <v>28</v>
      </c>
      <c r="K6" s="2" t="s">
        <v>26</v>
      </c>
      <c r="L6" s="2" t="s">
        <v>27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10542697</v>
      </c>
      <c r="D7" s="5">
        <v>10542697</v>
      </c>
      <c r="E7" s="7">
        <v>1486025031</v>
      </c>
      <c r="F7" s="9">
        <v>44714.530902777798</v>
      </c>
      <c r="G7" s="3" t="s">
        <v>16</v>
      </c>
      <c r="H7" s="7">
        <v>953</v>
      </c>
      <c r="I7" s="3" t="s">
        <v>17</v>
      </c>
      <c r="J7" s="3" t="s">
        <v>29</v>
      </c>
      <c r="K7" s="3" t="s">
        <v>26</v>
      </c>
      <c r="L7" s="3" t="s">
        <v>27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300970</v>
      </c>
      <c r="D8" s="4">
        <v>300970</v>
      </c>
      <c r="E8" s="6">
        <v>1491567448</v>
      </c>
      <c r="F8" s="8">
        <v>44718.397372685198</v>
      </c>
      <c r="G8" s="2" t="s">
        <v>16</v>
      </c>
      <c r="H8" s="6">
        <v>956</v>
      </c>
      <c r="I8" s="2" t="s">
        <v>17</v>
      </c>
      <c r="J8" s="2" t="s">
        <v>35</v>
      </c>
      <c r="K8" s="2" t="s">
        <v>26</v>
      </c>
      <c r="L8" s="2" t="s">
        <v>36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42238</v>
      </c>
      <c r="D9" s="5">
        <v>42238</v>
      </c>
      <c r="E9" s="7">
        <v>1495780075</v>
      </c>
      <c r="F9" s="9">
        <v>44720.524317129602</v>
      </c>
      <c r="G9" s="3" t="s">
        <v>16</v>
      </c>
      <c r="H9" s="7">
        <v>957</v>
      </c>
      <c r="I9" s="3" t="s">
        <v>17</v>
      </c>
      <c r="J9" s="3" t="s">
        <v>37</v>
      </c>
      <c r="K9" s="3" t="s">
        <v>26</v>
      </c>
      <c r="L9" s="3" t="s">
        <v>27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11269893</v>
      </c>
      <c r="D10" s="4">
        <v>11269893</v>
      </c>
      <c r="E10" s="6">
        <v>1495792123</v>
      </c>
      <c r="F10" s="8">
        <v>44720.528634259303</v>
      </c>
      <c r="G10" s="2" t="s">
        <v>16</v>
      </c>
      <c r="H10" s="6">
        <v>958</v>
      </c>
      <c r="I10" s="2" t="s">
        <v>17</v>
      </c>
      <c r="J10" s="2" t="s">
        <v>38</v>
      </c>
      <c r="K10" s="2" t="s">
        <v>26</v>
      </c>
      <c r="L10" s="2" t="s">
        <v>27</v>
      </c>
      <c r="M10" s="2" t="s">
        <v>17</v>
      </c>
      <c r="N10" s="2" t="s">
        <v>17</v>
      </c>
    </row>
    <row r="11" spans="1:14">
      <c r="A11" s="2" t="s">
        <v>14</v>
      </c>
      <c r="B11" s="2" t="s">
        <v>15</v>
      </c>
      <c r="C11" s="4">
        <v>658</v>
      </c>
      <c r="D11" s="4">
        <v>658</v>
      </c>
      <c r="E11" s="6">
        <v>1509036285</v>
      </c>
      <c r="F11" s="8">
        <v>44728.743634259299</v>
      </c>
      <c r="G11" s="2" t="s">
        <v>16</v>
      </c>
      <c r="H11" s="6">
        <v>961</v>
      </c>
      <c r="I11" s="2" t="s">
        <v>17</v>
      </c>
      <c r="J11" s="2" t="s">
        <v>39</v>
      </c>
      <c r="K11" s="2" t="s">
        <v>19</v>
      </c>
      <c r="L11" s="2" t="s">
        <v>20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25208</v>
      </c>
      <c r="D12" s="5">
        <v>25208</v>
      </c>
      <c r="E12" s="7">
        <v>1509047797</v>
      </c>
      <c r="F12" s="9">
        <v>44728.748773148101</v>
      </c>
      <c r="G12" s="3" t="s">
        <v>16</v>
      </c>
      <c r="H12" s="7">
        <v>962</v>
      </c>
      <c r="I12" s="3" t="s">
        <v>17</v>
      </c>
      <c r="J12" s="3" t="s">
        <v>40</v>
      </c>
      <c r="K12" s="3" t="s">
        <v>19</v>
      </c>
      <c r="L12" s="3" t="s">
        <v>20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1165908.03</v>
      </c>
      <c r="D13" s="4">
        <v>1165908.03</v>
      </c>
      <c r="E13" s="6">
        <v>1518894480</v>
      </c>
      <c r="F13" s="8">
        <v>44735.409513888902</v>
      </c>
      <c r="G13" s="2" t="s">
        <v>16</v>
      </c>
      <c r="H13" s="6">
        <v>963</v>
      </c>
      <c r="I13" s="2" t="s">
        <v>17</v>
      </c>
      <c r="J13" s="2" t="s">
        <v>41</v>
      </c>
      <c r="K13" s="2" t="s">
        <v>42</v>
      </c>
      <c r="L13" s="2" t="s">
        <v>43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2282107</v>
      </c>
      <c r="D14" s="5">
        <v>2282107</v>
      </c>
      <c r="E14" s="7">
        <v>1519711421</v>
      </c>
      <c r="F14" s="9">
        <v>44735.675798611097</v>
      </c>
      <c r="G14" s="3" t="s">
        <v>16</v>
      </c>
      <c r="H14" s="7">
        <v>964</v>
      </c>
      <c r="I14" s="3" t="s">
        <v>17</v>
      </c>
      <c r="J14" s="3" t="s">
        <v>44</v>
      </c>
      <c r="K14" s="3" t="s">
        <v>45</v>
      </c>
      <c r="L14" s="3" t="s">
        <v>46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43606293</v>
      </c>
      <c r="D15" s="4">
        <v>43606293</v>
      </c>
      <c r="E15" s="6">
        <v>1526636471</v>
      </c>
      <c r="F15" s="8">
        <v>44741.383495370399</v>
      </c>
      <c r="G15" s="2" t="s">
        <v>16</v>
      </c>
      <c r="H15" s="6">
        <v>969</v>
      </c>
      <c r="I15" s="2" t="s">
        <v>17</v>
      </c>
      <c r="J15" s="2" t="s">
        <v>47</v>
      </c>
      <c r="K15" s="2" t="s">
        <v>23</v>
      </c>
      <c r="L15" s="2" t="s">
        <v>48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8000000000</v>
      </c>
      <c r="D16" s="5">
        <v>8000000000</v>
      </c>
      <c r="E16" s="7">
        <v>1527039548</v>
      </c>
      <c r="F16" s="9">
        <v>44741.504027777803</v>
      </c>
      <c r="G16" s="3" t="s">
        <v>16</v>
      </c>
      <c r="H16" s="7">
        <v>974</v>
      </c>
      <c r="I16" s="3" t="s">
        <v>17</v>
      </c>
      <c r="J16" s="3" t="s">
        <v>49</v>
      </c>
      <c r="K16" s="3" t="s">
        <v>50</v>
      </c>
      <c r="L16" s="3" t="s">
        <v>51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8000000000</v>
      </c>
      <c r="D17" s="4">
        <v>8000000000</v>
      </c>
      <c r="E17" s="6">
        <v>1527053318</v>
      </c>
      <c r="F17" s="8">
        <v>44741.5082175926</v>
      </c>
      <c r="G17" s="2" t="s">
        <v>16</v>
      </c>
      <c r="H17" s="6">
        <v>975</v>
      </c>
      <c r="I17" s="2" t="s">
        <v>17</v>
      </c>
      <c r="J17" s="2" t="s">
        <v>49</v>
      </c>
      <c r="K17" s="2" t="s">
        <v>50</v>
      </c>
      <c r="L17" s="2" t="s">
        <v>51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7998347600</v>
      </c>
      <c r="D18" s="5">
        <v>7998347600</v>
      </c>
      <c r="E18" s="7">
        <v>1527063978</v>
      </c>
      <c r="F18" s="9">
        <v>44741.511585648201</v>
      </c>
      <c r="G18" s="3" t="s">
        <v>16</v>
      </c>
      <c r="H18" s="7">
        <v>976</v>
      </c>
      <c r="I18" s="3" t="s">
        <v>17</v>
      </c>
      <c r="J18" s="3" t="s">
        <v>49</v>
      </c>
      <c r="K18" s="3" t="s">
        <v>50</v>
      </c>
      <c r="L18" s="3" t="s">
        <v>51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4268178</v>
      </c>
      <c r="D19" s="4">
        <v>4268178</v>
      </c>
      <c r="E19" s="6">
        <v>1527503143</v>
      </c>
      <c r="F19" s="8">
        <v>44741.653888888897</v>
      </c>
      <c r="G19" s="2" t="s">
        <v>16</v>
      </c>
      <c r="H19" s="6">
        <v>977</v>
      </c>
      <c r="I19" s="2" t="s">
        <v>17</v>
      </c>
      <c r="J19" s="2" t="s">
        <v>52</v>
      </c>
      <c r="K19" s="2" t="s">
        <v>45</v>
      </c>
      <c r="L19" s="2" t="s">
        <v>53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3574740016.21</v>
      </c>
      <c r="D20" s="5">
        <v>3574740016.21</v>
      </c>
      <c r="E20" s="7">
        <v>1528677188</v>
      </c>
      <c r="F20" s="9">
        <v>44742.403159722198</v>
      </c>
      <c r="G20" s="3" t="s">
        <v>16</v>
      </c>
      <c r="H20" s="7">
        <v>978</v>
      </c>
      <c r="I20" s="3" t="s">
        <v>17</v>
      </c>
      <c r="J20" s="3" t="s">
        <v>49</v>
      </c>
      <c r="K20" s="3" t="s">
        <v>50</v>
      </c>
      <c r="L20" s="3" t="s">
        <v>51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741908655.88999999</v>
      </c>
      <c r="D21" s="4">
        <v>741908655.88999999</v>
      </c>
      <c r="E21" s="6">
        <v>1528694032</v>
      </c>
      <c r="F21" s="8">
        <v>44742.4077777778</v>
      </c>
      <c r="G21" s="2" t="s">
        <v>16</v>
      </c>
      <c r="H21" s="6">
        <v>979</v>
      </c>
      <c r="I21" s="2" t="s">
        <v>17</v>
      </c>
      <c r="J21" s="2" t="s">
        <v>49</v>
      </c>
      <c r="K21" s="2" t="s">
        <v>50</v>
      </c>
      <c r="L21" s="2" t="s">
        <v>51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268824747</v>
      </c>
      <c r="D22" s="5">
        <v>268824747</v>
      </c>
      <c r="E22" s="7">
        <v>1529998135</v>
      </c>
      <c r="F22" s="14">
        <v>44742.732152777797</v>
      </c>
      <c r="G22" s="3" t="s">
        <v>16</v>
      </c>
      <c r="H22" s="7">
        <v>980</v>
      </c>
      <c r="I22" s="3" t="s">
        <v>17</v>
      </c>
      <c r="J22" s="3" t="s">
        <v>54</v>
      </c>
      <c r="K22" s="3" t="s">
        <v>45</v>
      </c>
      <c r="L22" s="3" t="s">
        <v>46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105767503</v>
      </c>
      <c r="D23" s="4">
        <v>105767503</v>
      </c>
      <c r="E23" s="6">
        <v>1530014832</v>
      </c>
      <c r="F23" s="14">
        <v>44742.736504629604</v>
      </c>
      <c r="G23" s="2" t="s">
        <v>16</v>
      </c>
      <c r="H23" s="6">
        <v>981</v>
      </c>
      <c r="I23" s="2" t="s">
        <v>17</v>
      </c>
      <c r="J23" s="2" t="s">
        <v>55</v>
      </c>
      <c r="K23" s="2" t="s">
        <v>45</v>
      </c>
      <c r="L23" s="2" t="s">
        <v>46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2840000</v>
      </c>
      <c r="D24" s="5">
        <v>2840000</v>
      </c>
      <c r="E24" s="7">
        <v>1532193889</v>
      </c>
      <c r="F24" s="9">
        <v>44743.6114467593</v>
      </c>
      <c r="G24" s="3" t="s">
        <v>16</v>
      </c>
      <c r="H24" s="7">
        <v>982</v>
      </c>
      <c r="I24" s="3" t="s">
        <v>17</v>
      </c>
      <c r="J24" s="3" t="s">
        <v>56</v>
      </c>
      <c r="K24" s="3" t="s">
        <v>57</v>
      </c>
      <c r="L24" s="3" t="s">
        <v>58</v>
      </c>
      <c r="M24" s="3" t="s">
        <v>17</v>
      </c>
      <c r="N24" s="3" t="s">
        <v>17</v>
      </c>
    </row>
    <row r="25" spans="1:14" ht="14.25" customHeight="1">
      <c r="B25" s="15" t="s">
        <v>30</v>
      </c>
      <c r="C25" s="18">
        <f>SUM(C15:C24)</f>
        <v>28740302993.099998</v>
      </c>
    </row>
    <row r="26" spans="1:14" ht="14.25" customHeight="1">
      <c r="B26" s="16" t="s">
        <v>31</v>
      </c>
      <c r="C26" s="13">
        <v>0</v>
      </c>
    </row>
    <row r="27" spans="1:14" ht="14.25" customHeight="1">
      <c r="B27" s="17" t="s">
        <v>32</v>
      </c>
      <c r="C27">
        <v>28362870743.099998</v>
      </c>
    </row>
    <row r="28" spans="1:14" ht="14.25" customHeight="1">
      <c r="B28" s="17" t="s">
        <v>59</v>
      </c>
      <c r="C28" s="12">
        <f>C25+C26-C27</f>
        <v>377432250</v>
      </c>
    </row>
    <row r="29" spans="1:14" ht="14.25" customHeight="1"/>
    <row r="30" spans="1:14">
      <c r="B30" s="10"/>
      <c r="C30" t="s">
        <v>33</v>
      </c>
    </row>
    <row r="31" spans="1:14">
      <c r="B31" s="11"/>
      <c r="C31" t="s">
        <v>34</v>
      </c>
    </row>
  </sheetData>
  <autoFilter ref="A15:N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2022-06-06T12:37:18Z</dcterms:created>
  <dcterms:modified xsi:type="dcterms:W3CDTF">2022-07-05T16:18:20Z</dcterms:modified>
</cp:coreProperties>
</file>