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9 SEPTIEMBRE\PSE\"/>
    </mc:Choice>
  </mc:AlternateContent>
  <bookViews>
    <workbookView xWindow="0" yWindow="0" windowWidth="20490" windowHeight="7320"/>
  </bookViews>
  <sheets>
    <sheet name="Facturas" sheetId="1" r:id="rId1"/>
  </sheets>
  <definedNames>
    <definedName name="_xlnm._FilterDatabase" localSheetId="0" hidden="1">Facturas!$A$1:$O$60</definedName>
  </definedNames>
  <calcPr calcId="162913"/>
</workbook>
</file>

<file path=xl/calcChain.xml><?xml version="1.0" encoding="utf-8"?>
<calcChain xmlns="http://schemas.openxmlformats.org/spreadsheetml/2006/main">
  <c r="C57" i="1" l="1"/>
  <c r="C59" i="1"/>
  <c r="C60" i="1" l="1"/>
  <c r="C12" i="1" l="1"/>
  <c r="C15" i="1" s="1"/>
</calcChain>
</file>

<file path=xl/sharedStrings.xml><?xml version="1.0" encoding="utf-8"?>
<sst xmlns="http://schemas.openxmlformats.org/spreadsheetml/2006/main" count="483" uniqueCount="56">
  <si>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</si>
  <si>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</si>
  <si>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</si>
  <si>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</si>
  <si>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</si>
  <si>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</si>
  <si>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</si>
  <si>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Proveedor de Tarjeta de Crédito</t>
  </si>
  <si>
    <t>ID_Pago</t>
  </si>
  <si>
    <t>IVA</t>
  </si>
  <si>
    <t>Correo Electrónico del Pagador</t>
  </si>
  <si>
    <t>Código de Portafolio</t>
  </si>
  <si>
    <t>Nombre del Obligado</t>
  </si>
  <si>
    <t>Identificación del Obligado</t>
  </si>
  <si>
    <t>Referencia 3</t>
  </si>
  <si>
    <t>PSE</t>
  </si>
  <si>
    <t>Paga</t>
  </si>
  <si>
    <t>Aprobada</t>
  </si>
  <si>
    <t/>
  </si>
  <si>
    <t>dfinanciero@fonmixtoprodeporte.gov.co</t>
  </si>
  <si>
    <t>426</t>
  </si>
  <si>
    <t>FONDO MIXTO PARA LA PROMOCION DEL DEPORTE</t>
  </si>
  <si>
    <t>800199735</t>
  </si>
  <si>
    <t>tesoreria@casur.gov.co</t>
  </si>
  <si>
    <t>170</t>
  </si>
  <si>
    <t>CASUR</t>
  </si>
  <si>
    <t>899999073</t>
  </si>
  <si>
    <t>8999990737</t>
  </si>
  <si>
    <t>CAJA DE SUELDOS DE RETIRO DE LA POLICIA NACIONAL</t>
  </si>
  <si>
    <t>manue_henao@hotmail.com</t>
  </si>
  <si>
    <t>280</t>
  </si>
  <si>
    <t>MARIA MANUELA HENAO CATAÑO</t>
  </si>
  <si>
    <t>1128447807</t>
  </si>
  <si>
    <t>SB</t>
  </si>
  <si>
    <t>SA</t>
  </si>
  <si>
    <t>DB</t>
  </si>
  <si>
    <t>TTL</t>
  </si>
  <si>
    <t>tesorero@magdalena.gov.co</t>
  </si>
  <si>
    <t>106</t>
  </si>
  <si>
    <t>Departamento del Magdalena</t>
  </si>
  <si>
    <t>8001039206</t>
  </si>
  <si>
    <t>lariasc@mindeporte.gov.co</t>
  </si>
  <si>
    <t>Luis Alfonso Arias Cortes</t>
  </si>
  <si>
    <t>CC 80255525</t>
  </si>
  <si>
    <t>lagm7310@casur.gov.co</t>
  </si>
  <si>
    <t>tesoreria@casur.gov.o</t>
  </si>
  <si>
    <t>casur</t>
  </si>
  <si>
    <t>BBVA MAYO-2021</t>
  </si>
  <si>
    <t>ebarbosa@ideam.gov.co</t>
  </si>
  <si>
    <t>294</t>
  </si>
  <si>
    <t>IDEAM</t>
  </si>
  <si>
    <t>830000602</t>
  </si>
  <si>
    <t>shirley.buitrago@fiscalia.gov.co</t>
  </si>
  <si>
    <t>287</t>
  </si>
  <si>
    <t>FISCALIA GENERAL DE LA NACION</t>
  </si>
  <si>
    <t>800152783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</si>
</sst>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2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" fontId="0" fillId="0" borderId="0" xfId="0" applyNumberFormat="1" applyFont="1"/>
    <xf numFmtId="42" fontId="0" fillId="0" borderId="3" xfId="1" applyFont="1" applyBorder="1"/>
    <xf numFmtId="4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31.140625" customWidth="1"/>
    <col min="9" max="9" width="9.140625" customWidth="1"/>
    <col min="10" max="10" width="4.5703125" customWidth="1"/>
    <col min="11" max="11" width="36.140625" customWidth="1"/>
    <col min="12" max="12" width="20.5703125" customWidth="1"/>
    <col min="13" max="13" width="55.85546875" customWidth="1"/>
    <col min="14" max="14" width="26.42578125" customWidth="1"/>
    <col min="15" max="15" width="13" customWidth="1"/>
  </cols>
  <sheetData>
    <row r="1" spans="1:15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4">
        <v>87131683</v>
      </c>
      <c r="D2" s="4">
        <v>87131683</v>
      </c>
      <c r="E2" s="6">
        <v>1110851009</v>
      </c>
      <c r="F2" s="8">
        <v>44438.502928240698</v>
      </c>
      <c r="G2" s="2" t="s">
        <v>17</v>
      </c>
      <c r="H2" s="2" t="s">
        <v>18</v>
      </c>
      <c r="I2" s="6">
        <v>436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  <c r="O2" s="2" t="s">
        <v>18</v>
      </c>
    </row>
    <row r="3" spans="1:15">
      <c r="A3" s="3" t="s">
        <v>15</v>
      </c>
      <c r="B3" s="3" t="s">
        <v>16</v>
      </c>
      <c r="C3" s="5">
        <v>501600523</v>
      </c>
      <c r="D3" s="5">
        <v>501600523</v>
      </c>
      <c r="E3" s="7">
        <v>1112224786</v>
      </c>
      <c r="F3" s="9">
        <v>44439.392071759299</v>
      </c>
      <c r="G3" s="3" t="s">
        <v>17</v>
      </c>
      <c r="H3" s="3" t="s">
        <v>18</v>
      </c>
      <c r="I3" s="7">
        <v>437</v>
      </c>
      <c r="J3" s="3" t="s">
        <v>18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18</v>
      </c>
    </row>
    <row r="4" spans="1:15">
      <c r="A4" s="2" t="s">
        <v>15</v>
      </c>
      <c r="B4" s="2" t="s">
        <v>16</v>
      </c>
      <c r="C4" s="4">
        <v>33030308</v>
      </c>
      <c r="D4" s="4">
        <v>33030308</v>
      </c>
      <c r="E4" s="6">
        <v>1112267857</v>
      </c>
      <c r="F4" s="8">
        <v>44439.408333333296</v>
      </c>
      <c r="G4" s="2" t="s">
        <v>17</v>
      </c>
      <c r="H4" s="2" t="s">
        <v>18</v>
      </c>
      <c r="I4" s="6">
        <v>438</v>
      </c>
      <c r="J4" s="2" t="s">
        <v>18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18</v>
      </c>
    </row>
    <row r="5" spans="1:15">
      <c r="A5" s="3" t="s">
        <v>15</v>
      </c>
      <c r="B5" s="3" t="s">
        <v>16</v>
      </c>
      <c r="C5" s="5">
        <v>4095111</v>
      </c>
      <c r="D5" s="5">
        <v>4095111</v>
      </c>
      <c r="E5" s="7">
        <v>1112334103</v>
      </c>
      <c r="F5" s="9">
        <v>44439.432407407403</v>
      </c>
      <c r="G5" s="3" t="s">
        <v>17</v>
      </c>
      <c r="H5" s="3" t="s">
        <v>18</v>
      </c>
      <c r="I5" s="7">
        <v>439</v>
      </c>
      <c r="J5" s="3" t="s">
        <v>18</v>
      </c>
      <c r="K5" s="3" t="s">
        <v>23</v>
      </c>
      <c r="L5" s="3" t="s">
        <v>24</v>
      </c>
      <c r="M5" s="3" t="s">
        <v>25</v>
      </c>
      <c r="N5" s="3" t="s">
        <v>27</v>
      </c>
      <c r="O5" s="3" t="s">
        <v>18</v>
      </c>
    </row>
    <row r="6" spans="1:15">
      <c r="A6" s="2" t="s">
        <v>15</v>
      </c>
      <c r="B6" s="2" t="s">
        <v>16</v>
      </c>
      <c r="C6" s="4">
        <v>94934</v>
      </c>
      <c r="D6" s="4">
        <v>94934</v>
      </c>
      <c r="E6" s="6">
        <v>1112350128</v>
      </c>
      <c r="F6" s="8">
        <v>44439.438148148103</v>
      </c>
      <c r="G6" s="2" t="s">
        <v>17</v>
      </c>
      <c r="H6" s="2" t="s">
        <v>18</v>
      </c>
      <c r="I6" s="6">
        <v>440</v>
      </c>
      <c r="J6" s="2" t="s">
        <v>18</v>
      </c>
      <c r="K6" s="2" t="s">
        <v>23</v>
      </c>
      <c r="L6" s="2" t="s">
        <v>24</v>
      </c>
      <c r="M6" s="2" t="s">
        <v>25</v>
      </c>
      <c r="N6" s="2" t="s">
        <v>26</v>
      </c>
      <c r="O6" s="2" t="s">
        <v>18</v>
      </c>
    </row>
    <row r="7" spans="1:15">
      <c r="A7" s="3" t="s">
        <v>15</v>
      </c>
      <c r="B7" s="3" t="s">
        <v>16</v>
      </c>
      <c r="C7" s="5">
        <v>17106466</v>
      </c>
      <c r="D7" s="5">
        <v>17106466</v>
      </c>
      <c r="E7" s="7">
        <v>1112672982</v>
      </c>
      <c r="F7" s="9">
        <v>44439.554895833302</v>
      </c>
      <c r="G7" s="3" t="s">
        <v>17</v>
      </c>
      <c r="H7" s="3" t="s">
        <v>18</v>
      </c>
      <c r="I7" s="7">
        <v>441</v>
      </c>
      <c r="J7" s="3" t="s">
        <v>18</v>
      </c>
      <c r="K7" s="3" t="s">
        <v>23</v>
      </c>
      <c r="L7" s="3" t="s">
        <v>24</v>
      </c>
      <c r="M7" s="3" t="s">
        <v>28</v>
      </c>
      <c r="N7" s="3" t="s">
        <v>26</v>
      </c>
      <c r="O7" s="3" t="s">
        <v>18</v>
      </c>
    </row>
    <row r="8" spans="1:15">
      <c r="A8" s="2" t="s">
        <v>15</v>
      </c>
      <c r="B8" s="2" t="s">
        <v>16</v>
      </c>
      <c r="C8" s="4">
        <v>1108867</v>
      </c>
      <c r="D8" s="4">
        <v>1108867</v>
      </c>
      <c r="E8" s="6">
        <v>1112688450</v>
      </c>
      <c r="F8" s="8">
        <v>44439.560891203699</v>
      </c>
      <c r="G8" s="2" t="s">
        <v>17</v>
      </c>
      <c r="H8" s="2" t="s">
        <v>18</v>
      </c>
      <c r="I8" s="6">
        <v>442</v>
      </c>
      <c r="J8" s="2" t="s">
        <v>18</v>
      </c>
      <c r="K8" s="2" t="s">
        <v>23</v>
      </c>
      <c r="L8" s="2" t="s">
        <v>24</v>
      </c>
      <c r="M8" s="2" t="s">
        <v>28</v>
      </c>
      <c r="N8" s="2" t="s">
        <v>26</v>
      </c>
      <c r="O8" s="2" t="s">
        <v>18</v>
      </c>
    </row>
    <row r="9" spans="1:15">
      <c r="A9" s="3" t="s">
        <v>15</v>
      </c>
      <c r="B9" s="3" t="s">
        <v>16</v>
      </c>
      <c r="C9" s="5">
        <v>25743871</v>
      </c>
      <c r="D9" s="5">
        <v>25743871</v>
      </c>
      <c r="E9" s="7">
        <v>1116369803</v>
      </c>
      <c r="F9" s="9">
        <v>44441.635092592602</v>
      </c>
      <c r="G9" s="3" t="s">
        <v>17</v>
      </c>
      <c r="H9" s="3" t="s">
        <v>18</v>
      </c>
      <c r="I9" s="7">
        <v>443</v>
      </c>
      <c r="J9" s="3" t="s">
        <v>18</v>
      </c>
      <c r="K9" s="3" t="s">
        <v>23</v>
      </c>
      <c r="L9" s="3" t="s">
        <v>24</v>
      </c>
      <c r="M9" s="3" t="s">
        <v>25</v>
      </c>
      <c r="N9" s="3" t="s">
        <v>26</v>
      </c>
      <c r="O9" s="3" t="s">
        <v>18</v>
      </c>
    </row>
    <row r="10" spans="1:15">
      <c r="A10" s="2" t="s">
        <v>15</v>
      </c>
      <c r="B10" s="2" t="s">
        <v>16</v>
      </c>
      <c r="C10" s="4">
        <v>18813965</v>
      </c>
      <c r="D10" s="4">
        <v>18813965</v>
      </c>
      <c r="E10" s="6">
        <v>1116379881</v>
      </c>
      <c r="F10" s="8">
        <v>44441.6390972222</v>
      </c>
      <c r="G10" s="2" t="s">
        <v>17</v>
      </c>
      <c r="H10" s="2" t="s">
        <v>18</v>
      </c>
      <c r="I10" s="6">
        <v>444</v>
      </c>
      <c r="J10" s="2" t="s">
        <v>18</v>
      </c>
      <c r="K10" s="2" t="s">
        <v>23</v>
      </c>
      <c r="L10" s="2" t="s">
        <v>24</v>
      </c>
      <c r="M10" s="2" t="s">
        <v>25</v>
      </c>
      <c r="N10" s="2" t="s">
        <v>26</v>
      </c>
      <c r="O10" s="2" t="s">
        <v>18</v>
      </c>
    </row>
    <row r="11" spans="1:15">
      <c r="A11" s="3" t="s">
        <v>15</v>
      </c>
      <c r="B11" s="3" t="s">
        <v>16</v>
      </c>
      <c r="C11" s="5">
        <v>369000</v>
      </c>
      <c r="D11" s="5">
        <v>369000</v>
      </c>
      <c r="E11" s="7">
        <v>1116454981</v>
      </c>
      <c r="F11" s="9">
        <v>44441.668287036999</v>
      </c>
      <c r="G11" s="3" t="s">
        <v>17</v>
      </c>
      <c r="H11" s="3" t="s">
        <v>18</v>
      </c>
      <c r="I11" s="7">
        <v>445</v>
      </c>
      <c r="J11" s="3" t="s">
        <v>18</v>
      </c>
      <c r="K11" s="3" t="s">
        <v>29</v>
      </c>
      <c r="L11" s="3" t="s">
        <v>30</v>
      </c>
      <c r="M11" s="3" t="s">
        <v>31</v>
      </c>
      <c r="N11" s="3" t="s">
        <v>32</v>
      </c>
      <c r="O11" s="3" t="s">
        <v>18</v>
      </c>
    </row>
    <row r="12" spans="1:15">
      <c r="B12" s="10" t="s">
        <v>33</v>
      </c>
      <c r="C12" s="12">
        <f>SUM(C2:C11)</f>
        <v>689094728</v>
      </c>
    </row>
    <row r="13" spans="1:15">
      <c r="B13" s="11" t="s">
        <v>34</v>
      </c>
      <c r="C13">
        <v>0</v>
      </c>
    </row>
    <row r="14" spans="1:15">
      <c r="B14" s="10" t="s">
        <v>35</v>
      </c>
      <c r="C14">
        <v>689094728</v>
      </c>
    </row>
    <row r="15" spans="1:15">
      <c r="B15" s="11" t="s">
        <v>36</v>
      </c>
      <c r="C15" s="13">
        <f>C12+C13-C14</f>
        <v>0</v>
      </c>
    </row>
    <row r="16" spans="1:15">
      <c r="A16" s="2" t="s">
        <v>15</v>
      </c>
      <c r="B16" s="2" t="s">
        <v>16</v>
      </c>
      <c r="C16" s="4">
        <v>83945</v>
      </c>
      <c r="D16" s="4">
        <v>83945</v>
      </c>
      <c r="E16" s="6">
        <v>1130048203</v>
      </c>
      <c r="F16" s="8">
        <v>44453.684224536999</v>
      </c>
      <c r="G16" s="2" t="s">
        <v>17</v>
      </c>
      <c r="H16" s="6"/>
      <c r="I16" s="6">
        <v>446</v>
      </c>
      <c r="J16" s="2" t="s">
        <v>18</v>
      </c>
      <c r="K16" s="2" t="s">
        <v>37</v>
      </c>
      <c r="L16" s="2" t="s">
        <v>38</v>
      </c>
      <c r="M16" s="2" t="s">
        <v>39</v>
      </c>
      <c r="N16" s="2" t="s">
        <v>40</v>
      </c>
      <c r="O16" s="2" t="s">
        <v>18</v>
      </c>
    </row>
    <row r="17" spans="1:15">
      <c r="A17" s="3" t="s">
        <v>15</v>
      </c>
      <c r="B17" s="3" t="s">
        <v>16</v>
      </c>
      <c r="C17" s="5">
        <v>1316</v>
      </c>
      <c r="D17" s="5">
        <v>1316</v>
      </c>
      <c r="E17" s="7">
        <v>1130056824</v>
      </c>
      <c r="F17" s="9">
        <v>44453.687893518501</v>
      </c>
      <c r="G17" s="3" t="s">
        <v>17</v>
      </c>
      <c r="H17" s="7"/>
      <c r="I17" s="7">
        <v>447</v>
      </c>
      <c r="J17" s="3" t="s">
        <v>18</v>
      </c>
      <c r="K17" s="3" t="s">
        <v>37</v>
      </c>
      <c r="L17" s="3" t="s">
        <v>38</v>
      </c>
      <c r="M17" s="3" t="s">
        <v>39</v>
      </c>
      <c r="N17" s="3" t="s">
        <v>40</v>
      </c>
      <c r="O17" s="3" t="s">
        <v>18</v>
      </c>
    </row>
    <row r="19" spans="1:15">
      <c r="A19" s="2" t="s">
        <v>15</v>
      </c>
      <c r="B19" s="2" t="s">
        <v>16</v>
      </c>
      <c r="C19" s="4">
        <v>10000</v>
      </c>
      <c r="D19" s="4">
        <v>10000</v>
      </c>
      <c r="E19" s="6">
        <v>1137085966</v>
      </c>
      <c r="F19" s="8">
        <v>44459.622511574104</v>
      </c>
      <c r="G19" s="2" t="s">
        <v>17</v>
      </c>
      <c r="H19" s="6"/>
      <c r="I19" s="6">
        <v>448</v>
      </c>
      <c r="J19" s="2" t="s">
        <v>18</v>
      </c>
      <c r="K19" s="2" t="s">
        <v>41</v>
      </c>
      <c r="L19" s="2" t="s">
        <v>20</v>
      </c>
      <c r="M19" s="2" t="s">
        <v>42</v>
      </c>
      <c r="N19" s="2" t="s">
        <v>43</v>
      </c>
      <c r="O19" s="2" t="s">
        <v>18</v>
      </c>
    </row>
    <row r="20" spans="1:15">
      <c r="A20" s="3" t="s">
        <v>15</v>
      </c>
      <c r="B20" s="3" t="s">
        <v>16</v>
      </c>
      <c r="C20" s="5">
        <v>18839372</v>
      </c>
      <c r="D20" s="5">
        <v>18839372</v>
      </c>
      <c r="E20" s="7">
        <v>1137849245</v>
      </c>
      <c r="F20" s="9">
        <v>44460.356956018499</v>
      </c>
      <c r="G20" s="3" t="s">
        <v>17</v>
      </c>
      <c r="H20" s="7"/>
      <c r="I20" s="7">
        <v>449</v>
      </c>
      <c r="J20" s="3" t="s">
        <v>18</v>
      </c>
      <c r="K20" s="3" t="s">
        <v>23</v>
      </c>
      <c r="L20" s="3" t="s">
        <v>24</v>
      </c>
      <c r="M20" s="3" t="s">
        <v>25</v>
      </c>
      <c r="N20" s="3" t="s">
        <v>26</v>
      </c>
      <c r="O20" s="3" t="s">
        <v>18</v>
      </c>
    </row>
    <row r="21" spans="1:15">
      <c r="A21" s="2" t="s">
        <v>15</v>
      </c>
      <c r="B21" s="2" t="s">
        <v>16</v>
      </c>
      <c r="C21" s="4">
        <v>6448637</v>
      </c>
      <c r="D21" s="4">
        <v>6448637</v>
      </c>
      <c r="E21" s="6">
        <v>1137855328</v>
      </c>
      <c r="F21" s="8">
        <v>44460.360567129603</v>
      </c>
      <c r="G21" s="2" t="s">
        <v>17</v>
      </c>
      <c r="H21" s="6"/>
      <c r="I21" s="6">
        <v>450</v>
      </c>
      <c r="J21" s="2" t="s">
        <v>18</v>
      </c>
      <c r="K21" s="2" t="s">
        <v>23</v>
      </c>
      <c r="L21" s="2" t="s">
        <v>24</v>
      </c>
      <c r="M21" s="2" t="s">
        <v>25</v>
      </c>
      <c r="N21" s="2" t="s">
        <v>27</v>
      </c>
      <c r="O21" s="2" t="s">
        <v>18</v>
      </c>
    </row>
    <row r="22" spans="1:15">
      <c r="A22" s="3" t="s">
        <v>15</v>
      </c>
      <c r="B22" s="3" t="s">
        <v>16</v>
      </c>
      <c r="C22" s="5">
        <v>1364109</v>
      </c>
      <c r="D22" s="5">
        <v>1364109</v>
      </c>
      <c r="E22" s="7">
        <v>1137863435</v>
      </c>
      <c r="F22" s="9">
        <v>44460.365196759303</v>
      </c>
      <c r="G22" s="3" t="s">
        <v>17</v>
      </c>
      <c r="H22" s="7"/>
      <c r="I22" s="7">
        <v>451</v>
      </c>
      <c r="J22" s="3" t="s">
        <v>18</v>
      </c>
      <c r="K22" s="3" t="s">
        <v>23</v>
      </c>
      <c r="L22" s="3" t="s">
        <v>24</v>
      </c>
      <c r="M22" s="3" t="s">
        <v>28</v>
      </c>
      <c r="N22" s="3" t="s">
        <v>26</v>
      </c>
      <c r="O22" s="3" t="s">
        <v>18</v>
      </c>
    </row>
    <row r="23" spans="1:15">
      <c r="A23" s="2" t="s">
        <v>15</v>
      </c>
      <c r="B23" s="2" t="s">
        <v>16</v>
      </c>
      <c r="C23" s="4">
        <v>2194684</v>
      </c>
      <c r="D23" s="4">
        <v>2194684</v>
      </c>
      <c r="E23" s="6">
        <v>1137866196</v>
      </c>
      <c r="F23" s="8">
        <v>44460.3667361111</v>
      </c>
      <c r="G23" s="2" t="s">
        <v>17</v>
      </c>
      <c r="H23" s="6"/>
      <c r="I23" s="6">
        <v>452</v>
      </c>
      <c r="J23" s="2" t="s">
        <v>18</v>
      </c>
      <c r="K23" s="2" t="s">
        <v>44</v>
      </c>
      <c r="L23" s="2" t="s">
        <v>24</v>
      </c>
      <c r="M23" s="2" t="s">
        <v>25</v>
      </c>
      <c r="N23" s="2" t="s">
        <v>26</v>
      </c>
      <c r="O23" s="2" t="s">
        <v>18</v>
      </c>
    </row>
    <row r="24" spans="1:15">
      <c r="A24" s="3" t="s">
        <v>15</v>
      </c>
      <c r="B24" s="3" t="s">
        <v>16</v>
      </c>
      <c r="C24" s="5">
        <v>986372</v>
      </c>
      <c r="D24" s="5">
        <v>986372</v>
      </c>
      <c r="E24" s="7">
        <v>1137869816</v>
      </c>
      <c r="F24" s="9">
        <v>44460.368692129603</v>
      </c>
      <c r="G24" s="3" t="s">
        <v>17</v>
      </c>
      <c r="H24" s="7"/>
      <c r="I24" s="7">
        <v>453</v>
      </c>
      <c r="J24" s="3" t="s">
        <v>18</v>
      </c>
      <c r="K24" s="3" t="s">
        <v>23</v>
      </c>
      <c r="L24" s="3" t="s">
        <v>24</v>
      </c>
      <c r="M24" s="3" t="s">
        <v>28</v>
      </c>
      <c r="N24" s="3" t="s">
        <v>26</v>
      </c>
      <c r="O24" s="3" t="s">
        <v>18</v>
      </c>
    </row>
    <row r="25" spans="1:15">
      <c r="A25" s="2" t="s">
        <v>15</v>
      </c>
      <c r="B25" s="2" t="s">
        <v>16</v>
      </c>
      <c r="C25" s="4">
        <v>103234</v>
      </c>
      <c r="D25" s="4">
        <v>103234</v>
      </c>
      <c r="E25" s="6">
        <v>1137872357</v>
      </c>
      <c r="F25" s="8">
        <v>44460.370092592602</v>
      </c>
      <c r="G25" s="2" t="s">
        <v>17</v>
      </c>
      <c r="H25" s="6"/>
      <c r="I25" s="6">
        <v>454</v>
      </c>
      <c r="J25" s="2" t="s">
        <v>18</v>
      </c>
      <c r="K25" s="2" t="s">
        <v>23</v>
      </c>
      <c r="L25" s="2" t="s">
        <v>24</v>
      </c>
      <c r="M25" s="2" t="s">
        <v>25</v>
      </c>
      <c r="N25" s="2" t="s">
        <v>26</v>
      </c>
      <c r="O25" s="2" t="s">
        <v>18</v>
      </c>
    </row>
    <row r="26" spans="1:15">
      <c r="A26" s="3" t="s">
        <v>15</v>
      </c>
      <c r="B26" s="3" t="s">
        <v>16</v>
      </c>
      <c r="C26" s="5">
        <v>15399020</v>
      </c>
      <c r="D26" s="5">
        <v>15399020</v>
      </c>
      <c r="E26" s="7">
        <v>1137881351</v>
      </c>
      <c r="F26" s="9">
        <v>44460.374930555598</v>
      </c>
      <c r="G26" s="3" t="s">
        <v>17</v>
      </c>
      <c r="H26" s="7"/>
      <c r="I26" s="7">
        <v>455</v>
      </c>
      <c r="J26" s="3" t="s">
        <v>18</v>
      </c>
      <c r="K26" s="3" t="s">
        <v>23</v>
      </c>
      <c r="L26" s="3" t="s">
        <v>24</v>
      </c>
      <c r="M26" s="3" t="s">
        <v>25</v>
      </c>
      <c r="N26" s="3" t="s">
        <v>26</v>
      </c>
      <c r="O26" s="3" t="s">
        <v>18</v>
      </c>
    </row>
    <row r="27" spans="1:15">
      <c r="A27" s="2" t="s">
        <v>15</v>
      </c>
      <c r="B27" s="2" t="s">
        <v>16</v>
      </c>
      <c r="C27" s="4">
        <v>2294179</v>
      </c>
      <c r="D27" s="4">
        <v>2294179</v>
      </c>
      <c r="E27" s="6">
        <v>1137887454</v>
      </c>
      <c r="F27" s="8">
        <v>44460.378194444398</v>
      </c>
      <c r="G27" s="2" t="s">
        <v>17</v>
      </c>
      <c r="H27" s="6"/>
      <c r="I27" s="6">
        <v>456</v>
      </c>
      <c r="J27" s="2" t="s">
        <v>18</v>
      </c>
      <c r="K27" s="2" t="s">
        <v>45</v>
      </c>
      <c r="L27" s="2" t="s">
        <v>24</v>
      </c>
      <c r="M27" s="2" t="s">
        <v>28</v>
      </c>
      <c r="N27" s="2" t="s">
        <v>26</v>
      </c>
      <c r="O27" s="2" t="s">
        <v>18</v>
      </c>
    </row>
    <row r="28" spans="1:15">
      <c r="A28" s="3" t="s">
        <v>15</v>
      </c>
      <c r="B28" s="3" t="s">
        <v>16</v>
      </c>
      <c r="C28" s="5">
        <v>41745938</v>
      </c>
      <c r="D28" s="5">
        <v>41745938</v>
      </c>
      <c r="E28" s="7">
        <v>1137971889</v>
      </c>
      <c r="F28" s="9">
        <v>44460.419120370403</v>
      </c>
      <c r="G28" s="3" t="s">
        <v>17</v>
      </c>
      <c r="H28" s="7"/>
      <c r="I28" s="7">
        <v>457</v>
      </c>
      <c r="J28" s="3" t="s">
        <v>18</v>
      </c>
      <c r="K28" s="3" t="s">
        <v>23</v>
      </c>
      <c r="L28" s="3" t="s">
        <v>24</v>
      </c>
      <c r="M28" s="3" t="s">
        <v>25</v>
      </c>
      <c r="N28" s="3" t="s">
        <v>26</v>
      </c>
      <c r="O28" s="3" t="s">
        <v>18</v>
      </c>
    </row>
    <row r="29" spans="1:15">
      <c r="A29" s="2" t="s">
        <v>15</v>
      </c>
      <c r="B29" s="2" t="s">
        <v>16</v>
      </c>
      <c r="C29" s="4">
        <v>1154292</v>
      </c>
      <c r="D29" s="4">
        <v>1154292</v>
      </c>
      <c r="E29" s="6">
        <v>1137979834</v>
      </c>
      <c r="F29" s="8">
        <v>44460.422847222202</v>
      </c>
      <c r="G29" s="2" t="s">
        <v>17</v>
      </c>
      <c r="H29" s="6"/>
      <c r="I29" s="6">
        <v>458</v>
      </c>
      <c r="J29" s="2" t="s">
        <v>18</v>
      </c>
      <c r="K29" s="2" t="s">
        <v>23</v>
      </c>
      <c r="L29" s="2" t="s">
        <v>24</v>
      </c>
      <c r="M29" s="2" t="s">
        <v>28</v>
      </c>
      <c r="N29" s="2" t="s">
        <v>26</v>
      </c>
      <c r="O29" s="2" t="s">
        <v>18</v>
      </c>
    </row>
    <row r="30" spans="1:15">
      <c r="A30" s="3" t="s">
        <v>15</v>
      </c>
      <c r="B30" s="3" t="s">
        <v>16</v>
      </c>
      <c r="C30" s="5">
        <v>12901752</v>
      </c>
      <c r="D30" s="5">
        <v>12901752</v>
      </c>
      <c r="E30" s="7">
        <v>1137982295</v>
      </c>
      <c r="F30" s="9">
        <v>44460.423958333296</v>
      </c>
      <c r="G30" s="3" t="s">
        <v>17</v>
      </c>
      <c r="H30" s="7"/>
      <c r="I30" s="7">
        <v>459</v>
      </c>
      <c r="J30" s="3" t="s">
        <v>18</v>
      </c>
      <c r="K30" s="3" t="s">
        <v>23</v>
      </c>
      <c r="L30" s="3" t="s">
        <v>24</v>
      </c>
      <c r="M30" s="3" t="s">
        <v>25</v>
      </c>
      <c r="N30" s="3" t="s">
        <v>26</v>
      </c>
      <c r="O30" s="3" t="s">
        <v>18</v>
      </c>
    </row>
    <row r="31" spans="1:15">
      <c r="A31" s="2" t="s">
        <v>15</v>
      </c>
      <c r="B31" s="2" t="s">
        <v>16</v>
      </c>
      <c r="C31" s="4">
        <v>2819217</v>
      </c>
      <c r="D31" s="4">
        <v>2819217</v>
      </c>
      <c r="E31" s="6">
        <v>1137993531</v>
      </c>
      <c r="F31" s="8">
        <v>44460.429120370398</v>
      </c>
      <c r="G31" s="2" t="s">
        <v>17</v>
      </c>
      <c r="H31" s="6"/>
      <c r="I31" s="6">
        <v>460</v>
      </c>
      <c r="J31" s="2" t="s">
        <v>18</v>
      </c>
      <c r="K31" s="2" t="s">
        <v>23</v>
      </c>
      <c r="L31" s="2" t="s">
        <v>24</v>
      </c>
      <c r="M31" s="2" t="s">
        <v>25</v>
      </c>
      <c r="N31" s="2" t="s">
        <v>27</v>
      </c>
      <c r="O31" s="2" t="s">
        <v>18</v>
      </c>
    </row>
    <row r="32" spans="1:15">
      <c r="A32" s="3" t="s">
        <v>15</v>
      </c>
      <c r="B32" s="3" t="s">
        <v>16</v>
      </c>
      <c r="C32" s="5">
        <v>103634</v>
      </c>
      <c r="D32" s="5">
        <v>103634</v>
      </c>
      <c r="E32" s="7">
        <v>1138005294</v>
      </c>
      <c r="F32" s="9">
        <v>44460.434537036999</v>
      </c>
      <c r="G32" s="3" t="s">
        <v>17</v>
      </c>
      <c r="H32" s="7"/>
      <c r="I32" s="7">
        <v>461</v>
      </c>
      <c r="J32" s="3" t="s">
        <v>18</v>
      </c>
      <c r="K32" s="3" t="s">
        <v>23</v>
      </c>
      <c r="L32" s="3" t="s">
        <v>24</v>
      </c>
      <c r="M32" s="3" t="s">
        <v>46</v>
      </c>
      <c r="N32" s="3" t="s">
        <v>27</v>
      </c>
      <c r="O32" s="3" t="s">
        <v>18</v>
      </c>
    </row>
    <row r="33" spans="1:15">
      <c r="A33" s="2" t="s">
        <v>15</v>
      </c>
      <c r="B33" s="2" t="s">
        <v>16</v>
      </c>
      <c r="C33" s="4">
        <v>16514019</v>
      </c>
      <c r="D33" s="4">
        <v>16514019</v>
      </c>
      <c r="E33" s="6">
        <v>1138022439</v>
      </c>
      <c r="F33" s="8">
        <v>44460.442418981504</v>
      </c>
      <c r="G33" s="2" t="s">
        <v>17</v>
      </c>
      <c r="H33" s="6"/>
      <c r="I33" s="6">
        <v>463</v>
      </c>
      <c r="J33" s="2" t="s">
        <v>18</v>
      </c>
      <c r="K33" s="2" t="s">
        <v>23</v>
      </c>
      <c r="L33" s="2" t="s">
        <v>24</v>
      </c>
      <c r="M33" s="2" t="s">
        <v>47</v>
      </c>
      <c r="N33" s="2" t="s">
        <v>26</v>
      </c>
      <c r="O33" s="2" t="s">
        <v>18</v>
      </c>
    </row>
    <row r="34" spans="1:15">
      <c r="A34" s="3" t="s">
        <v>15</v>
      </c>
      <c r="B34" s="3" t="s">
        <v>16</v>
      </c>
      <c r="C34" s="5">
        <v>12528390</v>
      </c>
      <c r="D34" s="5">
        <v>12528390</v>
      </c>
      <c r="E34" s="7">
        <v>1138034432</v>
      </c>
      <c r="F34" s="9">
        <v>44460.447824074101</v>
      </c>
      <c r="G34" s="3" t="s">
        <v>17</v>
      </c>
      <c r="H34" s="7"/>
      <c r="I34" s="7">
        <v>464</v>
      </c>
      <c r="J34" s="3" t="s">
        <v>18</v>
      </c>
      <c r="K34" s="3" t="s">
        <v>23</v>
      </c>
      <c r="L34" s="3" t="s">
        <v>24</v>
      </c>
      <c r="M34" s="3" t="s">
        <v>25</v>
      </c>
      <c r="N34" s="3" t="s">
        <v>26</v>
      </c>
      <c r="O34" s="3" t="s">
        <v>18</v>
      </c>
    </row>
    <row r="35" spans="1:15" s="20" customFormat="1">
      <c r="A35" s="16" t="s">
        <v>15</v>
      </c>
      <c r="B35" s="16" t="s">
        <v>16</v>
      </c>
      <c r="C35" s="17">
        <v>446967</v>
      </c>
      <c r="D35" s="17">
        <v>446967</v>
      </c>
      <c r="E35" s="18">
        <v>1140406784</v>
      </c>
      <c r="F35" s="19">
        <v>44462.505671296298</v>
      </c>
      <c r="G35" s="16" t="s">
        <v>17</v>
      </c>
      <c r="H35" s="18"/>
      <c r="I35" s="18">
        <v>465</v>
      </c>
      <c r="J35" s="16" t="s">
        <v>18</v>
      </c>
      <c r="K35" s="16" t="s">
        <v>48</v>
      </c>
      <c r="L35" s="16" t="s">
        <v>49</v>
      </c>
      <c r="M35" s="16" t="s">
        <v>50</v>
      </c>
      <c r="N35" s="16" t="s">
        <v>51</v>
      </c>
      <c r="O35" s="16" t="s">
        <v>18</v>
      </c>
    </row>
    <row r="36" spans="1:15" s="20" customFormat="1">
      <c r="A36" s="16" t="s">
        <v>15</v>
      </c>
      <c r="B36" s="16" t="s">
        <v>16</v>
      </c>
      <c r="C36" s="17">
        <v>141464</v>
      </c>
      <c r="D36" s="17">
        <v>141464</v>
      </c>
      <c r="E36" s="18">
        <v>1140415393</v>
      </c>
      <c r="F36" s="19">
        <v>44462.510370370401</v>
      </c>
      <c r="G36" s="16" t="s">
        <v>17</v>
      </c>
      <c r="H36" s="18"/>
      <c r="I36" s="18">
        <v>466</v>
      </c>
      <c r="J36" s="16" t="s">
        <v>18</v>
      </c>
      <c r="K36" s="16" t="s">
        <v>48</v>
      </c>
      <c r="L36" s="16" t="s">
        <v>49</v>
      </c>
      <c r="M36" s="16" t="s">
        <v>50</v>
      </c>
      <c r="N36" s="16" t="s">
        <v>51</v>
      </c>
      <c r="O36" s="16" t="s">
        <v>18</v>
      </c>
    </row>
    <row r="37" spans="1:15">
      <c r="A37" s="2" t="s">
        <v>15</v>
      </c>
      <c r="B37" s="2" t="s">
        <v>16</v>
      </c>
      <c r="C37" s="4">
        <v>5262942</v>
      </c>
      <c r="D37" s="4">
        <v>5262942</v>
      </c>
      <c r="E37" s="6">
        <v>1141213114</v>
      </c>
      <c r="F37" s="8">
        <v>44463.378402777802</v>
      </c>
      <c r="G37" s="2" t="s">
        <v>17</v>
      </c>
      <c r="H37" s="6"/>
      <c r="I37" s="6">
        <v>467</v>
      </c>
      <c r="J37" s="2" t="s">
        <v>18</v>
      </c>
      <c r="K37" s="2" t="s">
        <v>52</v>
      </c>
      <c r="L37" s="2" t="s">
        <v>53</v>
      </c>
      <c r="M37" s="2" t="s">
        <v>54</v>
      </c>
      <c r="N37" s="2" t="s">
        <v>55</v>
      </c>
      <c r="O37" s="2" t="s">
        <v>18</v>
      </c>
    </row>
    <row r="38" spans="1:15">
      <c r="A38" s="3" t="s">
        <v>15</v>
      </c>
      <c r="B38" s="3" t="s">
        <v>16</v>
      </c>
      <c r="C38" s="5">
        <v>10603737</v>
      </c>
      <c r="D38" s="5">
        <v>10603737</v>
      </c>
      <c r="E38" s="7">
        <v>1141309434</v>
      </c>
      <c r="F38" s="9">
        <v>44463.4295949074</v>
      </c>
      <c r="G38" s="3" t="s">
        <v>17</v>
      </c>
      <c r="H38" s="7"/>
      <c r="I38" s="7">
        <v>468</v>
      </c>
      <c r="J38" s="3" t="s">
        <v>18</v>
      </c>
      <c r="K38" s="3" t="s">
        <v>52</v>
      </c>
      <c r="L38" s="3" t="s">
        <v>53</v>
      </c>
      <c r="M38" s="3" t="s">
        <v>54</v>
      </c>
      <c r="N38" s="3" t="s">
        <v>55</v>
      </c>
      <c r="O38" s="3" t="s">
        <v>18</v>
      </c>
    </row>
    <row r="39" spans="1:15">
      <c r="A39" s="2" t="s">
        <v>15</v>
      </c>
      <c r="B39" s="2" t="s">
        <v>16</v>
      </c>
      <c r="C39" s="4">
        <v>46216921</v>
      </c>
      <c r="D39" s="4">
        <v>46216921</v>
      </c>
      <c r="E39" s="6">
        <v>1141319179</v>
      </c>
      <c r="F39" s="8">
        <v>44463.434398148202</v>
      </c>
      <c r="G39" s="2" t="s">
        <v>17</v>
      </c>
      <c r="H39" s="6"/>
      <c r="I39" s="6">
        <v>469</v>
      </c>
      <c r="J39" s="2" t="s">
        <v>18</v>
      </c>
      <c r="K39" s="2" t="s">
        <v>52</v>
      </c>
      <c r="L39" s="2" t="s">
        <v>53</v>
      </c>
      <c r="M39" s="2" t="s">
        <v>54</v>
      </c>
      <c r="N39" s="2" t="s">
        <v>55</v>
      </c>
      <c r="O39" s="2" t="s">
        <v>18</v>
      </c>
    </row>
    <row r="40" spans="1:15">
      <c r="A40" s="3" t="s">
        <v>15</v>
      </c>
      <c r="B40" s="3" t="s">
        <v>16</v>
      </c>
      <c r="C40" s="5">
        <v>13999609</v>
      </c>
      <c r="D40" s="5">
        <v>13999609</v>
      </c>
      <c r="E40" s="7">
        <v>1141344269</v>
      </c>
      <c r="F40" s="9">
        <v>44463.4465740741</v>
      </c>
      <c r="G40" s="3" t="s">
        <v>17</v>
      </c>
      <c r="H40" s="7"/>
      <c r="I40" s="7">
        <v>470</v>
      </c>
      <c r="J40" s="3" t="s">
        <v>18</v>
      </c>
      <c r="K40" s="3" t="s">
        <v>52</v>
      </c>
      <c r="L40" s="3" t="s">
        <v>53</v>
      </c>
      <c r="M40" s="3" t="s">
        <v>54</v>
      </c>
      <c r="N40" s="3" t="s">
        <v>55</v>
      </c>
      <c r="O40" s="3" t="s">
        <v>18</v>
      </c>
    </row>
    <row r="41" spans="1:15">
      <c r="A41" s="2" t="s">
        <v>15</v>
      </c>
      <c r="B41" s="2" t="s">
        <v>16</v>
      </c>
      <c r="C41" s="4">
        <v>6041374</v>
      </c>
      <c r="D41" s="4">
        <v>6041374</v>
      </c>
      <c r="E41" s="6">
        <v>1141371834</v>
      </c>
      <c r="F41" s="8">
        <v>44463.459594907399</v>
      </c>
      <c r="G41" s="2" t="s">
        <v>17</v>
      </c>
      <c r="H41" s="6"/>
      <c r="I41" s="6">
        <v>471</v>
      </c>
      <c r="J41" s="2" t="s">
        <v>18</v>
      </c>
      <c r="K41" s="2" t="s">
        <v>52</v>
      </c>
      <c r="L41" s="2" t="s">
        <v>53</v>
      </c>
      <c r="M41" s="2" t="s">
        <v>54</v>
      </c>
      <c r="N41" s="2" t="s">
        <v>55</v>
      </c>
      <c r="O41" s="2" t="s">
        <v>18</v>
      </c>
    </row>
    <row r="42" spans="1:15">
      <c r="A42" s="2" t="s">
        <v>15</v>
      </c>
      <c r="B42" s="2" t="s">
        <v>16</v>
      </c>
      <c r="C42" s="4">
        <v>867693</v>
      </c>
      <c r="D42" s="4">
        <v>867693</v>
      </c>
      <c r="E42" s="6">
        <v>1145094727</v>
      </c>
      <c r="F42" s="8">
        <v>44467.485358796301</v>
      </c>
      <c r="G42" s="2" t="s">
        <v>17</v>
      </c>
      <c r="H42" s="6"/>
      <c r="I42" s="6">
        <v>472</v>
      </c>
      <c r="J42" s="2" t="s">
        <v>18</v>
      </c>
      <c r="K42" s="2" t="s">
        <v>52</v>
      </c>
      <c r="L42" s="2" t="s">
        <v>53</v>
      </c>
      <c r="M42" s="2" t="s">
        <v>54</v>
      </c>
      <c r="N42" s="2" t="s">
        <v>55</v>
      </c>
      <c r="O42" s="2" t="s">
        <v>18</v>
      </c>
    </row>
    <row r="43" spans="1:15">
      <c r="A43" s="3" t="s">
        <v>15</v>
      </c>
      <c r="B43" s="3" t="s">
        <v>16</v>
      </c>
      <c r="C43" s="5">
        <v>2036680</v>
      </c>
      <c r="D43" s="5">
        <v>2036680</v>
      </c>
      <c r="E43" s="7">
        <v>1146447280</v>
      </c>
      <c r="F43" s="9">
        <v>44468.532800925903</v>
      </c>
      <c r="G43" s="3" t="s">
        <v>17</v>
      </c>
      <c r="H43" s="7"/>
      <c r="I43" s="7">
        <v>539</v>
      </c>
      <c r="J43" s="3" t="s">
        <v>18</v>
      </c>
      <c r="K43" s="3" t="s">
        <v>23</v>
      </c>
      <c r="L43" s="3" t="s">
        <v>24</v>
      </c>
      <c r="M43" s="3" t="s">
        <v>28</v>
      </c>
      <c r="N43" s="3" t="s">
        <v>26</v>
      </c>
      <c r="O43" s="3" t="s">
        <v>18</v>
      </c>
    </row>
    <row r="44" spans="1:15">
      <c r="A44" s="2" t="s">
        <v>15</v>
      </c>
      <c r="B44" s="2" t="s">
        <v>16</v>
      </c>
      <c r="C44" s="4">
        <v>249234</v>
      </c>
      <c r="D44" s="4">
        <v>249234</v>
      </c>
      <c r="E44" s="6">
        <v>1146494338</v>
      </c>
      <c r="F44" s="8">
        <v>44468.557083333297</v>
      </c>
      <c r="G44" s="2" t="s">
        <v>17</v>
      </c>
      <c r="H44" s="6"/>
      <c r="I44" s="6">
        <v>542</v>
      </c>
      <c r="J44" s="2" t="s">
        <v>18</v>
      </c>
      <c r="K44" s="2" t="s">
        <v>23</v>
      </c>
      <c r="L44" s="2" t="s">
        <v>24</v>
      </c>
      <c r="M44" s="2" t="s">
        <v>28</v>
      </c>
      <c r="N44" s="2" t="s">
        <v>26</v>
      </c>
      <c r="O44" s="2" t="s">
        <v>18</v>
      </c>
    </row>
    <row r="45" spans="1:15">
      <c r="A45" s="3" t="s">
        <v>15</v>
      </c>
      <c r="B45" s="3" t="s">
        <v>16</v>
      </c>
      <c r="C45" s="5">
        <v>788199</v>
      </c>
      <c r="D45" s="5">
        <v>788199</v>
      </c>
      <c r="E45" s="7">
        <v>1146512508</v>
      </c>
      <c r="F45" s="9">
        <v>44468.566180555601</v>
      </c>
      <c r="G45" s="3" t="s">
        <v>17</v>
      </c>
      <c r="H45" s="7"/>
      <c r="I45" s="7">
        <v>543</v>
      </c>
      <c r="J45" s="3" t="s">
        <v>18</v>
      </c>
      <c r="K45" s="3" t="s">
        <v>23</v>
      </c>
      <c r="L45" s="3" t="s">
        <v>24</v>
      </c>
      <c r="M45" s="3" t="s">
        <v>25</v>
      </c>
      <c r="N45" s="3" t="s">
        <v>26</v>
      </c>
      <c r="O45" s="3" t="s">
        <v>18</v>
      </c>
    </row>
    <row r="46" spans="1:15">
      <c r="A46" s="2" t="s">
        <v>15</v>
      </c>
      <c r="B46" s="2" t="s">
        <v>16</v>
      </c>
      <c r="C46" s="4">
        <v>17748392</v>
      </c>
      <c r="D46" s="4">
        <v>17748392</v>
      </c>
      <c r="E46" s="6">
        <v>1146521181</v>
      </c>
      <c r="F46" s="8">
        <v>44468.570277777799</v>
      </c>
      <c r="G46" s="2" t="s">
        <v>17</v>
      </c>
      <c r="H46" s="6"/>
      <c r="I46" s="6">
        <v>544</v>
      </c>
      <c r="J46" s="2" t="s">
        <v>18</v>
      </c>
      <c r="K46" s="2" t="s">
        <v>23</v>
      </c>
      <c r="L46" s="2" t="s">
        <v>24</v>
      </c>
      <c r="M46" s="2" t="s">
        <v>25</v>
      </c>
      <c r="N46" s="2" t="s">
        <v>27</v>
      </c>
      <c r="O46" s="2" t="s">
        <v>18</v>
      </c>
    </row>
    <row r="47" spans="1:15">
      <c r="A47" s="3" t="s">
        <v>15</v>
      </c>
      <c r="B47" s="3" t="s">
        <v>16</v>
      </c>
      <c r="C47" s="5">
        <v>356862</v>
      </c>
      <c r="D47" s="5">
        <v>356862</v>
      </c>
      <c r="E47" s="7">
        <v>1146527737</v>
      </c>
      <c r="F47" s="9">
        <v>44468.573344907403</v>
      </c>
      <c r="G47" s="3" t="s">
        <v>17</v>
      </c>
      <c r="H47" s="7"/>
      <c r="I47" s="7">
        <v>545</v>
      </c>
      <c r="J47" s="3" t="s">
        <v>18</v>
      </c>
      <c r="K47" s="3" t="s">
        <v>23</v>
      </c>
      <c r="L47" s="3" t="s">
        <v>24</v>
      </c>
      <c r="M47" s="3" t="s">
        <v>46</v>
      </c>
      <c r="N47" s="3" t="s">
        <v>27</v>
      </c>
      <c r="O47" s="3" t="s">
        <v>18</v>
      </c>
    </row>
    <row r="48" spans="1:15">
      <c r="A48" s="2" t="s">
        <v>15</v>
      </c>
      <c r="B48" s="2" t="s">
        <v>16</v>
      </c>
      <c r="C48" s="4">
        <v>515518</v>
      </c>
      <c r="D48" s="4">
        <v>515518</v>
      </c>
      <c r="E48" s="6">
        <v>1146552908</v>
      </c>
      <c r="F48" s="8">
        <v>44468.584756944401</v>
      </c>
      <c r="G48" s="2" t="s">
        <v>17</v>
      </c>
      <c r="H48" s="6"/>
      <c r="I48" s="6">
        <v>546</v>
      </c>
      <c r="J48" s="2" t="s">
        <v>18</v>
      </c>
      <c r="K48" s="2" t="s">
        <v>52</v>
      </c>
      <c r="L48" s="2" t="s">
        <v>53</v>
      </c>
      <c r="M48" s="2" t="s">
        <v>54</v>
      </c>
      <c r="N48" s="2" t="s">
        <v>55</v>
      </c>
      <c r="O48" s="2" t="s">
        <v>18</v>
      </c>
    </row>
    <row r="49" spans="1:15">
      <c r="A49" s="3" t="s">
        <v>15</v>
      </c>
      <c r="B49" s="3" t="s">
        <v>16</v>
      </c>
      <c r="C49" s="5">
        <v>422382</v>
      </c>
      <c r="D49" s="5">
        <v>422382</v>
      </c>
      <c r="E49" s="7">
        <v>1146560688</v>
      </c>
      <c r="F49" s="9">
        <v>44468.588518518503</v>
      </c>
      <c r="G49" s="3" t="s">
        <v>17</v>
      </c>
      <c r="H49" s="7"/>
      <c r="I49" s="7">
        <v>547</v>
      </c>
      <c r="J49" s="3" t="s">
        <v>18</v>
      </c>
      <c r="K49" s="3" t="s">
        <v>52</v>
      </c>
      <c r="L49" s="3" t="s">
        <v>53</v>
      </c>
      <c r="M49" s="3" t="s">
        <v>54</v>
      </c>
      <c r="N49" s="3" t="s">
        <v>55</v>
      </c>
      <c r="O49" s="3" t="s">
        <v>18</v>
      </c>
    </row>
    <row r="50" spans="1:15">
      <c r="A50" s="2" t="s">
        <v>15</v>
      </c>
      <c r="B50" s="2" t="s">
        <v>16</v>
      </c>
      <c r="C50" s="4">
        <v>489170</v>
      </c>
      <c r="D50" s="4">
        <v>489170</v>
      </c>
      <c r="E50" s="6">
        <v>1146567669</v>
      </c>
      <c r="F50" s="8">
        <v>44468.591793981497</v>
      </c>
      <c r="G50" s="2" t="s">
        <v>17</v>
      </c>
      <c r="H50" s="6"/>
      <c r="I50" s="6">
        <v>548</v>
      </c>
      <c r="J50" s="2" t="s">
        <v>18</v>
      </c>
      <c r="K50" s="2" t="s">
        <v>52</v>
      </c>
      <c r="L50" s="2" t="s">
        <v>53</v>
      </c>
      <c r="M50" s="2" t="s">
        <v>54</v>
      </c>
      <c r="N50" s="2" t="s">
        <v>55</v>
      </c>
      <c r="O50" s="2" t="s">
        <v>18</v>
      </c>
    </row>
    <row r="51" spans="1:15">
      <c r="A51" s="3" t="s">
        <v>15</v>
      </c>
      <c r="B51" s="3" t="s">
        <v>16</v>
      </c>
      <c r="C51" s="5">
        <v>609111</v>
      </c>
      <c r="D51" s="5">
        <v>609111</v>
      </c>
      <c r="E51" s="7">
        <v>1146613858</v>
      </c>
      <c r="F51" s="9">
        <v>44468.612789351901</v>
      </c>
      <c r="G51" s="3" t="s">
        <v>17</v>
      </c>
      <c r="H51" s="7"/>
      <c r="I51" s="7">
        <v>550</v>
      </c>
      <c r="J51" s="3" t="s">
        <v>18</v>
      </c>
      <c r="K51" s="3" t="s">
        <v>52</v>
      </c>
      <c r="L51" s="3" t="s">
        <v>53</v>
      </c>
      <c r="M51" s="3" t="s">
        <v>54</v>
      </c>
      <c r="N51" s="3" t="s">
        <v>55</v>
      </c>
      <c r="O51" s="3" t="s">
        <v>18</v>
      </c>
    </row>
    <row r="52" spans="1:15">
      <c r="A52" s="2" t="s">
        <v>15</v>
      </c>
      <c r="B52" s="2" t="s">
        <v>16</v>
      </c>
      <c r="C52" s="4">
        <v>58276</v>
      </c>
      <c r="D52" s="4">
        <v>58276</v>
      </c>
      <c r="E52" s="6">
        <v>1146620858</v>
      </c>
      <c r="F52" s="8">
        <v>44468.616030092599</v>
      </c>
      <c r="G52" s="2" t="s">
        <v>17</v>
      </c>
      <c r="H52" s="6"/>
      <c r="I52" s="6">
        <v>551</v>
      </c>
      <c r="J52" s="2" t="s">
        <v>18</v>
      </c>
      <c r="K52" s="2" t="s">
        <v>52</v>
      </c>
      <c r="L52" s="2" t="s">
        <v>53</v>
      </c>
      <c r="M52" s="2" t="s">
        <v>54</v>
      </c>
      <c r="N52" s="2" t="s">
        <v>55</v>
      </c>
      <c r="O52" s="2" t="s">
        <v>18</v>
      </c>
    </row>
    <row r="53" spans="1:15">
      <c r="A53" s="3" t="s">
        <v>15</v>
      </c>
      <c r="B53" s="3" t="s">
        <v>16</v>
      </c>
      <c r="C53" s="5">
        <v>868608</v>
      </c>
      <c r="D53" s="5">
        <v>868608</v>
      </c>
      <c r="E53" s="7">
        <v>1146627742</v>
      </c>
      <c r="F53" s="9">
        <v>44468.619062500002</v>
      </c>
      <c r="G53" s="3" t="s">
        <v>17</v>
      </c>
      <c r="H53" s="7"/>
      <c r="I53" s="7">
        <v>552</v>
      </c>
      <c r="J53" s="3" t="s">
        <v>18</v>
      </c>
      <c r="K53" s="3" t="s">
        <v>52</v>
      </c>
      <c r="L53" s="3" t="s">
        <v>53</v>
      </c>
      <c r="M53" s="3" t="s">
        <v>54</v>
      </c>
      <c r="N53" s="3" t="s">
        <v>55</v>
      </c>
      <c r="O53" s="3" t="s">
        <v>18</v>
      </c>
    </row>
    <row r="54" spans="1:15">
      <c r="A54" s="2" t="s">
        <v>15</v>
      </c>
      <c r="B54" s="2" t="s">
        <v>16</v>
      </c>
      <c r="C54" s="4">
        <v>30221777</v>
      </c>
      <c r="D54" s="4">
        <v>30221777</v>
      </c>
      <c r="E54" s="6">
        <v>1148010067</v>
      </c>
      <c r="F54" s="8">
        <v>44469.575219907398</v>
      </c>
      <c r="G54" s="2" t="s">
        <v>17</v>
      </c>
      <c r="H54" s="6"/>
      <c r="I54" s="6">
        <v>554</v>
      </c>
      <c r="J54" s="2" t="s">
        <v>18</v>
      </c>
      <c r="K54" s="2" t="s">
        <v>44</v>
      </c>
      <c r="L54" s="2" t="s">
        <v>24</v>
      </c>
      <c r="M54" s="2" t="s">
        <v>25</v>
      </c>
      <c r="N54" s="2" t="s">
        <v>27</v>
      </c>
      <c r="O54" s="2" t="s">
        <v>18</v>
      </c>
    </row>
    <row r="55" spans="1:15">
      <c r="A55" s="3" t="s">
        <v>15</v>
      </c>
      <c r="B55" s="3" t="s">
        <v>16</v>
      </c>
      <c r="C55" s="5">
        <v>54841693</v>
      </c>
      <c r="D55" s="5">
        <v>54841693</v>
      </c>
      <c r="E55" s="7">
        <v>1148107971</v>
      </c>
      <c r="F55" s="9">
        <v>44469.606435185196</v>
      </c>
      <c r="G55" s="3" t="s">
        <v>17</v>
      </c>
      <c r="H55" s="7"/>
      <c r="I55" s="7">
        <v>555</v>
      </c>
      <c r="J55" s="3" t="s">
        <v>18</v>
      </c>
      <c r="K55" s="3" t="s">
        <v>23</v>
      </c>
      <c r="L55" s="3" t="s">
        <v>24</v>
      </c>
      <c r="M55" s="3" t="s">
        <v>25</v>
      </c>
      <c r="N55" s="3" t="s">
        <v>27</v>
      </c>
      <c r="O55" s="3" t="s">
        <v>18</v>
      </c>
    </row>
    <row r="56" spans="1:15">
      <c r="A56" s="2" t="s">
        <v>15</v>
      </c>
      <c r="B56" s="2" t="s">
        <v>16</v>
      </c>
      <c r="C56" s="4">
        <v>1257809</v>
      </c>
      <c r="D56" s="4">
        <v>1257809</v>
      </c>
      <c r="E56" s="6">
        <v>1148122166</v>
      </c>
      <c r="F56" s="8">
        <v>44469.610717592601</v>
      </c>
      <c r="G56" s="2" t="s">
        <v>17</v>
      </c>
      <c r="H56" s="6"/>
      <c r="I56" s="6">
        <v>557</v>
      </c>
      <c r="J56" s="2" t="s">
        <v>18</v>
      </c>
      <c r="K56" s="2" t="s">
        <v>23</v>
      </c>
      <c r="L56" s="2" t="s">
        <v>24</v>
      </c>
      <c r="M56" s="2" t="s">
        <v>46</v>
      </c>
      <c r="N56" s="2" t="s">
        <v>27</v>
      </c>
      <c r="O56" s="2" t="s">
        <v>18</v>
      </c>
    </row>
    <row r="57" spans="1:15">
      <c r="B57" s="10" t="s">
        <v>33</v>
      </c>
      <c r="C57" s="12">
        <f>SUM(C19:C56)</f>
        <v>329451267</v>
      </c>
    </row>
    <row r="58" spans="1:15">
      <c r="B58" s="11" t="s">
        <v>34</v>
      </c>
      <c r="C58" s="15">
        <v>0</v>
      </c>
    </row>
    <row r="59" spans="1:15">
      <c r="B59" s="10" t="s">
        <v>35</v>
      </c>
      <c r="C59" s="14">
        <f>193455987+135995280</f>
        <v>329451267</v>
      </c>
    </row>
    <row r="60" spans="1:15">
      <c r="B60" s="11" t="s">
        <v>36</v>
      </c>
      <c r="C60" s="15">
        <f>C57+C58-C59</f>
        <v>0</v>
      </c>
    </row>
  </sheetData>
  <autoFilter ref="A1:O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2021-09-06T12:52:35Z</dcterms:created>
  <dcterms:modified xsi:type="dcterms:W3CDTF">2022-02-02T14:22:45Z</dcterms:modified>
</cp:coreProperties>
</file>