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10 OCTUBRE\PSE\"/>
    </mc:Choice>
  </mc:AlternateContent>
  <xr:revisionPtr revIDLastSave="0" documentId="13_ncr:1_{3C5B211D-B59A-46BB-B757-F04F62FBF5B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35" i="1" s="1"/>
</calcChain>
</file>

<file path=xl/sharedStrings.xml><?xml version="1.0" encoding="utf-8"?>
<sst xmlns="http://schemas.openxmlformats.org/spreadsheetml/2006/main" count="226" uniqueCount="61">
  <si>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</si>
  <si>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</si>
  <si>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</si>
  <si>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</si>
  <si>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</si>
  <si>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</si>
  <si>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</si>
  <si>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</si>
  <si>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</si>
  <si>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</si>
  <si>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</si>
  <si>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Código de Portafolio</t>
  </si>
  <si>
    <t>PSE</t>
  </si>
  <si>
    <t>Paga</t>
  </si>
  <si>
    <t>Aprobada</t>
  </si>
  <si>
    <t/>
  </si>
  <si>
    <t xml:space="preserve">REINTEGRO COMISION   7624 </t>
  </si>
  <si>
    <t>33262959</t>
  </si>
  <si>
    <t>433 SERVICIO NACIONAL DE APRENDIZAJE (SENA)</t>
  </si>
  <si>
    <t xml:space="preserve">CONSTITUCION ACREEDOR SALDO CUENTA CONSIGNACION 10 OCT 2024 </t>
  </si>
  <si>
    <t>800152783</t>
  </si>
  <si>
    <t>287 FISCALIA GENERAL DE LA NACION - GESTION GENERAL</t>
  </si>
  <si>
    <t>SA</t>
  </si>
  <si>
    <t>INCONSISTENCIAS RETROACTIVO 2024</t>
  </si>
  <si>
    <t>899999073</t>
  </si>
  <si>
    <t>170 CAJA DE SUELDOS DE RETIRO DE LA POLICIA NACIONAL CASUR</t>
  </si>
  <si>
    <t>INCONSISTENCIAS COOPERATIVAS JULIO 2024</t>
  </si>
  <si>
    <t>INCONSISTENCIAS POPULAR NOMINA JULIO 2024</t>
  </si>
  <si>
    <t>INCONSISTENCIAS BOGOTA NOMINA JULIO 2024</t>
  </si>
  <si>
    <t>INCONSISTENCIAS BBVA NOMINA JULIO 2024</t>
  </si>
  <si>
    <t>INCONSISTENCIAS FALLECIDOS ID 895332</t>
  </si>
  <si>
    <t>AGRARIO TELEGRAFICOS JULIO 2024</t>
  </si>
  <si>
    <t>AGRARIO CONCILIACIONES JULIO 2024</t>
  </si>
  <si>
    <t>Seleccione</t>
  </si>
  <si>
    <t>CREDITO</t>
  </si>
  <si>
    <t>DEBITO</t>
  </si>
  <si>
    <t>SALDO F</t>
  </si>
  <si>
    <t xml:space="preserve">ACREEDOR VARIO SALDO A 17 OCTUBRE DE 2024 </t>
  </si>
  <si>
    <t>PAGO SENT RS341 DE 2024MODIF RS249 DE 2024 RUBY NELSI CASTRO CC 52158725 COLPENS</t>
  </si>
  <si>
    <t>PAGO SENT RS367 DE 2024 JL 32053 JOSE LIBARDO DIAZ CC1090394967</t>
  </si>
  <si>
    <t>PAGO SENT RS367 DE 2024 JL 32053 GLORIA MERCHAN SALCEDO CC60318620 OFI DIAN</t>
  </si>
  <si>
    <t xml:space="preserve">PAGO SENT RS0382 DE 2024 JL 17866 LAURA MARGARITA GOMEZ CC1083024366 </t>
  </si>
  <si>
    <t>PAGO SENT RS0382 DE 2024 JL 17866 ANDREY ALFONSO GOMEZ CC 1082950286</t>
  </si>
  <si>
    <t>PAGO SENT RS0382 DE 2024 JL 17866 GREY ELENA GOMEZ LOZADA CC1082852484</t>
  </si>
  <si>
    <t>ACREEDOR MAURICIO CARDONA EMBARGO</t>
  </si>
  <si>
    <t>900477169</t>
  </si>
  <si>
    <t>402 AGENCIA COLOMBIANA PARA LA REINTEGRACIÓN DE PERSONAS Y GRUPOS ALZADOS EN ARMAS - ARN -</t>
  </si>
  <si>
    <t>INCONSISTENCIAS COOPERATIVAS AGOSTO 2024</t>
  </si>
  <si>
    <t>INCONSISTENCIAS MINIMA CUANTIA JUNIO - JULIO - AGOSTO 2024</t>
  </si>
  <si>
    <t>BANCO AGRARIO DE COLOMBIA TELEGRAFICOS JUNIO 2024</t>
  </si>
  <si>
    <t>8999990737</t>
  </si>
  <si>
    <t xml:space="preserve">ACREEDOR VARIO-HONORARIOS JUL </t>
  </si>
  <si>
    <t>Reintegro op 669423Devolución sobretasa bomberil, retención practicada en exceso</t>
  </si>
  <si>
    <t>800215807</t>
  </si>
  <si>
    <t>270 INSTITUTO NACIONAL DE VIAS - INVIAS</t>
  </si>
  <si>
    <t>REINTEGRO OP 1357244423 Devolución sobretasa bomberil</t>
  </si>
  <si>
    <t>INCONSISTENCIA NOMINA PRIMA JUNIO-2024</t>
  </si>
  <si>
    <t xml:space="preserve"> TELEGRAFICOS PRIMA JUNIO 2024</t>
  </si>
  <si>
    <t>ACREEDOR MASIVO OCT24</t>
  </si>
  <si>
    <t>PAGO SENT RS0397 DE 2024 JL 24735 MIGUEL CARDONA AUT BLANCA ROJAS CC51663328</t>
  </si>
  <si>
    <t>SALDO CUENTA DAVIVIENDA CONSIGNACION 1/11/2024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</si>
</sst>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4" fontId="1" fillId="0" borderId="1" xfId="0" applyNumberFormat="1" applyFont="1" applyBorder="1"/>
    <xf numFmtId="4" fontId="2" fillId="0" borderId="1" xfId="0" applyNumberFormat="1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0" fillId="0" borderId="0" xfId="0" applyNumberFormat="1"/>
    <xf numFmtId="0" fontId="2" fillId="4" borderId="2" xfId="0" applyFont="1" applyFill="1" applyBorder="1" applyAlignment="1">
      <alignment vertical="center"/>
    </xf>
    <xf numFmtId="4" fontId="0" fillId="4" borderId="0" xfId="0" applyNumberFormat="1" applyFill="1"/>
    <xf numFmtId="0" fontId="2" fillId="5" borderId="1" xfId="0" applyFont="1" applyFill="1" applyBorder="1" applyAlignment="1">
      <alignment vertical="center"/>
    </xf>
    <xf numFmtId="164" fontId="2" fillId="5" borderId="1" xfId="0" applyNumberFormat="1" applyFont="1" applyFill="1" applyBorder="1" applyAlignment="1">
      <alignment vertical="center" wrapText="1"/>
    </xf>
    <xf numFmtId="165" fontId="2" fillId="5" borderId="1" xfId="0" applyNumberFormat="1" applyFont="1" applyFill="1" applyBorder="1" applyAlignment="1">
      <alignment vertical="center"/>
    </xf>
    <xf numFmtId="166" fontId="2" fillId="5" borderId="1" xfId="0" applyNumberFormat="1" applyFont="1" applyFill="1" applyBorder="1" applyAlignment="1">
      <alignment vertical="center"/>
    </xf>
    <xf numFmtId="0" fontId="0" fillId="5" borderId="0" xfId="0" applyFill="1"/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topLeftCell="J1" workbookViewId="0">
      <selection activeCell="K1" sqref="K1:O1048576"/>
    </sheetView>
  </sheetViews>
  <sheetFormatPr baseColWidth="10" defaultColWidth="9.1796875" defaultRowHeight="14.5" x14ac:dyDescent="0.35"/>
  <cols>
    <col min="1" max="1" width="19.26953125" customWidth="1"/>
    <col min="2" max="2" width="11" customWidth="1"/>
    <col min="3" max="3" width="13.81640625" style="13" customWidth="1"/>
    <col min="4" max="4" width="19.81640625" customWidth="1"/>
    <col min="5" max="5" width="11.1796875" customWidth="1"/>
    <col min="6" max="6" width="19.26953125" customWidth="1"/>
    <col min="7" max="7" width="30.26953125" customWidth="1"/>
    <col min="8" max="8" width="9.1796875" customWidth="1"/>
    <col min="9" max="9" width="4.54296875" customWidth="1"/>
    <col min="10" max="10" width="72" customWidth="1"/>
    <col min="11" max="11" width="26.453125" customWidth="1"/>
    <col min="12" max="12" width="58.7265625" customWidth="1"/>
  </cols>
  <sheetData>
    <row r="1" spans="1:12" ht="30" customHeight="1" x14ac:dyDescent="0.35">
      <c r="A1" s="1" t="s">
        <v>0</v>
      </c>
      <c r="B1" s="1" t="s">
        <v>1</v>
      </c>
      <c r="C1" s="10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35">
      <c r="A2" s="2" t="s">
        <v>12</v>
      </c>
      <c r="B2" s="2" t="s">
        <v>13</v>
      </c>
      <c r="C2" s="11">
        <v>196200</v>
      </c>
      <c r="D2" s="4">
        <v>196200</v>
      </c>
      <c r="E2" s="6">
        <v>972653702</v>
      </c>
      <c r="F2" s="8">
        <v>45575.446203703701</v>
      </c>
      <c r="G2" s="2" t="s">
        <v>14</v>
      </c>
      <c r="H2" s="6">
        <v>2277</v>
      </c>
      <c r="I2" s="2" t="s">
        <v>15</v>
      </c>
      <c r="J2" s="2" t="s">
        <v>16</v>
      </c>
      <c r="K2" s="2" t="s">
        <v>17</v>
      </c>
      <c r="L2" s="2" t="s">
        <v>18</v>
      </c>
    </row>
    <row r="3" spans="1:12" x14ac:dyDescent="0.35">
      <c r="A3" s="3" t="s">
        <v>12</v>
      </c>
      <c r="B3" s="3" t="s">
        <v>13</v>
      </c>
      <c r="C3" s="12">
        <v>55000000</v>
      </c>
      <c r="D3" s="5">
        <v>55000000</v>
      </c>
      <c r="E3" s="7">
        <v>973626936</v>
      </c>
      <c r="F3" s="9">
        <v>45575.665428240703</v>
      </c>
      <c r="G3" s="3" t="s">
        <v>14</v>
      </c>
      <c r="H3" s="7">
        <v>2278</v>
      </c>
      <c r="I3" s="3" t="s">
        <v>15</v>
      </c>
      <c r="J3" s="3" t="s">
        <v>19</v>
      </c>
      <c r="K3" s="3" t="s">
        <v>20</v>
      </c>
      <c r="L3" s="3" t="s">
        <v>21</v>
      </c>
    </row>
    <row r="4" spans="1:12" x14ac:dyDescent="0.35">
      <c r="A4" s="2" t="s">
        <v>12</v>
      </c>
      <c r="B4" s="2" t="s">
        <v>13</v>
      </c>
      <c r="C4" s="4">
        <v>4326518</v>
      </c>
      <c r="D4" s="4">
        <v>4326518</v>
      </c>
      <c r="E4" s="6">
        <v>984571161</v>
      </c>
      <c r="F4" s="8">
        <v>45581.411828703698</v>
      </c>
      <c r="G4" s="2" t="s">
        <v>14</v>
      </c>
      <c r="H4" s="6">
        <v>2280</v>
      </c>
      <c r="I4" s="2" t="s">
        <v>15</v>
      </c>
      <c r="J4" s="2" t="s">
        <v>23</v>
      </c>
      <c r="K4" s="2" t="s">
        <v>24</v>
      </c>
      <c r="L4" s="2" t="s">
        <v>25</v>
      </c>
    </row>
    <row r="5" spans="1:12" x14ac:dyDescent="0.35">
      <c r="A5" s="3" t="s">
        <v>12</v>
      </c>
      <c r="B5" s="3" t="s">
        <v>13</v>
      </c>
      <c r="C5" s="5">
        <v>3518880</v>
      </c>
      <c r="D5" s="5">
        <v>3518880</v>
      </c>
      <c r="E5" s="7">
        <v>984591499</v>
      </c>
      <c r="F5" s="9">
        <v>45581.416053240697</v>
      </c>
      <c r="G5" s="3" t="s">
        <v>14</v>
      </c>
      <c r="H5" s="7">
        <v>2281</v>
      </c>
      <c r="I5" s="3" t="s">
        <v>15</v>
      </c>
      <c r="J5" s="3" t="s">
        <v>26</v>
      </c>
      <c r="K5" s="3" t="s">
        <v>24</v>
      </c>
      <c r="L5" s="3" t="s">
        <v>25</v>
      </c>
    </row>
    <row r="6" spans="1:12" x14ac:dyDescent="0.35">
      <c r="A6" s="2" t="s">
        <v>12</v>
      </c>
      <c r="B6" s="2" t="s">
        <v>13</v>
      </c>
      <c r="C6" s="4">
        <v>42238</v>
      </c>
      <c r="D6" s="4">
        <v>42238</v>
      </c>
      <c r="E6" s="6">
        <v>984600399</v>
      </c>
      <c r="F6" s="8">
        <v>45581.417905092603</v>
      </c>
      <c r="G6" s="2" t="s">
        <v>14</v>
      </c>
      <c r="H6" s="6">
        <v>2282</v>
      </c>
      <c r="I6" s="2" t="s">
        <v>15</v>
      </c>
      <c r="J6" s="2" t="s">
        <v>26</v>
      </c>
      <c r="K6" s="2" t="s">
        <v>24</v>
      </c>
      <c r="L6" s="2" t="s">
        <v>25</v>
      </c>
    </row>
    <row r="7" spans="1:12" x14ac:dyDescent="0.35">
      <c r="A7" s="3" t="s">
        <v>12</v>
      </c>
      <c r="B7" s="3" t="s">
        <v>13</v>
      </c>
      <c r="C7" s="5">
        <v>56959512</v>
      </c>
      <c r="D7" s="5">
        <v>56959512</v>
      </c>
      <c r="E7" s="7">
        <v>984630539</v>
      </c>
      <c r="F7" s="9">
        <v>45581.424166666664</v>
      </c>
      <c r="G7" s="3" t="s">
        <v>14</v>
      </c>
      <c r="H7" s="7">
        <v>2283</v>
      </c>
      <c r="I7" s="3" t="s">
        <v>15</v>
      </c>
      <c r="J7" s="3" t="s">
        <v>27</v>
      </c>
      <c r="K7" s="3" t="s">
        <v>24</v>
      </c>
      <c r="L7" s="3" t="s">
        <v>25</v>
      </c>
    </row>
    <row r="8" spans="1:12" x14ac:dyDescent="0.35">
      <c r="A8" s="2" t="s">
        <v>12</v>
      </c>
      <c r="B8" s="2" t="s">
        <v>13</v>
      </c>
      <c r="C8" s="4">
        <v>16579174</v>
      </c>
      <c r="D8" s="4">
        <v>16579174</v>
      </c>
      <c r="E8" s="6">
        <v>984641416</v>
      </c>
      <c r="F8" s="8">
        <v>45581.426423611098</v>
      </c>
      <c r="G8" s="2" t="s">
        <v>14</v>
      </c>
      <c r="H8" s="6">
        <v>2284</v>
      </c>
      <c r="I8" s="2" t="s">
        <v>15</v>
      </c>
      <c r="J8" s="2" t="s">
        <v>28</v>
      </c>
      <c r="K8" s="2" t="s">
        <v>24</v>
      </c>
      <c r="L8" s="2" t="s">
        <v>25</v>
      </c>
    </row>
    <row r="9" spans="1:12" x14ac:dyDescent="0.35">
      <c r="A9" s="3" t="s">
        <v>12</v>
      </c>
      <c r="B9" s="3" t="s">
        <v>13</v>
      </c>
      <c r="C9" s="5">
        <v>10914615</v>
      </c>
      <c r="D9" s="5">
        <v>10914615</v>
      </c>
      <c r="E9" s="7">
        <v>984653553</v>
      </c>
      <c r="F9" s="9">
        <v>45581.4289236111</v>
      </c>
      <c r="G9" s="3" t="s">
        <v>14</v>
      </c>
      <c r="H9" s="7">
        <v>2285</v>
      </c>
      <c r="I9" s="3" t="s">
        <v>15</v>
      </c>
      <c r="J9" s="3" t="s">
        <v>29</v>
      </c>
      <c r="K9" s="3" t="s">
        <v>24</v>
      </c>
      <c r="L9" s="3" t="s">
        <v>25</v>
      </c>
    </row>
    <row r="10" spans="1:12" x14ac:dyDescent="0.35">
      <c r="A10" s="2" t="s">
        <v>12</v>
      </c>
      <c r="B10" s="2" t="s">
        <v>13</v>
      </c>
      <c r="C10" s="4">
        <v>2108486.94</v>
      </c>
      <c r="D10" s="4">
        <v>2108486.94</v>
      </c>
      <c r="E10" s="6">
        <v>984671550</v>
      </c>
      <c r="F10" s="8">
        <v>45581.432569444398</v>
      </c>
      <c r="G10" s="2" t="s">
        <v>14</v>
      </c>
      <c r="H10" s="6">
        <v>2286</v>
      </c>
      <c r="I10" s="2" t="s">
        <v>15</v>
      </c>
      <c r="J10" s="2" t="s">
        <v>30</v>
      </c>
      <c r="K10" s="2" t="s">
        <v>24</v>
      </c>
      <c r="L10" s="2" t="s">
        <v>25</v>
      </c>
    </row>
    <row r="11" spans="1:12" x14ac:dyDescent="0.35">
      <c r="A11" s="3" t="s">
        <v>12</v>
      </c>
      <c r="B11" s="3" t="s">
        <v>13</v>
      </c>
      <c r="C11" s="5">
        <v>2883023</v>
      </c>
      <c r="D11" s="5">
        <v>2883023</v>
      </c>
      <c r="E11" s="7">
        <v>985827316</v>
      </c>
      <c r="F11" s="9">
        <v>45581.6848032407</v>
      </c>
      <c r="G11" s="3" t="s">
        <v>14</v>
      </c>
      <c r="H11" s="7">
        <v>2287</v>
      </c>
      <c r="I11" s="3" t="s">
        <v>15</v>
      </c>
      <c r="J11" s="3" t="s">
        <v>31</v>
      </c>
      <c r="K11" s="3" t="s">
        <v>24</v>
      </c>
      <c r="L11" s="3" t="s">
        <v>25</v>
      </c>
    </row>
    <row r="12" spans="1:12" x14ac:dyDescent="0.35">
      <c r="A12" s="2" t="s">
        <v>12</v>
      </c>
      <c r="B12" s="2" t="s">
        <v>13</v>
      </c>
      <c r="C12" s="4">
        <v>5562756</v>
      </c>
      <c r="D12" s="4">
        <v>5562756</v>
      </c>
      <c r="E12" s="6">
        <v>985844604</v>
      </c>
      <c r="F12" s="8">
        <v>45581.6888078704</v>
      </c>
      <c r="G12" s="2" t="s">
        <v>14</v>
      </c>
      <c r="H12" s="6">
        <v>2288</v>
      </c>
      <c r="I12" s="2" t="s">
        <v>15</v>
      </c>
      <c r="J12" s="2" t="s">
        <v>32</v>
      </c>
      <c r="K12" s="2" t="s">
        <v>24</v>
      </c>
      <c r="L12" s="2" t="s">
        <v>33</v>
      </c>
    </row>
    <row r="13" spans="1:12" x14ac:dyDescent="0.35">
      <c r="A13" s="2" t="s">
        <v>12</v>
      </c>
      <c r="B13" s="2" t="s">
        <v>13</v>
      </c>
      <c r="C13" s="4">
        <v>2418</v>
      </c>
      <c r="D13" s="4">
        <v>2418</v>
      </c>
      <c r="E13" s="6">
        <v>1000783985</v>
      </c>
      <c r="F13" s="8">
        <v>45588.729537036997</v>
      </c>
      <c r="G13" s="2" t="s">
        <v>14</v>
      </c>
      <c r="H13" s="6">
        <v>2289</v>
      </c>
      <c r="I13" s="2" t="s">
        <v>15</v>
      </c>
      <c r="J13" s="2" t="s">
        <v>37</v>
      </c>
      <c r="K13" s="2" t="s">
        <v>20</v>
      </c>
      <c r="L13" s="2" t="s">
        <v>21</v>
      </c>
    </row>
    <row r="14" spans="1:12" s="25" customFormat="1" x14ac:dyDescent="0.35">
      <c r="A14" s="21" t="s">
        <v>12</v>
      </c>
      <c r="B14" s="21" t="s">
        <v>13</v>
      </c>
      <c r="C14" s="22">
        <v>2889917</v>
      </c>
      <c r="D14" s="22">
        <v>2889917</v>
      </c>
      <c r="E14" s="23">
        <v>1005122133</v>
      </c>
      <c r="F14" s="24">
        <v>45590.748310185198</v>
      </c>
      <c r="G14" s="21" t="s">
        <v>14</v>
      </c>
      <c r="H14" s="23">
        <v>2290</v>
      </c>
      <c r="I14" s="21" t="s">
        <v>15</v>
      </c>
      <c r="J14" s="21" t="s">
        <v>38</v>
      </c>
      <c r="K14" s="21" t="s">
        <v>20</v>
      </c>
      <c r="L14" s="21" t="s">
        <v>21</v>
      </c>
    </row>
    <row r="15" spans="1:12" s="25" customFormat="1" x14ac:dyDescent="0.35">
      <c r="A15" s="21" t="s">
        <v>12</v>
      </c>
      <c r="B15" s="21" t="s">
        <v>13</v>
      </c>
      <c r="C15" s="22">
        <v>100357193</v>
      </c>
      <c r="D15" s="22">
        <v>100357193</v>
      </c>
      <c r="E15" s="23">
        <v>1010374693</v>
      </c>
      <c r="F15" s="24">
        <v>45593.705138888901</v>
      </c>
      <c r="G15" s="21" t="s">
        <v>14</v>
      </c>
      <c r="H15" s="23">
        <v>2291</v>
      </c>
      <c r="I15" s="21" t="s">
        <v>15</v>
      </c>
      <c r="J15" s="21" t="s">
        <v>39</v>
      </c>
      <c r="K15" s="21" t="s">
        <v>20</v>
      </c>
      <c r="L15" s="21" t="s">
        <v>21</v>
      </c>
    </row>
    <row r="16" spans="1:12" s="25" customFormat="1" x14ac:dyDescent="0.35">
      <c r="A16" s="21" t="s">
        <v>12</v>
      </c>
      <c r="B16" s="21" t="s">
        <v>13</v>
      </c>
      <c r="C16" s="22">
        <v>83310318</v>
      </c>
      <c r="D16" s="22">
        <v>83310318</v>
      </c>
      <c r="E16" s="23">
        <v>1010401247</v>
      </c>
      <c r="F16" s="24">
        <v>45593.713344907403</v>
      </c>
      <c r="G16" s="21" t="s">
        <v>14</v>
      </c>
      <c r="H16" s="23">
        <v>2292</v>
      </c>
      <c r="I16" s="21" t="s">
        <v>15</v>
      </c>
      <c r="J16" s="21" t="s">
        <v>40</v>
      </c>
      <c r="K16" s="21" t="s">
        <v>20</v>
      </c>
      <c r="L16" s="21" t="s">
        <v>21</v>
      </c>
    </row>
    <row r="17" spans="1:12" s="25" customFormat="1" x14ac:dyDescent="0.35">
      <c r="A17" s="21" t="s">
        <v>12</v>
      </c>
      <c r="B17" s="21" t="s">
        <v>13</v>
      </c>
      <c r="C17" s="22">
        <v>134687101</v>
      </c>
      <c r="D17" s="22">
        <v>134687101</v>
      </c>
      <c r="E17" s="23">
        <v>1010410999</v>
      </c>
      <c r="F17" s="24">
        <v>45593.716296296298</v>
      </c>
      <c r="G17" s="21" t="s">
        <v>14</v>
      </c>
      <c r="H17" s="23">
        <v>2293</v>
      </c>
      <c r="I17" s="21" t="s">
        <v>15</v>
      </c>
      <c r="J17" s="21" t="s">
        <v>41</v>
      </c>
      <c r="K17" s="21" t="s">
        <v>20</v>
      </c>
      <c r="L17" s="21" t="s">
        <v>21</v>
      </c>
    </row>
    <row r="18" spans="1:12" s="25" customFormat="1" x14ac:dyDescent="0.35">
      <c r="A18" s="21" t="s">
        <v>12</v>
      </c>
      <c r="B18" s="21" t="s">
        <v>13</v>
      </c>
      <c r="C18" s="22">
        <v>134687101</v>
      </c>
      <c r="D18" s="22">
        <v>134687101</v>
      </c>
      <c r="E18" s="23">
        <v>1010419136</v>
      </c>
      <c r="F18" s="24">
        <v>45593.7187962963</v>
      </c>
      <c r="G18" s="21" t="s">
        <v>14</v>
      </c>
      <c r="H18" s="23">
        <v>2294</v>
      </c>
      <c r="I18" s="21" t="s">
        <v>15</v>
      </c>
      <c r="J18" s="21" t="s">
        <v>42</v>
      </c>
      <c r="K18" s="21" t="s">
        <v>20</v>
      </c>
      <c r="L18" s="21" t="s">
        <v>21</v>
      </c>
    </row>
    <row r="19" spans="1:12" s="25" customFormat="1" x14ac:dyDescent="0.35">
      <c r="A19" s="21" t="s">
        <v>12</v>
      </c>
      <c r="B19" s="21" t="s">
        <v>13</v>
      </c>
      <c r="C19" s="22">
        <v>134687102</v>
      </c>
      <c r="D19" s="22">
        <v>134687102</v>
      </c>
      <c r="E19" s="23">
        <v>1010433355</v>
      </c>
      <c r="F19" s="24">
        <v>45593.723182870403</v>
      </c>
      <c r="G19" s="21" t="s">
        <v>14</v>
      </c>
      <c r="H19" s="23">
        <v>2295</v>
      </c>
      <c r="I19" s="21" t="s">
        <v>15</v>
      </c>
      <c r="J19" s="21" t="s">
        <v>43</v>
      </c>
      <c r="K19" s="21" t="s">
        <v>20</v>
      </c>
      <c r="L19" s="21" t="s">
        <v>21</v>
      </c>
    </row>
    <row r="20" spans="1:12" s="25" customFormat="1" x14ac:dyDescent="0.35">
      <c r="A20" s="21" t="s">
        <v>12</v>
      </c>
      <c r="B20" s="21" t="s">
        <v>13</v>
      </c>
      <c r="C20" s="22">
        <v>1129674</v>
      </c>
      <c r="D20" s="22">
        <v>1129674</v>
      </c>
      <c r="E20" s="23">
        <v>1010570472</v>
      </c>
      <c r="F20" s="24">
        <v>45593.7667476852</v>
      </c>
      <c r="G20" s="21" t="s">
        <v>14</v>
      </c>
      <c r="H20" s="23">
        <v>2297</v>
      </c>
      <c r="I20" s="21" t="s">
        <v>15</v>
      </c>
      <c r="J20" s="21" t="s">
        <v>44</v>
      </c>
      <c r="K20" s="21" t="s">
        <v>45</v>
      </c>
      <c r="L20" s="21" t="s">
        <v>46</v>
      </c>
    </row>
    <row r="21" spans="1:12" s="25" customFormat="1" x14ac:dyDescent="0.35">
      <c r="A21" s="21" t="s">
        <v>12</v>
      </c>
      <c r="B21" s="21" t="s">
        <v>13</v>
      </c>
      <c r="C21" s="22">
        <v>5206928</v>
      </c>
      <c r="D21" s="22">
        <v>5206928</v>
      </c>
      <c r="E21" s="23">
        <v>1011673285</v>
      </c>
      <c r="F21" s="24">
        <v>45594.451099537</v>
      </c>
      <c r="G21" s="21" t="s">
        <v>14</v>
      </c>
      <c r="H21" s="23">
        <v>2299</v>
      </c>
      <c r="I21" s="21" t="s">
        <v>15</v>
      </c>
      <c r="J21" s="21" t="s">
        <v>47</v>
      </c>
      <c r="K21" s="21" t="s">
        <v>24</v>
      </c>
      <c r="L21" s="21" t="s">
        <v>25</v>
      </c>
    </row>
    <row r="22" spans="1:12" s="25" customFormat="1" x14ac:dyDescent="0.35">
      <c r="A22" s="21" t="s">
        <v>12</v>
      </c>
      <c r="B22" s="21" t="s">
        <v>13</v>
      </c>
      <c r="C22" s="22">
        <v>223095</v>
      </c>
      <c r="D22" s="22">
        <v>223095</v>
      </c>
      <c r="E22" s="23">
        <v>1011711369</v>
      </c>
      <c r="F22" s="24">
        <v>45594.461319444403</v>
      </c>
      <c r="G22" s="21" t="s">
        <v>14</v>
      </c>
      <c r="H22" s="23">
        <v>2300</v>
      </c>
      <c r="I22" s="21" t="s">
        <v>15</v>
      </c>
      <c r="J22" s="21" t="s">
        <v>48</v>
      </c>
      <c r="K22" s="21" t="s">
        <v>24</v>
      </c>
      <c r="L22" s="21" t="s">
        <v>25</v>
      </c>
    </row>
    <row r="23" spans="1:12" s="25" customFormat="1" x14ac:dyDescent="0.35">
      <c r="A23" s="21" t="s">
        <v>12</v>
      </c>
      <c r="B23" s="21" t="s">
        <v>13</v>
      </c>
      <c r="C23" s="22">
        <v>2248822</v>
      </c>
      <c r="D23" s="22">
        <v>2248822</v>
      </c>
      <c r="E23" s="23">
        <v>1012656460</v>
      </c>
      <c r="F23" s="24">
        <v>45594.720358796301</v>
      </c>
      <c r="G23" s="21" t="s">
        <v>14</v>
      </c>
      <c r="H23" s="23">
        <v>2302</v>
      </c>
      <c r="I23" s="21" t="s">
        <v>15</v>
      </c>
      <c r="J23" s="21" t="s">
        <v>49</v>
      </c>
      <c r="K23" s="21" t="s">
        <v>50</v>
      </c>
      <c r="L23" s="21" t="s">
        <v>25</v>
      </c>
    </row>
    <row r="24" spans="1:12" s="25" customFormat="1" x14ac:dyDescent="0.35">
      <c r="A24" s="21" t="s">
        <v>12</v>
      </c>
      <c r="B24" s="21" t="s">
        <v>13</v>
      </c>
      <c r="C24" s="22">
        <v>111117</v>
      </c>
      <c r="D24" s="22">
        <v>111117</v>
      </c>
      <c r="E24" s="23">
        <v>1012978871</v>
      </c>
      <c r="F24" s="24">
        <v>45594.817766203698</v>
      </c>
      <c r="G24" s="21" t="s">
        <v>14</v>
      </c>
      <c r="H24" s="23">
        <v>2303</v>
      </c>
      <c r="I24" s="21" t="s">
        <v>15</v>
      </c>
      <c r="J24" s="21" t="s">
        <v>51</v>
      </c>
      <c r="K24" s="21" t="s">
        <v>45</v>
      </c>
      <c r="L24" s="21" t="s">
        <v>46</v>
      </c>
    </row>
    <row r="25" spans="1:12" s="25" customFormat="1" x14ac:dyDescent="0.35">
      <c r="A25" s="21" t="s">
        <v>12</v>
      </c>
      <c r="B25" s="21" t="s">
        <v>13</v>
      </c>
      <c r="C25" s="22">
        <v>41371</v>
      </c>
      <c r="D25" s="22">
        <v>41371</v>
      </c>
      <c r="E25" s="23">
        <v>1014035896</v>
      </c>
      <c r="F25" s="24">
        <v>45595.448807870402</v>
      </c>
      <c r="G25" s="21" t="s">
        <v>14</v>
      </c>
      <c r="H25" s="23">
        <v>2304</v>
      </c>
      <c r="I25" s="21" t="s">
        <v>15</v>
      </c>
      <c r="J25" s="26" t="s">
        <v>52</v>
      </c>
      <c r="K25" s="21" t="s">
        <v>53</v>
      </c>
      <c r="L25" s="21" t="s">
        <v>54</v>
      </c>
    </row>
    <row r="26" spans="1:12" s="25" customFormat="1" x14ac:dyDescent="0.35">
      <c r="A26" s="21" t="s">
        <v>12</v>
      </c>
      <c r="B26" s="21" t="s">
        <v>13</v>
      </c>
      <c r="C26" s="22">
        <v>13000</v>
      </c>
      <c r="D26" s="22">
        <v>13000</v>
      </c>
      <c r="E26" s="23">
        <v>1014060912</v>
      </c>
      <c r="F26" s="24">
        <v>45595.454108796301</v>
      </c>
      <c r="G26" s="21" t="s">
        <v>14</v>
      </c>
      <c r="H26" s="23">
        <v>2305</v>
      </c>
      <c r="I26" s="21" t="s">
        <v>15</v>
      </c>
      <c r="J26" s="21" t="s">
        <v>55</v>
      </c>
      <c r="K26" s="21" t="s">
        <v>53</v>
      </c>
      <c r="L26" s="21" t="s">
        <v>54</v>
      </c>
    </row>
    <row r="27" spans="1:12" s="25" customFormat="1" x14ac:dyDescent="0.35">
      <c r="A27" s="21" t="s">
        <v>12</v>
      </c>
      <c r="B27" s="21" t="s">
        <v>13</v>
      </c>
      <c r="C27" s="22">
        <v>12953107</v>
      </c>
      <c r="D27" s="22">
        <v>12953107</v>
      </c>
      <c r="E27" s="23">
        <v>1014203837</v>
      </c>
      <c r="F27" s="24">
        <v>45595.484351851897</v>
      </c>
      <c r="G27" s="21" t="s">
        <v>14</v>
      </c>
      <c r="H27" s="23">
        <v>2307</v>
      </c>
      <c r="I27" s="21" t="s">
        <v>15</v>
      </c>
      <c r="J27" s="21" t="s">
        <v>56</v>
      </c>
      <c r="K27" s="21" t="s">
        <v>24</v>
      </c>
      <c r="L27" s="21" t="s">
        <v>25</v>
      </c>
    </row>
    <row r="28" spans="1:12" s="25" customFormat="1" x14ac:dyDescent="0.35">
      <c r="A28" s="21" t="s">
        <v>12</v>
      </c>
      <c r="B28" s="21" t="s">
        <v>13</v>
      </c>
      <c r="C28" s="22">
        <v>4641483</v>
      </c>
      <c r="D28" s="22">
        <v>4641483</v>
      </c>
      <c r="E28" s="23">
        <v>1014233687</v>
      </c>
      <c r="F28" s="24">
        <v>45595.4906134259</v>
      </c>
      <c r="G28" s="21" t="s">
        <v>14</v>
      </c>
      <c r="H28" s="23">
        <v>2308</v>
      </c>
      <c r="I28" s="21" t="s">
        <v>15</v>
      </c>
      <c r="J28" s="21" t="s">
        <v>57</v>
      </c>
      <c r="K28" s="21" t="s">
        <v>50</v>
      </c>
      <c r="L28" s="21" t="s">
        <v>25</v>
      </c>
    </row>
    <row r="29" spans="1:12" x14ac:dyDescent="0.35">
      <c r="A29" s="2" t="s">
        <v>12</v>
      </c>
      <c r="B29" s="2" t="s">
        <v>13</v>
      </c>
      <c r="C29" s="4">
        <v>480000</v>
      </c>
      <c r="D29" s="4">
        <v>480000</v>
      </c>
      <c r="E29" s="6">
        <v>1015410577</v>
      </c>
      <c r="F29" s="8">
        <v>45595.7437152778</v>
      </c>
      <c r="G29" s="2" t="s">
        <v>14</v>
      </c>
      <c r="H29" s="6">
        <v>2309</v>
      </c>
      <c r="I29" s="2" t="s">
        <v>15</v>
      </c>
      <c r="J29" s="2" t="s">
        <v>58</v>
      </c>
      <c r="K29" s="2" t="s">
        <v>45</v>
      </c>
      <c r="L29" s="2" t="s">
        <v>46</v>
      </c>
    </row>
    <row r="30" spans="1:12" s="25" customFormat="1" x14ac:dyDescent="0.35">
      <c r="A30" s="21" t="s">
        <v>12</v>
      </c>
      <c r="B30" s="21" t="s">
        <v>13</v>
      </c>
      <c r="C30" s="22">
        <v>91521879</v>
      </c>
      <c r="D30" s="22">
        <v>91521879</v>
      </c>
      <c r="E30" s="23">
        <v>1017897620</v>
      </c>
      <c r="F30" s="24">
        <v>45596.637638888897</v>
      </c>
      <c r="G30" s="21" t="s">
        <v>14</v>
      </c>
      <c r="H30" s="23">
        <v>2310</v>
      </c>
      <c r="I30" s="21" t="s">
        <v>15</v>
      </c>
      <c r="J30" s="21" t="s">
        <v>59</v>
      </c>
      <c r="K30" s="21" t="s">
        <v>20</v>
      </c>
      <c r="L30" s="21" t="s">
        <v>21</v>
      </c>
    </row>
    <row r="32" spans="1:12" x14ac:dyDescent="0.35">
      <c r="B32" s="14" t="s">
        <v>34</v>
      </c>
      <c r="C32" s="15">
        <f>SUM(C14:C30)</f>
        <v>709189208</v>
      </c>
    </row>
    <row r="33" spans="1:12" x14ac:dyDescent="0.35">
      <c r="B33" s="14" t="s">
        <v>22</v>
      </c>
      <c r="C33" s="15">
        <v>0</v>
      </c>
    </row>
    <row r="34" spans="1:12" x14ac:dyDescent="0.35">
      <c r="B34" s="14" t="s">
        <v>35</v>
      </c>
      <c r="C34" s="15">
        <v>709189208</v>
      </c>
    </row>
    <row r="35" spans="1:12" x14ac:dyDescent="0.35">
      <c r="B35" s="14" t="s">
        <v>36</v>
      </c>
      <c r="C35" s="15">
        <f>+C32+C33-C34</f>
        <v>0</v>
      </c>
    </row>
    <row r="36" spans="1:12" s="20" customFormat="1" x14ac:dyDescent="0.35">
      <c r="A36" s="16" t="s">
        <v>12</v>
      </c>
      <c r="B36" s="16" t="s">
        <v>13</v>
      </c>
      <c r="C36" s="17">
        <v>55000000</v>
      </c>
      <c r="D36" s="17">
        <v>55000000</v>
      </c>
      <c r="E36" s="18">
        <v>1021498627</v>
      </c>
      <c r="F36" s="19">
        <v>45597.751608796301</v>
      </c>
      <c r="G36" s="16" t="s">
        <v>14</v>
      </c>
      <c r="H36" s="18">
        <v>2312</v>
      </c>
      <c r="I36" s="16" t="s">
        <v>15</v>
      </c>
      <c r="J36" s="16" t="s">
        <v>60</v>
      </c>
      <c r="K36" s="16" t="s">
        <v>20</v>
      </c>
      <c r="L36" s="16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2024-10-15T13:11:47Z</dcterms:created>
  <dcterms:modified xsi:type="dcterms:W3CDTF">2024-11-07T14:33:25Z</dcterms:modified>
</cp:coreProperties>
</file>