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RCHIVOS A PUBLICAR\2022\12 DICIEMBRE\PSE\"/>
    </mc:Choice>
  </mc:AlternateContent>
  <xr:revisionPtr revIDLastSave="0" documentId="13_ncr:1_{09B820F3-D6FE-4899-9F05-93DBFCF877B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acturas" sheetId="1" r:id="rId1"/>
  </sheets>
  <definedNames>
    <definedName name="_xlnm._FilterDatabase" localSheetId="0" hidden="1">Facturas!$A$14:$N$32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9" i="1" l="1"/>
  <c r="C32" i="1" s="1"/>
</calcChain>
</file>

<file path=xl/sharedStrings.xml><?xml version="1.0" encoding="utf-8"?>
<sst xmlns="http://schemas.openxmlformats.org/spreadsheetml/2006/main" count="236" uniqueCount="63">
  <si>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</si>
  <si>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</si>
  <si>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</si>
  <si>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</si>
  <si>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</si>
  <si>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</si>
  <si>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</si>
  <si>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</si>
  <si>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</si>
  <si>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</si>
  <si>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 de Portafolio</t>
  </si>
  <si>
    <t>Nombre del Obligado</t>
  </si>
  <si>
    <t>Apellido Cliente</t>
  </si>
  <si>
    <t>Referencia 3</t>
  </si>
  <si>
    <t>PSE</t>
  </si>
  <si>
    <t>Paga</t>
  </si>
  <si>
    <t>Aprobada</t>
  </si>
  <si>
    <t/>
  </si>
  <si>
    <t>ID 785868 MEMORANDO INTERNO - GCN 619.2022</t>
  </si>
  <si>
    <t>CASUR</t>
  </si>
  <si>
    <t>ID 786549 MEMORANDO INTERNO - GCN 621.2022</t>
  </si>
  <si>
    <t>AGRARIO CONCILIACIONES OCTUBRE 2022</t>
  </si>
  <si>
    <t>CAJA DE SUELDOS DE RETIRO DE LA POLICIA NACIONAL</t>
  </si>
  <si>
    <t>ID 784479 MEMORANDO INTERNO - GCN 617.2022</t>
  </si>
  <si>
    <t xml:space="preserve">CASUR </t>
  </si>
  <si>
    <t>Reint DTN YEINE LIN HERNANDEZ ARRIETA CC64577215 prima nav 2022 deuda con Sucre</t>
  </si>
  <si>
    <t>Fiscalía General de la Nación Reg Norccidental</t>
  </si>
  <si>
    <t>SB</t>
  </si>
  <si>
    <t>SA</t>
  </si>
  <si>
    <t>DB</t>
  </si>
  <si>
    <t>TTL</t>
  </si>
  <si>
    <t>NO CUMPLE CON LA ESTRUCTURA DE 3 DIGITOS QUEDA CON PORTAFOLIO CERO (000) por favor solictar la reclasificacion con Johnny.Delreal@minhacienda.gov.co</t>
  </si>
  <si>
    <t>POR EL HORARIO SE CARGARA EL PROXIMO DIA HABIL</t>
  </si>
  <si>
    <t>REINTEGRO RECURSOS A LA NACION</t>
  </si>
  <si>
    <t>EMPRESAS MUNCIPALES DE CALI</t>
  </si>
  <si>
    <t xml:space="preserve">ACREEDORES VARIOS AH </t>
  </si>
  <si>
    <t>UNIDAD PARA LAS VICTIMAS</t>
  </si>
  <si>
    <t xml:space="preserve">ACREE SUJ A DEVOL ASENET DIAZ BERNAL CC38259780 - NOM DIC </t>
  </si>
  <si>
    <t>FISCALIA GENERAL DE LA NACION</t>
  </si>
  <si>
    <t>ACREE SUJ DEVOL IBARRA OTONIEL CC 16582481 QEPD</t>
  </si>
  <si>
    <t>ACREE SUJ DEVOL NOM DIC SECC CALI JOYA HERNANDEZ VIANEY CC 37941749</t>
  </si>
  <si>
    <t>BOHORQUEZ SALGADO ANA ROSA III PAGOAO06 OBS.VOLUNTARIO</t>
  </si>
  <si>
    <t>IDEAM</t>
  </si>
  <si>
    <t>FALLECIDOS ID 786916</t>
  </si>
  <si>
    <t>cuotas partes octubre 2022</t>
  </si>
  <si>
    <t>MUNIICPIO ARMERO GUAYABAL</t>
  </si>
  <si>
    <t>Municipios SGP Medida Correctiva Caparrapí</t>
  </si>
  <si>
    <t>Ministerio de Vivienda, Ciudad y Territorio</t>
  </si>
  <si>
    <t>REINTEGRO APOYO A LA REINTEGRACION DICIEMBRE 2022</t>
  </si>
  <si>
    <t>ARN</t>
  </si>
  <si>
    <t>ACREEDOR APOYO A LA REINTEGRACION DICIEMBRE 2022</t>
  </si>
  <si>
    <t xml:space="preserve">LIQUIDACION PRESTACIONES SOCIALES-LUZ YANETH FLOREZ ORTEGA (QEPD) CC 37.750.748 </t>
  </si>
  <si>
    <t>FGN SECCIONAL SANTANDER</t>
  </si>
  <si>
    <t>CONSTITUCION ACREEDORES VARIOS</t>
  </si>
  <si>
    <t>ACREE SUJ DEVOL ASENET DIAZ BERNAL CC 38259780 - NOMINA ADIC DIC/22</t>
  </si>
  <si>
    <t>MINIMA CUANTIA NOVIEMBRE 2022 ID792640</t>
  </si>
  <si>
    <t>devoluciòn cuotas fallecidos ID 486823</t>
  </si>
  <si>
    <t>ACREDORES VARIOS REINCORPORACION COD 60-08922 60-10014</t>
  </si>
  <si>
    <t>ACREDORES VARIOS REINTEGRACION CODIGO 26-00008 IZASA</t>
  </si>
  <si>
    <t>LIQ FALLECIMIENTO LUIS EDUARDO RODRIGUEZ</t>
  </si>
  <si>
    <t>DEPARTAMENTO ADTIVO PARA LA PROSPERIDAD SOCIAL</t>
  </si>
  <si>
    <t xml:space="preserve">cto 207 2021 pago 5 fallecido cesar martinez </t>
  </si>
  <si>
    <t xml:space="preserve">CESAR AUGUSTO MARTINEZ CHAPARRO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</si>
</sst>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</numFmts>
  <fonts count="4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2" borderId="1" xfId="0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0" fillId="3" borderId="0" xfId="0" applyFill="1"/>
    <xf numFmtId="0" fontId="0" fillId="4" borderId="0" xfId="0" applyFill="1"/>
    <xf numFmtId="0" fontId="2" fillId="2" borderId="2" xfId="0" applyFont="1" applyFill="1" applyBorder="1"/>
    <xf numFmtId="0" fontId="2" fillId="0" borderId="2" xfId="0" applyFont="1" applyBorder="1"/>
    <xf numFmtId="44" fontId="0" fillId="0" borderId="0" xfId="1" applyFont="1"/>
    <xf numFmtId="0" fontId="2" fillId="5" borderId="1" xfId="0" applyFont="1" applyFill="1" applyBorder="1"/>
    <xf numFmtId="164" fontId="2" fillId="5" borderId="1" xfId="0" applyNumberFormat="1" applyFont="1" applyFill="1" applyBorder="1"/>
    <xf numFmtId="165" fontId="2" fillId="5" borderId="1" xfId="0" applyNumberFormat="1" applyFont="1" applyFill="1" applyBorder="1"/>
    <xf numFmtId="166" fontId="2" fillId="5" borderId="1" xfId="0" applyNumberFormat="1" applyFont="1" applyFill="1" applyBorder="1"/>
    <xf numFmtId="0" fontId="0" fillId="5" borderId="0" xfId="0" applyFill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3"/>
  <sheetViews>
    <sheetView tabSelected="1" workbookViewId="0">
      <selection activeCell="O1" activeCellId="1" sqref="K1:K1048576 O1:P1048576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6.7109375" bestFit="1" customWidth="1"/>
    <col min="4" max="4" width="13.85546875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3.85546875" customWidth="1"/>
    <col min="11" max="11" width="20.5703125" customWidth="1"/>
    <col min="12" max="12" width="55.8554687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2" t="s">
        <v>14</v>
      </c>
      <c r="B2" s="2" t="s">
        <v>15</v>
      </c>
      <c r="C2" s="4">
        <v>84734</v>
      </c>
      <c r="D2" s="4">
        <v>84734</v>
      </c>
      <c r="E2" s="6">
        <v>1797206041</v>
      </c>
      <c r="F2" s="8">
        <v>44901.500844907401</v>
      </c>
      <c r="G2" s="2" t="s">
        <v>16</v>
      </c>
      <c r="H2" s="6">
        <v>1096</v>
      </c>
      <c r="I2" s="2" t="s">
        <v>17</v>
      </c>
      <c r="J2" s="2" t="s">
        <v>18</v>
      </c>
      <c r="K2" s="6">
        <v>170</v>
      </c>
      <c r="L2" s="2" t="s">
        <v>19</v>
      </c>
      <c r="M2" s="2" t="s">
        <v>17</v>
      </c>
      <c r="N2" s="2" t="s">
        <v>17</v>
      </c>
    </row>
    <row r="3" spans="1:14">
      <c r="A3" s="3" t="s">
        <v>14</v>
      </c>
      <c r="B3" s="3" t="s">
        <v>15</v>
      </c>
      <c r="C3" s="5">
        <v>68545605</v>
      </c>
      <c r="D3" s="5">
        <v>68545605</v>
      </c>
      <c r="E3" s="7">
        <v>1797267354</v>
      </c>
      <c r="F3" s="9">
        <v>44901.516412037003</v>
      </c>
      <c r="G3" s="3" t="s">
        <v>16</v>
      </c>
      <c r="H3" s="7">
        <v>1097</v>
      </c>
      <c r="I3" s="3" t="s">
        <v>17</v>
      </c>
      <c r="J3" s="3" t="s">
        <v>20</v>
      </c>
      <c r="K3" s="7">
        <v>170</v>
      </c>
      <c r="L3" s="3" t="s">
        <v>19</v>
      </c>
      <c r="M3" s="3" t="s">
        <v>17</v>
      </c>
      <c r="N3" s="3" t="s">
        <v>17</v>
      </c>
    </row>
    <row r="4" spans="1:14">
      <c r="A4" s="2" t="s">
        <v>14</v>
      </c>
      <c r="B4" s="2" t="s">
        <v>15</v>
      </c>
      <c r="C4" s="4">
        <v>5475863</v>
      </c>
      <c r="D4" s="4">
        <v>5475863</v>
      </c>
      <c r="E4" s="6">
        <v>1797286765</v>
      </c>
      <c r="F4" s="8">
        <v>44901.521759259304</v>
      </c>
      <c r="G4" s="2" t="s">
        <v>16</v>
      </c>
      <c r="H4" s="6">
        <v>1098</v>
      </c>
      <c r="I4" s="2" t="s">
        <v>17</v>
      </c>
      <c r="J4" s="2" t="s">
        <v>20</v>
      </c>
      <c r="K4" s="6">
        <v>170</v>
      </c>
      <c r="L4" s="2" t="s">
        <v>19</v>
      </c>
      <c r="M4" s="2" t="s">
        <v>17</v>
      </c>
      <c r="N4" s="2" t="s">
        <v>17</v>
      </c>
    </row>
    <row r="5" spans="1:14">
      <c r="A5" s="3" t="s">
        <v>14</v>
      </c>
      <c r="B5" s="3" t="s">
        <v>15</v>
      </c>
      <c r="C5" s="5">
        <v>1543689</v>
      </c>
      <c r="D5" s="5">
        <v>1543689</v>
      </c>
      <c r="E5" s="7">
        <v>1797309403</v>
      </c>
      <c r="F5" s="9">
        <v>44901.528124999997</v>
      </c>
      <c r="G5" s="3" t="s">
        <v>16</v>
      </c>
      <c r="H5" s="7">
        <v>1099</v>
      </c>
      <c r="I5" s="3" t="s">
        <v>17</v>
      </c>
      <c r="J5" s="3" t="s">
        <v>20</v>
      </c>
      <c r="K5" s="7">
        <v>170</v>
      </c>
      <c r="L5" s="3" t="s">
        <v>19</v>
      </c>
      <c r="M5" s="3" t="s">
        <v>17</v>
      </c>
      <c r="N5" s="3" t="s">
        <v>17</v>
      </c>
    </row>
    <row r="6" spans="1:14">
      <c r="A6" s="2" t="s">
        <v>14</v>
      </c>
      <c r="B6" s="2" t="s">
        <v>15</v>
      </c>
      <c r="C6" s="4">
        <v>1269153</v>
      </c>
      <c r="D6" s="4">
        <v>1269153</v>
      </c>
      <c r="E6" s="6">
        <v>1797565695</v>
      </c>
      <c r="F6" s="8">
        <v>44901.600613425901</v>
      </c>
      <c r="G6" s="2" t="s">
        <v>16</v>
      </c>
      <c r="H6" s="6">
        <v>1100</v>
      </c>
      <c r="I6" s="2" t="s">
        <v>17</v>
      </c>
      <c r="J6" s="2" t="s">
        <v>21</v>
      </c>
      <c r="K6" s="6">
        <v>170</v>
      </c>
      <c r="L6" s="2" t="s">
        <v>22</v>
      </c>
      <c r="M6" s="2" t="s">
        <v>17</v>
      </c>
      <c r="N6" s="2" t="s">
        <v>17</v>
      </c>
    </row>
    <row r="7" spans="1:14">
      <c r="A7" s="3" t="s">
        <v>14</v>
      </c>
      <c r="B7" s="3" t="s">
        <v>15</v>
      </c>
      <c r="C7" s="5">
        <v>12692121</v>
      </c>
      <c r="D7" s="5">
        <v>12692121</v>
      </c>
      <c r="E7" s="7">
        <v>1797645631</v>
      </c>
      <c r="F7" s="9">
        <v>44901.622719907398</v>
      </c>
      <c r="G7" s="3" t="s">
        <v>16</v>
      </c>
      <c r="H7" s="7">
        <v>1101</v>
      </c>
      <c r="I7" s="3" t="s">
        <v>17</v>
      </c>
      <c r="J7" s="3" t="s">
        <v>23</v>
      </c>
      <c r="K7" s="7">
        <v>170</v>
      </c>
      <c r="L7" s="3" t="s">
        <v>24</v>
      </c>
      <c r="M7" s="3" t="s">
        <v>17</v>
      </c>
      <c r="N7" s="3" t="s">
        <v>17</v>
      </c>
    </row>
    <row r="8" spans="1:14">
      <c r="A8" s="2" t="s">
        <v>14</v>
      </c>
      <c r="B8" s="2" t="s">
        <v>15</v>
      </c>
      <c r="C8" s="4">
        <v>4974799</v>
      </c>
      <c r="D8" s="4">
        <v>4974799</v>
      </c>
      <c r="E8" s="6">
        <v>1800142756</v>
      </c>
      <c r="F8" s="8">
        <v>44902.731122685203</v>
      </c>
      <c r="G8" s="2" t="s">
        <v>16</v>
      </c>
      <c r="H8" s="6">
        <v>1102</v>
      </c>
      <c r="I8" s="2" t="s">
        <v>17</v>
      </c>
      <c r="J8" s="2" t="s">
        <v>25</v>
      </c>
      <c r="K8" s="6">
        <v>287</v>
      </c>
      <c r="L8" s="2" t="s">
        <v>26</v>
      </c>
      <c r="M8" s="2" t="s">
        <v>17</v>
      </c>
      <c r="N8" s="2" t="s">
        <v>17</v>
      </c>
    </row>
    <row r="9" spans="1:14">
      <c r="A9" s="2" t="s">
        <v>14</v>
      </c>
      <c r="B9" s="2" t="s">
        <v>15</v>
      </c>
      <c r="C9" s="4">
        <v>33607710</v>
      </c>
      <c r="D9" s="4">
        <v>33607710</v>
      </c>
      <c r="E9" s="6">
        <v>1814961251</v>
      </c>
      <c r="F9" s="8">
        <v>44911.368159722202</v>
      </c>
      <c r="G9" s="2" t="s">
        <v>16</v>
      </c>
      <c r="H9" s="6">
        <v>1104</v>
      </c>
      <c r="I9" s="2" t="s">
        <v>17</v>
      </c>
      <c r="J9" s="2" t="s">
        <v>33</v>
      </c>
      <c r="K9" s="6">
        <v>375</v>
      </c>
      <c r="L9" s="2" t="s">
        <v>34</v>
      </c>
      <c r="M9" s="2" t="s">
        <v>17</v>
      </c>
      <c r="N9" s="2" t="s">
        <v>17</v>
      </c>
    </row>
    <row r="10" spans="1:14">
      <c r="A10" s="3" t="s">
        <v>14</v>
      </c>
      <c r="B10" s="3" t="s">
        <v>15</v>
      </c>
      <c r="C10" s="5">
        <v>922051076</v>
      </c>
      <c r="D10" s="5">
        <v>922051076</v>
      </c>
      <c r="E10" s="7">
        <v>1815180859</v>
      </c>
      <c r="F10" s="9">
        <v>44911.425451388903</v>
      </c>
      <c r="G10" s="3" t="s">
        <v>16</v>
      </c>
      <c r="H10" s="7">
        <v>1105</v>
      </c>
      <c r="I10" s="3" t="s">
        <v>17</v>
      </c>
      <c r="J10" s="3" t="s">
        <v>35</v>
      </c>
      <c r="K10" s="7">
        <v>391</v>
      </c>
      <c r="L10" s="3" t="s">
        <v>36</v>
      </c>
      <c r="M10" s="3" t="s">
        <v>17</v>
      </c>
      <c r="N10" s="3" t="s">
        <v>17</v>
      </c>
    </row>
    <row r="11" spans="1:14">
      <c r="A11" s="2" t="s">
        <v>14</v>
      </c>
      <c r="B11" s="2" t="s">
        <v>15</v>
      </c>
      <c r="C11" s="4">
        <v>1248717</v>
      </c>
      <c r="D11" s="4">
        <v>1248717</v>
      </c>
      <c r="E11" s="6">
        <v>1826872868</v>
      </c>
      <c r="F11" s="8">
        <v>44917.411122685196</v>
      </c>
      <c r="G11" s="2" t="s">
        <v>16</v>
      </c>
      <c r="H11" s="6">
        <v>1107</v>
      </c>
      <c r="I11" s="2" t="s">
        <v>17</v>
      </c>
      <c r="J11" s="2" t="s">
        <v>37</v>
      </c>
      <c r="K11" s="6">
        <v>287</v>
      </c>
      <c r="L11" s="2" t="s">
        <v>38</v>
      </c>
      <c r="M11" s="2" t="s">
        <v>17</v>
      </c>
      <c r="N11" s="2" t="s">
        <v>17</v>
      </c>
    </row>
    <row r="12" spans="1:14">
      <c r="A12" s="3" t="s">
        <v>14</v>
      </c>
      <c r="B12" s="3" t="s">
        <v>15</v>
      </c>
      <c r="C12" s="5">
        <v>5649801</v>
      </c>
      <c r="D12" s="5">
        <v>5649801</v>
      </c>
      <c r="E12" s="7">
        <v>1828938936</v>
      </c>
      <c r="F12" s="9">
        <v>44918.443171296298</v>
      </c>
      <c r="G12" s="3" t="s">
        <v>16</v>
      </c>
      <c r="H12" s="7">
        <v>1109</v>
      </c>
      <c r="I12" s="3" t="s">
        <v>17</v>
      </c>
      <c r="J12" s="3" t="s">
        <v>39</v>
      </c>
      <c r="K12" s="7">
        <v>287</v>
      </c>
      <c r="L12" s="3" t="s">
        <v>38</v>
      </c>
      <c r="M12" s="3" t="s">
        <v>17</v>
      </c>
      <c r="N12" s="3" t="s">
        <v>17</v>
      </c>
    </row>
    <row r="13" spans="1:14">
      <c r="A13" s="2" t="s">
        <v>14</v>
      </c>
      <c r="B13" s="2" t="s">
        <v>15</v>
      </c>
      <c r="C13" s="4">
        <v>23932902</v>
      </c>
      <c r="D13" s="4">
        <v>23932902</v>
      </c>
      <c r="E13" s="6">
        <v>1828953191</v>
      </c>
      <c r="F13" s="8">
        <v>44918.4469791667</v>
      </c>
      <c r="G13" s="2" t="s">
        <v>16</v>
      </c>
      <c r="H13" s="6">
        <v>1110</v>
      </c>
      <c r="I13" s="2" t="s">
        <v>17</v>
      </c>
      <c r="J13" s="2" t="s">
        <v>40</v>
      </c>
      <c r="K13" s="6">
        <v>287</v>
      </c>
      <c r="L13" s="2" t="s">
        <v>38</v>
      </c>
      <c r="M13" s="2" t="s">
        <v>17</v>
      </c>
      <c r="N13" s="2" t="s">
        <v>17</v>
      </c>
    </row>
    <row r="14" spans="1:14">
      <c r="A14" s="2" t="s">
        <v>14</v>
      </c>
      <c r="B14" s="2" t="s">
        <v>15</v>
      </c>
      <c r="C14" s="4">
        <v>190274</v>
      </c>
      <c r="D14" s="4">
        <v>190274</v>
      </c>
      <c r="E14" s="6">
        <v>1833921347</v>
      </c>
      <c r="F14" s="8">
        <v>44922.293298611097</v>
      </c>
      <c r="G14" s="2" t="s">
        <v>16</v>
      </c>
      <c r="H14" s="6">
        <v>1111</v>
      </c>
      <c r="I14" s="2" t="s">
        <v>17</v>
      </c>
      <c r="J14" s="2" t="s">
        <v>41</v>
      </c>
      <c r="K14" s="6">
        <v>294</v>
      </c>
      <c r="L14" s="2" t="s">
        <v>42</v>
      </c>
      <c r="M14" s="2" t="s">
        <v>17</v>
      </c>
      <c r="N14" s="2" t="s">
        <v>17</v>
      </c>
    </row>
    <row r="15" spans="1:14">
      <c r="A15" s="3" t="s">
        <v>14</v>
      </c>
      <c r="B15" s="3" t="s">
        <v>15</v>
      </c>
      <c r="C15" s="5">
        <v>16612150</v>
      </c>
      <c r="D15" s="5">
        <v>16612150</v>
      </c>
      <c r="E15" s="7">
        <v>1834704695</v>
      </c>
      <c r="F15" s="9">
        <v>44922.578726851898</v>
      </c>
      <c r="G15" s="3" t="s">
        <v>16</v>
      </c>
      <c r="H15" s="7">
        <v>1112</v>
      </c>
      <c r="I15" s="3" t="s">
        <v>17</v>
      </c>
      <c r="J15" s="3" t="s">
        <v>43</v>
      </c>
      <c r="K15" s="7">
        <v>170</v>
      </c>
      <c r="L15" s="3" t="s">
        <v>19</v>
      </c>
      <c r="M15" s="3" t="s">
        <v>17</v>
      </c>
      <c r="N15" s="3" t="s">
        <v>17</v>
      </c>
    </row>
    <row r="16" spans="1:14" s="19" customFormat="1">
      <c r="A16" s="15" t="s">
        <v>14</v>
      </c>
      <c r="B16" s="15" t="s">
        <v>15</v>
      </c>
      <c r="C16" s="16">
        <v>508667</v>
      </c>
      <c r="D16" s="16">
        <v>508667</v>
      </c>
      <c r="E16" s="17">
        <v>1835113278</v>
      </c>
      <c r="F16" s="18">
        <v>44922.716736111099</v>
      </c>
      <c r="G16" s="15" t="s">
        <v>16</v>
      </c>
      <c r="H16" s="17">
        <v>1114</v>
      </c>
      <c r="I16" s="15" t="s">
        <v>17</v>
      </c>
      <c r="J16" s="15" t="s">
        <v>44</v>
      </c>
      <c r="K16" s="17">
        <v>84781</v>
      </c>
      <c r="L16" s="15" t="s">
        <v>45</v>
      </c>
      <c r="M16" s="15" t="s">
        <v>17</v>
      </c>
      <c r="N16" s="15" t="s">
        <v>17</v>
      </c>
    </row>
    <row r="17" spans="1:14">
      <c r="A17" s="3" t="s">
        <v>14</v>
      </c>
      <c r="B17" s="3" t="s">
        <v>15</v>
      </c>
      <c r="C17" s="5">
        <v>306410396</v>
      </c>
      <c r="D17" s="5">
        <v>306410396</v>
      </c>
      <c r="E17" s="7">
        <v>1835252997</v>
      </c>
      <c r="F17" s="9">
        <v>44922.7730787037</v>
      </c>
      <c r="G17" s="3" t="s">
        <v>16</v>
      </c>
      <c r="H17" s="7">
        <v>1115</v>
      </c>
      <c r="I17" s="3" t="s">
        <v>17</v>
      </c>
      <c r="J17" s="3" t="s">
        <v>46</v>
      </c>
      <c r="K17" s="7">
        <v>375</v>
      </c>
      <c r="L17" s="3" t="s">
        <v>47</v>
      </c>
      <c r="M17" s="3" t="s">
        <v>17</v>
      </c>
      <c r="N17" s="3" t="s">
        <v>17</v>
      </c>
    </row>
    <row r="18" spans="1:14">
      <c r="A18" s="2" t="s">
        <v>14</v>
      </c>
      <c r="B18" s="2" t="s">
        <v>15</v>
      </c>
      <c r="C18" s="4">
        <v>960000</v>
      </c>
      <c r="D18" s="4">
        <v>960000</v>
      </c>
      <c r="E18" s="6">
        <v>1835752088</v>
      </c>
      <c r="F18" s="8">
        <v>44923.324664351901</v>
      </c>
      <c r="G18" s="2" t="s">
        <v>16</v>
      </c>
      <c r="H18" s="6">
        <v>1116</v>
      </c>
      <c r="I18" s="2" t="s">
        <v>17</v>
      </c>
      <c r="J18" s="2" t="s">
        <v>48</v>
      </c>
      <c r="K18" s="6">
        <v>402</v>
      </c>
      <c r="L18" s="2" t="s">
        <v>49</v>
      </c>
      <c r="M18" s="2" t="s">
        <v>17</v>
      </c>
      <c r="N18" s="2" t="s">
        <v>17</v>
      </c>
    </row>
    <row r="19" spans="1:14">
      <c r="A19" s="3" t="s">
        <v>14</v>
      </c>
      <c r="B19" s="3" t="s">
        <v>15</v>
      </c>
      <c r="C19" s="5">
        <v>1480000</v>
      </c>
      <c r="D19" s="5">
        <v>1480000</v>
      </c>
      <c r="E19" s="7">
        <v>1835908306</v>
      </c>
      <c r="F19" s="9">
        <v>44923.391469907401</v>
      </c>
      <c r="G19" s="3" t="s">
        <v>16</v>
      </c>
      <c r="H19" s="7">
        <v>1117</v>
      </c>
      <c r="I19" s="3" t="s">
        <v>17</v>
      </c>
      <c r="J19" s="3" t="s">
        <v>50</v>
      </c>
      <c r="K19" s="7">
        <v>402</v>
      </c>
      <c r="L19" s="3" t="s">
        <v>49</v>
      </c>
      <c r="M19" s="3" t="s">
        <v>17</v>
      </c>
      <c r="N19" s="3" t="s">
        <v>17</v>
      </c>
    </row>
    <row r="20" spans="1:14">
      <c r="A20" s="2" t="s">
        <v>14</v>
      </c>
      <c r="B20" s="2" t="s">
        <v>15</v>
      </c>
      <c r="C20" s="4">
        <v>13087496</v>
      </c>
      <c r="D20" s="4">
        <v>13087496</v>
      </c>
      <c r="E20" s="6">
        <v>1835949337</v>
      </c>
      <c r="F20" s="8">
        <v>44923.404930555596</v>
      </c>
      <c r="G20" s="2" t="s">
        <v>16</v>
      </c>
      <c r="H20" s="6">
        <v>1118</v>
      </c>
      <c r="I20" s="2" t="s">
        <v>17</v>
      </c>
      <c r="J20" s="2" t="s">
        <v>51</v>
      </c>
      <c r="K20" s="6">
        <v>287</v>
      </c>
      <c r="L20" s="2" t="s">
        <v>52</v>
      </c>
      <c r="M20" s="2" t="s">
        <v>17</v>
      </c>
      <c r="N20" s="2" t="s">
        <v>17</v>
      </c>
    </row>
    <row r="21" spans="1:14">
      <c r="A21" s="3" t="s">
        <v>14</v>
      </c>
      <c r="B21" s="3" t="s">
        <v>15</v>
      </c>
      <c r="C21" s="5">
        <v>473258789.13999999</v>
      </c>
      <c r="D21" s="5">
        <v>473258789.13999999</v>
      </c>
      <c r="E21" s="7">
        <v>1836261232</v>
      </c>
      <c r="F21" s="9">
        <v>44923.496828703697</v>
      </c>
      <c r="G21" s="3" t="s">
        <v>16</v>
      </c>
      <c r="H21" s="7">
        <v>1121</v>
      </c>
      <c r="I21" s="3" t="s">
        <v>17</v>
      </c>
      <c r="J21" s="3" t="s">
        <v>53</v>
      </c>
      <c r="K21" s="7">
        <v>391</v>
      </c>
      <c r="L21" s="3" t="s">
        <v>36</v>
      </c>
      <c r="M21" s="3" t="s">
        <v>17</v>
      </c>
      <c r="N21" s="3" t="s">
        <v>17</v>
      </c>
    </row>
    <row r="22" spans="1:14">
      <c r="A22" s="2" t="s">
        <v>14</v>
      </c>
      <c r="B22" s="2" t="s">
        <v>15</v>
      </c>
      <c r="C22" s="4">
        <v>10534205</v>
      </c>
      <c r="D22" s="4">
        <v>10534205</v>
      </c>
      <c r="E22" s="6">
        <v>1836280272</v>
      </c>
      <c r="F22" s="8">
        <v>44923.502361111103</v>
      </c>
      <c r="G22" s="2" t="s">
        <v>16</v>
      </c>
      <c r="H22" s="6">
        <v>1122</v>
      </c>
      <c r="I22" s="2" t="s">
        <v>17</v>
      </c>
      <c r="J22" s="2" t="s">
        <v>54</v>
      </c>
      <c r="K22" s="6">
        <v>287</v>
      </c>
      <c r="L22" s="2" t="s">
        <v>38</v>
      </c>
      <c r="M22" s="2" t="s">
        <v>17</v>
      </c>
      <c r="N22" s="2" t="s">
        <v>17</v>
      </c>
    </row>
    <row r="23" spans="1:14">
      <c r="A23" s="3" t="s">
        <v>14</v>
      </c>
      <c r="B23" s="3" t="s">
        <v>15</v>
      </c>
      <c r="C23" s="5">
        <v>85434</v>
      </c>
      <c r="D23" s="5">
        <v>85434</v>
      </c>
      <c r="E23" s="7">
        <v>1836657100</v>
      </c>
      <c r="F23" s="9">
        <v>44923.624826388899</v>
      </c>
      <c r="G23" s="3" t="s">
        <v>16</v>
      </c>
      <c r="H23" s="7">
        <v>1123</v>
      </c>
      <c r="I23" s="3" t="s">
        <v>17</v>
      </c>
      <c r="J23" s="3" t="s">
        <v>55</v>
      </c>
      <c r="K23" s="7">
        <v>170</v>
      </c>
      <c r="L23" s="3" t="s">
        <v>19</v>
      </c>
      <c r="M23" s="3" t="s">
        <v>17</v>
      </c>
      <c r="N23" s="3" t="s">
        <v>17</v>
      </c>
    </row>
    <row r="24" spans="1:14">
      <c r="A24" s="2" t="s">
        <v>14</v>
      </c>
      <c r="B24" s="2" t="s">
        <v>15</v>
      </c>
      <c r="C24" s="4">
        <v>1486961</v>
      </c>
      <c r="D24" s="4">
        <v>1486961</v>
      </c>
      <c r="E24" s="6">
        <v>1836929930</v>
      </c>
      <c r="F24" s="8">
        <v>44923.712546296301</v>
      </c>
      <c r="G24" s="2" t="s">
        <v>16</v>
      </c>
      <c r="H24" s="6">
        <v>1124</v>
      </c>
      <c r="I24" s="2" t="s">
        <v>17</v>
      </c>
      <c r="J24" s="2" t="s">
        <v>56</v>
      </c>
      <c r="K24" s="6">
        <v>170</v>
      </c>
      <c r="L24" s="2" t="s">
        <v>19</v>
      </c>
      <c r="M24" s="2" t="s">
        <v>17</v>
      </c>
      <c r="N24" s="2" t="s">
        <v>17</v>
      </c>
    </row>
    <row r="25" spans="1:14">
      <c r="A25" s="3" t="s">
        <v>14</v>
      </c>
      <c r="B25" s="3" t="s">
        <v>15</v>
      </c>
      <c r="C25" s="5">
        <v>1800000</v>
      </c>
      <c r="D25" s="5">
        <v>1800000</v>
      </c>
      <c r="E25" s="7">
        <v>1837927939</v>
      </c>
      <c r="F25" s="9">
        <v>44924.438229166699</v>
      </c>
      <c r="G25" s="3" t="s">
        <v>16</v>
      </c>
      <c r="H25" s="7">
        <v>1126</v>
      </c>
      <c r="I25" s="3" t="s">
        <v>17</v>
      </c>
      <c r="J25" s="3" t="s">
        <v>57</v>
      </c>
      <c r="K25" s="7">
        <v>402</v>
      </c>
      <c r="L25" s="3" t="s">
        <v>49</v>
      </c>
      <c r="M25" s="3" t="s">
        <v>17</v>
      </c>
      <c r="N25" s="3" t="s">
        <v>17</v>
      </c>
    </row>
    <row r="26" spans="1:14">
      <c r="A26" s="2" t="s">
        <v>14</v>
      </c>
      <c r="B26" s="2" t="s">
        <v>15</v>
      </c>
      <c r="C26" s="4">
        <v>2400000</v>
      </c>
      <c r="D26" s="4">
        <v>2400000</v>
      </c>
      <c r="E26" s="6">
        <v>1837942814</v>
      </c>
      <c r="F26" s="8">
        <v>44924.442418981504</v>
      </c>
      <c r="G26" s="2" t="s">
        <v>16</v>
      </c>
      <c r="H26" s="6">
        <v>1127</v>
      </c>
      <c r="I26" s="2" t="s">
        <v>17</v>
      </c>
      <c r="J26" s="2" t="s">
        <v>58</v>
      </c>
      <c r="K26" s="6">
        <v>402</v>
      </c>
      <c r="L26" s="2" t="s">
        <v>49</v>
      </c>
      <c r="M26" s="2" t="s">
        <v>17</v>
      </c>
      <c r="N26" s="2" t="s">
        <v>17</v>
      </c>
    </row>
    <row r="27" spans="1:14">
      <c r="A27" s="3" t="s">
        <v>14</v>
      </c>
      <c r="B27" s="3" t="s">
        <v>15</v>
      </c>
      <c r="C27" s="5">
        <v>9220655</v>
      </c>
      <c r="D27" s="5">
        <v>9220655</v>
      </c>
      <c r="E27" s="7">
        <v>1838407512</v>
      </c>
      <c r="F27" s="9">
        <v>44924.573912036998</v>
      </c>
      <c r="G27" s="3" t="s">
        <v>16</v>
      </c>
      <c r="H27" s="7">
        <v>1128</v>
      </c>
      <c r="I27" s="3" t="s">
        <v>17</v>
      </c>
      <c r="J27" s="3" t="s">
        <v>59</v>
      </c>
      <c r="K27" s="7">
        <v>363</v>
      </c>
      <c r="L27" s="3" t="s">
        <v>60</v>
      </c>
      <c r="M27" s="3" t="s">
        <v>17</v>
      </c>
      <c r="N27" s="3" t="s">
        <v>17</v>
      </c>
    </row>
    <row r="28" spans="1:14">
      <c r="A28" s="2" t="s">
        <v>14</v>
      </c>
      <c r="B28" s="2" t="s">
        <v>15</v>
      </c>
      <c r="C28" s="4">
        <v>9543455</v>
      </c>
      <c r="D28" s="4">
        <v>9543455</v>
      </c>
      <c r="E28" s="6">
        <v>1838905407</v>
      </c>
      <c r="F28" s="8">
        <v>44924.7208217593</v>
      </c>
      <c r="G28" s="2" t="s">
        <v>16</v>
      </c>
      <c r="H28" s="6">
        <v>1129</v>
      </c>
      <c r="I28" s="2" t="s">
        <v>17</v>
      </c>
      <c r="J28" s="2" t="s">
        <v>61</v>
      </c>
      <c r="K28" s="6">
        <v>292</v>
      </c>
      <c r="L28" s="2" t="s">
        <v>62</v>
      </c>
      <c r="M28" s="2" t="s">
        <v>17</v>
      </c>
      <c r="N28" s="2" t="s">
        <v>17</v>
      </c>
    </row>
    <row r="29" spans="1:14">
      <c r="B29" s="12" t="s">
        <v>27</v>
      </c>
      <c r="C29" s="14">
        <f>SUM(C14:C28)</f>
        <v>847578482.13999999</v>
      </c>
    </row>
    <row r="30" spans="1:14">
      <c r="B30" s="13" t="s">
        <v>28</v>
      </c>
      <c r="C30" s="14">
        <v>29582703</v>
      </c>
    </row>
    <row r="31" spans="1:14">
      <c r="B31" s="12" t="s">
        <v>29</v>
      </c>
      <c r="C31" s="14">
        <v>854197075.13999999</v>
      </c>
    </row>
    <row r="32" spans="1:14">
      <c r="B32" s="13" t="s">
        <v>30</v>
      </c>
      <c r="C32" s="14">
        <f>C29+C30-C31</f>
        <v>22964110</v>
      </c>
    </row>
    <row r="42" spans="1:2">
      <c r="A42" s="10"/>
      <c r="B42" t="s">
        <v>31</v>
      </c>
    </row>
    <row r="43" spans="1:2">
      <c r="A43" s="11"/>
      <c r="B43" t="s">
        <v>32</v>
      </c>
    </row>
  </sheetData>
  <autoFilter ref="A14:N32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2022-12-10T15:15:05Z</dcterms:created>
  <dcterms:modified xsi:type="dcterms:W3CDTF">2023-01-02T15:54:08Z</dcterms:modified>
</cp:coreProperties>
</file>