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4 ABRIL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8" i="1" l="1"/>
  <c r="C20" i="1" l="1"/>
  <c r="C15" i="1" l="1"/>
  <c r="C14" i="1"/>
  <c r="C17" i="1" s="1"/>
  <c r="C21" i="1" s="1"/>
  <c r="C23" i="1" s="1"/>
  <c r="C29" i="1" s="1"/>
  <c r="C31" i="1" s="1"/>
</calcChain>
</file>

<file path=xl/sharedStrings.xml><?xml version="1.0" encoding="utf-8"?>
<sst xmlns="http://schemas.openxmlformats.org/spreadsheetml/2006/main" count="156" uniqueCount="41">
  <si>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</si>
  <si>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</si>
  <si>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</si>
  <si>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</si>
  <si>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</si>
  <si>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</si>
  <si>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</si>
  <si>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</si>
  <si>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</si>
  <si>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</si>
  <si>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</si>
  <si>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</si>
  <si>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</si>
  <si>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</si>
  <si>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</si>
  <si>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</si>
  <si>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</si>
  <si>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</si>
  <si>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Agrario conciliaciones - Diciembre 2020</t>
  </si>
  <si>
    <t>170</t>
  </si>
  <si>
    <t>CAJA DE SUELDOS DE RETIRO DE LA POLICIA NACIONAL</t>
  </si>
  <si>
    <t>Agrario conciliaciones Julio-2019</t>
  </si>
  <si>
    <t>Embargos minima cuantia - enero 2021</t>
  </si>
  <si>
    <t>CASUR</t>
  </si>
  <si>
    <t>Popular ACH  - Diciembre 2020</t>
  </si>
  <si>
    <t>Popular Masivos - Diciembre 2020</t>
  </si>
  <si>
    <t>Popular Embargos - Diciembre 2020</t>
  </si>
  <si>
    <t>Popular embargos Octubre-2019</t>
  </si>
  <si>
    <t>B. BBVA-  Diciembre 2020</t>
  </si>
  <si>
    <t>SB</t>
  </si>
  <si>
    <t>SA</t>
  </si>
  <si>
    <t>DB</t>
  </si>
  <si>
    <t>TTL</t>
  </si>
  <si>
    <t>acree suj devol hilda janeth niño farfan preacuerdo proceso penal</t>
  </si>
  <si>
    <t>287</t>
  </si>
  <si>
    <t>FISCALIA GENERAL DE LA NACION</t>
  </si>
  <si>
    <t xml:space="preserve">acree suj a devol jose enrique silva reparación proceso penal </t>
  </si>
  <si>
    <t>ACREE SUJ A DEVOL ALVARO E BAQUERO VILLABA (QEPD) NOMPER ABRIL NIV CEN</t>
  </si>
  <si>
    <t>ACREE SUJ A DEVOL SENTEN RES1846 ANDRES PÉREZ BERRIO</t>
  </si>
  <si>
    <t>ACREE SUJ A DEVOL SENTEN RES1844 RODOLFO RICO CC91.475.696</t>
  </si>
  <si>
    <t>ACREE SUJ A DEVOL SENTEN RES1752 CARLOS EDUARDO MELO CC 58.481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</si>
</sst>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2" fontId="0" fillId="0" borderId="0" xfId="1" applyFont="1"/>
    <xf numFmtId="39" fontId="4" fillId="3" borderId="2" xfId="2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3.8554687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35.85546875" customWidth="1"/>
    <col min="11" max="11" width="20.5703125" customWidth="1"/>
    <col min="12" max="12" width="55.855468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4.25" customHeight="1">
      <c r="B2" t="s">
        <v>29</v>
      </c>
      <c r="C2" s="10">
        <v>158104724</v>
      </c>
    </row>
    <row r="3" spans="1:14">
      <c r="B3" t="s">
        <v>30</v>
      </c>
      <c r="C3" s="10">
        <v>0</v>
      </c>
    </row>
    <row r="4" spans="1:14">
      <c r="B4" t="s">
        <v>31</v>
      </c>
      <c r="C4" s="10">
        <v>158104724</v>
      </c>
    </row>
    <row r="5" spans="1:14">
      <c r="B5" t="s">
        <v>32</v>
      </c>
      <c r="C5">
        <v>0</v>
      </c>
    </row>
    <row r="6" spans="1:14">
      <c r="A6" s="2" t="s">
        <v>14</v>
      </c>
      <c r="B6" s="2" t="s">
        <v>15</v>
      </c>
      <c r="C6" s="4">
        <v>563431</v>
      </c>
      <c r="D6" s="4">
        <v>563431</v>
      </c>
      <c r="E6" s="6">
        <v>946554771</v>
      </c>
      <c r="F6" s="8">
        <v>44292.551249999997</v>
      </c>
      <c r="G6" s="2" t="s">
        <v>16</v>
      </c>
      <c r="H6" s="6">
        <v>322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1313457</v>
      </c>
      <c r="D7" s="5">
        <v>1313457</v>
      </c>
      <c r="E7" s="7">
        <v>946570770</v>
      </c>
      <c r="F7" s="9">
        <v>44292.555706018502</v>
      </c>
      <c r="G7" s="3" t="s">
        <v>16</v>
      </c>
      <c r="H7" s="7">
        <v>323</v>
      </c>
      <c r="I7" s="3" t="s">
        <v>17</v>
      </c>
      <c r="J7" s="3" t="s">
        <v>21</v>
      </c>
      <c r="K7" s="3" t="s">
        <v>19</v>
      </c>
      <c r="L7" s="3" t="s">
        <v>20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113234</v>
      </c>
      <c r="D8" s="4">
        <v>113234</v>
      </c>
      <c r="E8" s="6">
        <v>947270162</v>
      </c>
      <c r="F8" s="8">
        <v>44292.739733796298</v>
      </c>
      <c r="G8" s="2" t="s">
        <v>16</v>
      </c>
      <c r="H8" s="6">
        <v>324</v>
      </c>
      <c r="I8" s="2" t="s">
        <v>17</v>
      </c>
      <c r="J8" s="2" t="s">
        <v>22</v>
      </c>
      <c r="K8" s="2" t="s">
        <v>19</v>
      </c>
      <c r="L8" s="2" t="s">
        <v>23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21625937</v>
      </c>
      <c r="D9" s="5">
        <v>21625937</v>
      </c>
      <c r="E9" s="7">
        <v>947874131</v>
      </c>
      <c r="F9" s="9">
        <v>44293.3599189815</v>
      </c>
      <c r="G9" s="3" t="s">
        <v>16</v>
      </c>
      <c r="H9" s="7">
        <v>327</v>
      </c>
      <c r="I9" s="3" t="s">
        <v>17</v>
      </c>
      <c r="J9" s="3" t="s">
        <v>24</v>
      </c>
      <c r="K9" s="3" t="s">
        <v>19</v>
      </c>
      <c r="L9" s="3" t="s">
        <v>23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18764510</v>
      </c>
      <c r="D10" s="4">
        <v>18764510</v>
      </c>
      <c r="E10" s="6">
        <v>947882271</v>
      </c>
      <c r="F10" s="8">
        <v>44293.363506944399</v>
      </c>
      <c r="G10" s="2" t="s">
        <v>16</v>
      </c>
      <c r="H10" s="6">
        <v>328</v>
      </c>
      <c r="I10" s="2" t="s">
        <v>17</v>
      </c>
      <c r="J10" s="2" t="s">
        <v>25</v>
      </c>
      <c r="K10" s="2" t="s">
        <v>19</v>
      </c>
      <c r="L10" s="2" t="s">
        <v>23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2618483</v>
      </c>
      <c r="D11" s="5">
        <v>2618483</v>
      </c>
      <c r="E11" s="7">
        <v>947890310</v>
      </c>
      <c r="F11" s="9">
        <v>44293.366747685199</v>
      </c>
      <c r="G11" s="3" t="s">
        <v>16</v>
      </c>
      <c r="H11" s="7">
        <v>329</v>
      </c>
      <c r="I11" s="3" t="s">
        <v>17</v>
      </c>
      <c r="J11" s="3" t="s">
        <v>26</v>
      </c>
      <c r="K11" s="3" t="s">
        <v>19</v>
      </c>
      <c r="L11" s="3" t="s">
        <v>23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662283</v>
      </c>
      <c r="D12" s="4">
        <v>662283</v>
      </c>
      <c r="E12" s="6">
        <v>947897720</v>
      </c>
      <c r="F12" s="8">
        <v>44293.369768518503</v>
      </c>
      <c r="G12" s="2" t="s">
        <v>16</v>
      </c>
      <c r="H12" s="6">
        <v>330</v>
      </c>
      <c r="I12" s="2" t="s">
        <v>17</v>
      </c>
      <c r="J12" s="2" t="s">
        <v>27</v>
      </c>
      <c r="K12" s="2" t="s">
        <v>19</v>
      </c>
      <c r="L12" s="2" t="s">
        <v>23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4731156</v>
      </c>
      <c r="D13" s="5">
        <v>4731156</v>
      </c>
      <c r="E13" s="7">
        <v>947904332</v>
      </c>
      <c r="F13" s="9">
        <v>44293.372349537</v>
      </c>
      <c r="G13" s="3" t="s">
        <v>16</v>
      </c>
      <c r="H13" s="7">
        <v>331</v>
      </c>
      <c r="I13" s="3" t="s">
        <v>17</v>
      </c>
      <c r="J13" s="3" t="s">
        <v>28</v>
      </c>
      <c r="K13" s="3" t="s">
        <v>19</v>
      </c>
      <c r="L13" s="3" t="s">
        <v>23</v>
      </c>
      <c r="M13" s="3" t="s">
        <v>17</v>
      </c>
      <c r="N13" s="3" t="s">
        <v>17</v>
      </c>
    </row>
    <row r="14" spans="1:14" ht="14.25" customHeight="1">
      <c r="B14" t="s">
        <v>29</v>
      </c>
      <c r="C14" s="12">
        <f>SUM(C6:C13)</f>
        <v>50392491</v>
      </c>
    </row>
    <row r="15" spans="1:14">
      <c r="B15" t="s">
        <v>30</v>
      </c>
      <c r="C15">
        <f>C5</f>
        <v>0</v>
      </c>
    </row>
    <row r="16" spans="1:14">
      <c r="B16" t="s">
        <v>31</v>
      </c>
      <c r="C16" s="11">
        <v>50392491</v>
      </c>
    </row>
    <row r="17" spans="1:14">
      <c r="B17" t="s">
        <v>32</v>
      </c>
      <c r="C17" s="13">
        <f>C14+C15-C16</f>
        <v>0</v>
      </c>
    </row>
    <row r="18" spans="1:14">
      <c r="A18" s="2" t="s">
        <v>14</v>
      </c>
      <c r="B18" s="2" t="s">
        <v>15</v>
      </c>
      <c r="C18" s="4">
        <v>5000000</v>
      </c>
      <c r="D18" s="4">
        <v>5000000</v>
      </c>
      <c r="E18" s="6">
        <v>956052593</v>
      </c>
      <c r="F18" s="8">
        <v>44300.511250000003</v>
      </c>
      <c r="G18" s="2" t="s">
        <v>16</v>
      </c>
      <c r="H18" s="6">
        <v>332</v>
      </c>
      <c r="I18" s="2" t="s">
        <v>17</v>
      </c>
      <c r="J18" s="2" t="s">
        <v>33</v>
      </c>
      <c r="K18" s="2" t="s">
        <v>34</v>
      </c>
      <c r="L18" s="2" t="s">
        <v>35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350000</v>
      </c>
      <c r="D19" s="5">
        <v>350000</v>
      </c>
      <c r="E19" s="7">
        <v>956057464</v>
      </c>
      <c r="F19" s="9">
        <v>44300.5135532407</v>
      </c>
      <c r="G19" s="3" t="s">
        <v>16</v>
      </c>
      <c r="H19" s="7">
        <v>333</v>
      </c>
      <c r="I19" s="3" t="s">
        <v>17</v>
      </c>
      <c r="J19" s="3" t="s">
        <v>36</v>
      </c>
      <c r="K19" s="3" t="s">
        <v>34</v>
      </c>
      <c r="L19" s="3" t="s">
        <v>35</v>
      </c>
      <c r="M19" s="3" t="s">
        <v>17</v>
      </c>
      <c r="N19" s="3" t="s">
        <v>17</v>
      </c>
    </row>
    <row r="20" spans="1:14">
      <c r="B20" t="s">
        <v>29</v>
      </c>
      <c r="C20" s="12">
        <f>SUM(C18:C19)</f>
        <v>5350000</v>
      </c>
    </row>
    <row r="21" spans="1:14">
      <c r="B21" t="s">
        <v>30</v>
      </c>
      <c r="C21" s="13">
        <f>C17</f>
        <v>0</v>
      </c>
    </row>
    <row r="22" spans="1:14">
      <c r="B22" t="s">
        <v>31</v>
      </c>
      <c r="C22" s="11">
        <v>5350000</v>
      </c>
    </row>
    <row r="23" spans="1:14">
      <c r="B23" t="s">
        <v>32</v>
      </c>
      <c r="C23" s="13">
        <f>C20+C21-C22</f>
        <v>0</v>
      </c>
    </row>
    <row r="24" spans="1:14">
      <c r="A24" s="2" t="s">
        <v>14</v>
      </c>
      <c r="B24" s="2" t="s">
        <v>15</v>
      </c>
      <c r="C24" s="4">
        <v>223168</v>
      </c>
      <c r="D24" s="4">
        <v>223168</v>
      </c>
      <c r="E24" s="6">
        <v>970401677</v>
      </c>
      <c r="F24" s="8">
        <v>44314.3025694444</v>
      </c>
      <c r="G24" s="2" t="s">
        <v>16</v>
      </c>
      <c r="H24" s="6">
        <v>334</v>
      </c>
      <c r="I24" s="2" t="s">
        <v>17</v>
      </c>
      <c r="J24" s="2" t="s">
        <v>37</v>
      </c>
      <c r="K24" s="2" t="s">
        <v>34</v>
      </c>
      <c r="L24" s="2" t="s">
        <v>35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132597136</v>
      </c>
      <c r="D25" s="5">
        <v>132597136</v>
      </c>
      <c r="E25" s="7">
        <v>973495657</v>
      </c>
      <c r="F25" s="9">
        <v>44316.615243055603</v>
      </c>
      <c r="G25" s="3" t="s">
        <v>16</v>
      </c>
      <c r="H25" s="7">
        <v>336</v>
      </c>
      <c r="I25" s="3" t="s">
        <v>17</v>
      </c>
      <c r="J25" s="3" t="s">
        <v>38</v>
      </c>
      <c r="K25" s="3" t="s">
        <v>34</v>
      </c>
      <c r="L25" s="3" t="s">
        <v>35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160929047</v>
      </c>
      <c r="D26" s="4">
        <v>160929047</v>
      </c>
      <c r="E26" s="6">
        <v>973505096</v>
      </c>
      <c r="F26" s="8">
        <v>44316.618125000001</v>
      </c>
      <c r="G26" s="2" t="s">
        <v>16</v>
      </c>
      <c r="H26" s="6">
        <v>337</v>
      </c>
      <c r="I26" s="2" t="s">
        <v>17</v>
      </c>
      <c r="J26" s="2" t="s">
        <v>39</v>
      </c>
      <c r="K26" s="2" t="s">
        <v>34</v>
      </c>
      <c r="L26" s="2" t="s">
        <v>35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82326282</v>
      </c>
      <c r="D27" s="5">
        <v>82326282</v>
      </c>
      <c r="E27" s="7">
        <v>973513770</v>
      </c>
      <c r="F27" s="9">
        <v>44316.620798611097</v>
      </c>
      <c r="G27" s="3" t="s">
        <v>16</v>
      </c>
      <c r="H27" s="7">
        <v>338</v>
      </c>
      <c r="I27" s="3" t="s">
        <v>17</v>
      </c>
      <c r="J27" s="3" t="s">
        <v>40</v>
      </c>
      <c r="K27" s="3" t="s">
        <v>34</v>
      </c>
      <c r="L27" s="3" t="s">
        <v>35</v>
      </c>
      <c r="M27" s="3" t="s">
        <v>17</v>
      </c>
      <c r="N27" s="3" t="s">
        <v>17</v>
      </c>
    </row>
    <row r="28" spans="1:14">
      <c r="B28" t="s">
        <v>29</v>
      </c>
      <c r="C28" s="12">
        <f>SUM(C24:C27)</f>
        <v>376075633</v>
      </c>
    </row>
    <row r="29" spans="1:14">
      <c r="B29" t="s">
        <v>30</v>
      </c>
      <c r="C29" s="13">
        <f>C23</f>
        <v>0</v>
      </c>
    </row>
    <row r="30" spans="1:14">
      <c r="B30" t="s">
        <v>31</v>
      </c>
      <c r="C30" s="11">
        <v>223168</v>
      </c>
    </row>
    <row r="31" spans="1:14">
      <c r="B31" t="s">
        <v>32</v>
      </c>
      <c r="C31" s="13">
        <f>C28+C29-C30</f>
        <v>375852465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2021-04-12T12:44:06Z</dcterms:created>
  <dcterms:modified xsi:type="dcterms:W3CDTF">2022-01-24T17:15:08Z</dcterms:modified>
</cp:coreProperties>
</file>