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1 ENERO\PSE\"/>
    </mc:Choice>
  </mc:AlternateContent>
  <bookViews>
    <workbookView xWindow="0" yWindow="0" windowWidth="20490" windowHeight="76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46" i="1" l="1"/>
  <c r="C4" i="1" l="1"/>
  <c r="C7" i="1" l="1"/>
  <c r="C47" i="1" s="1"/>
  <c r="C49" i="1" s="1"/>
</calcChain>
</file>

<file path=xl/sharedStrings.xml><?xml version="1.0" encoding="utf-8"?>
<sst xmlns="http://schemas.openxmlformats.org/spreadsheetml/2006/main" count="382" uniqueCount="71">
  <si>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</si>
  <si>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</si>
  <si>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</si>
  <si>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</si>
  <si>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</si>
  <si>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</si>
  <si>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</si>
  <si>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</si>
  <si>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</si>
  <si>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</si>
  <si>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</si>
  <si>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</si>
  <si>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Apellido Cliente</t>
  </si>
  <si>
    <t>Referencia 3</t>
  </si>
  <si>
    <t>PSE</t>
  </si>
  <si>
    <t>Paga</t>
  </si>
  <si>
    <t>Aprobada</t>
  </si>
  <si>
    <t/>
  </si>
  <si>
    <t>Saldo de inejecución presupuestal</t>
  </si>
  <si>
    <t>catolicoclaret@hotmail.com</t>
  </si>
  <si>
    <t>393</t>
  </si>
  <si>
    <t>REINTEGRO INCAPACIDAD FISCALIA GENERAK</t>
  </si>
  <si>
    <t>DE.XXI@HOTMAIL.COM</t>
  </si>
  <si>
    <t>6069</t>
  </si>
  <si>
    <t>SB</t>
  </si>
  <si>
    <t>SA</t>
  </si>
  <si>
    <t>DB</t>
  </si>
  <si>
    <t>TTL</t>
  </si>
  <si>
    <t>ACREE SUJ A DEVOL RETEIVA</t>
  </si>
  <si>
    <t>CLAUDIA.MENDOZA@FISCALIA.GOV.CO</t>
  </si>
  <si>
    <t>287</t>
  </si>
  <si>
    <t>REINTEGRO GASTOS INVERSION C-087</t>
  </si>
  <si>
    <t>damaris.herrera@construyamoscolombia.org</t>
  </si>
  <si>
    <t>CONCILIACIONES OCTUBRE 2020</t>
  </si>
  <si>
    <t>tesoreria@casur.gov.co</t>
  </si>
  <si>
    <t>170</t>
  </si>
  <si>
    <t>TELEGRAFICOS JULIO 2019</t>
  </si>
  <si>
    <t>POPULAR ACH OCTUBRE</t>
  </si>
  <si>
    <t>CONCILIACIONES FEBRERO 2020</t>
  </si>
  <si>
    <t>POPULAR MASIVOS OCTUBRE</t>
  </si>
  <si>
    <t>TELEGRAFICOS RETROACTIVO 2020</t>
  </si>
  <si>
    <t>POPULAR EMBARGOS OCTUBRE</t>
  </si>
  <si>
    <t>TELEGRAFICOS FEBRERO 2020</t>
  </si>
  <si>
    <t>EMBARGOS MINIMA CUANTIA NOVIEMBRE</t>
  </si>
  <si>
    <t>EMBARGOS MINIMA CUANTIA JULIO 2019</t>
  </si>
  <si>
    <t>POPULAR MASIVOS MARZO</t>
  </si>
  <si>
    <t>POPULAR ACH RETROACTIVO</t>
  </si>
  <si>
    <t>POPULAR MASIVOS RETROACTIVOS</t>
  </si>
  <si>
    <t>POPULAR EMBARGOS RETROACTIVOS</t>
  </si>
  <si>
    <t>POPULAR ACH FEBRERO</t>
  </si>
  <si>
    <t>POPULAR MASIVOS MAYO</t>
  </si>
  <si>
    <t>id 622410</t>
  </si>
  <si>
    <t>ID 622410</t>
  </si>
  <si>
    <t>BBVA OCTUBRE</t>
  </si>
  <si>
    <t>BBVA MASIVO OCTUBRE</t>
  </si>
  <si>
    <t>BBVA FEBRERO</t>
  </si>
  <si>
    <t>BBVA RETROACTIVO</t>
  </si>
  <si>
    <t>BBVA ABRIL</t>
  </si>
  <si>
    <t>BBVA MAYO</t>
  </si>
  <si>
    <t>BBVA MASIVOS JUNIO</t>
  </si>
  <si>
    <t>BBVA JUNIO</t>
  </si>
  <si>
    <t>BBVA JULIO</t>
  </si>
  <si>
    <t>BOGOTA JUNIO</t>
  </si>
  <si>
    <t>CONSTITUCION ACREEDORES VARIOS</t>
  </si>
  <si>
    <t>deyaniraolivera@reincorporacion.gov.co</t>
  </si>
  <si>
    <t>402</t>
  </si>
  <si>
    <t>RENDIMIENTOS FINANCIEROS</t>
  </si>
  <si>
    <t>administracion@hospitalsanjoseortega.gov.co</t>
  </si>
  <si>
    <t>423</t>
  </si>
  <si>
    <t>403</t>
  </si>
  <si>
    <t>REINT CONST ACREE SUJ A DEVOL NOMPER ENE ANDRES FELIPE MEJIA "DESAPARECIDO"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</si>
</sst>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6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2" fontId="3" fillId="0" borderId="0" applyFont="0" applyFill="0" applyBorder="0" applyAlignment="0" applyProtection="0"/>
  </cellStyleXfs>
  <cellXfs count="23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164" fontId="0" fillId="0" borderId="0" xfId="0" applyNumberFormat="1" applyFont="1"/>
    <xf numFmtId="39" fontId="4" fillId="2" borderId="2" xfId="1" applyNumberFormat="1" applyFont="1" applyFill="1" applyBorder="1"/>
    <xf numFmtId="4" fontId="0" fillId="0" borderId="0" xfId="0" applyNumberFormat="1" applyFont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NumberFormat="1" applyFont="1" applyFill="1"/>
    <xf numFmtId="0" fontId="5" fillId="3" borderId="1" xfId="0" applyNumberFormat="1" applyFont="1" applyFill="1" applyBorder="1"/>
    <xf numFmtId="164" fontId="5" fillId="3" borderId="1" xfId="0" applyNumberFormat="1" applyFont="1" applyFill="1" applyBorder="1"/>
    <xf numFmtId="165" fontId="5" fillId="3" borderId="1" xfId="0" applyNumberFormat="1" applyFont="1" applyFill="1" applyBorder="1"/>
    <xf numFmtId="166" fontId="5" fillId="3" borderId="1" xfId="0" applyNumberFormat="1" applyFont="1" applyFill="1" applyBorder="1"/>
    <xf numFmtId="0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42" fontId="0" fillId="0" borderId="0" xfId="2" applyFont="1"/>
  </cellXfs>
  <cellStyles count="3">
    <cellStyle name="Millares" xfId="1" builtinId="3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workbookViewId="0">
      <selection activeCell="O1" activeCellId="1" sqref="M1:M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2.85546875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46.42578125" customWidth="1"/>
    <col min="11" max="11" width="30.7109375" customWidth="1"/>
    <col min="12" max="12" width="20.57031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30" customHeight="1">
      <c r="A2" s="14" t="s">
        <v>14</v>
      </c>
      <c r="B2" s="14" t="s">
        <v>15</v>
      </c>
      <c r="C2" s="15">
        <v>17524</v>
      </c>
      <c r="D2" s="15">
        <v>17524</v>
      </c>
      <c r="E2" s="16">
        <v>847193365</v>
      </c>
      <c r="F2" s="17">
        <v>44195.757372685199</v>
      </c>
      <c r="G2" s="14" t="s">
        <v>16</v>
      </c>
      <c r="H2" s="16">
        <v>210</v>
      </c>
      <c r="I2" s="14" t="s">
        <v>17</v>
      </c>
      <c r="J2" s="14" t="s">
        <v>28</v>
      </c>
      <c r="K2" s="14" t="s">
        <v>29</v>
      </c>
      <c r="L2" s="14" t="s">
        <v>30</v>
      </c>
      <c r="M2" s="14" t="s">
        <v>17</v>
      </c>
      <c r="N2" s="14" t="s">
        <v>17</v>
      </c>
    </row>
    <row r="3" spans="1:14">
      <c r="A3" s="2" t="s">
        <v>14</v>
      </c>
      <c r="B3" s="2" t="s">
        <v>15</v>
      </c>
      <c r="C3" s="3">
        <v>1636856</v>
      </c>
      <c r="D3" s="3">
        <v>1636856</v>
      </c>
      <c r="E3" s="4">
        <v>868356499</v>
      </c>
      <c r="F3" s="5">
        <v>44217.664212962998</v>
      </c>
      <c r="G3" s="2" t="s">
        <v>16</v>
      </c>
      <c r="H3" s="4">
        <v>212</v>
      </c>
      <c r="I3" s="2" t="s">
        <v>17</v>
      </c>
      <c r="J3" s="2" t="s">
        <v>18</v>
      </c>
      <c r="K3" s="2" t="s">
        <v>19</v>
      </c>
      <c r="L3" s="2" t="s">
        <v>20</v>
      </c>
      <c r="M3" s="2" t="s">
        <v>17</v>
      </c>
      <c r="N3" s="2" t="s">
        <v>17</v>
      </c>
    </row>
    <row r="4" spans="1:14">
      <c r="B4" t="s">
        <v>24</v>
      </c>
      <c r="C4" s="6">
        <f>SUM(C2:C3)</f>
        <v>1654380</v>
      </c>
      <c r="D4">
        <v>1654380</v>
      </c>
    </row>
    <row r="5" spans="1:14">
      <c r="B5" t="s">
        <v>25</v>
      </c>
      <c r="C5">
        <v>0</v>
      </c>
    </row>
    <row r="6" spans="1:14">
      <c r="B6" t="s">
        <v>26</v>
      </c>
      <c r="C6" s="7">
        <v>1636856</v>
      </c>
    </row>
    <row r="7" spans="1:14">
      <c r="B7" t="s">
        <v>27</v>
      </c>
      <c r="C7" s="8">
        <f>C4+C5-C6</f>
        <v>17524</v>
      </c>
    </row>
    <row r="8" spans="1:14" s="13" customFormat="1">
      <c r="A8" s="9" t="s">
        <v>14</v>
      </c>
      <c r="B8" s="9" t="s">
        <v>15</v>
      </c>
      <c r="C8" s="10">
        <v>805536</v>
      </c>
      <c r="D8" s="10">
        <v>805536</v>
      </c>
      <c r="E8" s="11">
        <v>869707353</v>
      </c>
      <c r="F8" s="12">
        <v>44218.883750000001</v>
      </c>
      <c r="G8" s="9" t="s">
        <v>16</v>
      </c>
      <c r="H8" s="11">
        <v>213</v>
      </c>
      <c r="I8" s="9" t="s">
        <v>17</v>
      </c>
      <c r="J8" s="9" t="s">
        <v>21</v>
      </c>
      <c r="K8" s="9" t="s">
        <v>22</v>
      </c>
      <c r="L8" s="9" t="s">
        <v>23</v>
      </c>
      <c r="M8" s="9" t="s">
        <v>17</v>
      </c>
      <c r="N8" s="9" t="s">
        <v>17</v>
      </c>
    </row>
    <row r="9" spans="1:14">
      <c r="A9" s="2" t="s">
        <v>14</v>
      </c>
      <c r="B9" s="2" t="s">
        <v>15</v>
      </c>
      <c r="C9" s="3">
        <v>3691374</v>
      </c>
      <c r="D9" s="3">
        <v>3691374</v>
      </c>
      <c r="E9" s="4">
        <v>872375507</v>
      </c>
      <c r="F9" s="5">
        <v>44222.486273148097</v>
      </c>
      <c r="G9" s="2" t="s">
        <v>16</v>
      </c>
      <c r="H9" s="4">
        <v>215</v>
      </c>
      <c r="I9" s="2" t="s">
        <v>17</v>
      </c>
      <c r="J9" s="2" t="s">
        <v>31</v>
      </c>
      <c r="K9" s="2" t="s">
        <v>32</v>
      </c>
      <c r="L9" s="2" t="s">
        <v>20</v>
      </c>
      <c r="M9" s="2" t="s">
        <v>17</v>
      </c>
      <c r="N9" s="2" t="s">
        <v>17</v>
      </c>
    </row>
    <row r="10" spans="1:14">
      <c r="A10" s="18" t="s">
        <v>14</v>
      </c>
      <c r="B10" s="18" t="s">
        <v>15</v>
      </c>
      <c r="C10" s="19">
        <v>563431</v>
      </c>
      <c r="D10" s="19">
        <v>563431</v>
      </c>
      <c r="E10" s="20">
        <v>872731653</v>
      </c>
      <c r="F10" s="21">
        <v>44222.678333333301</v>
      </c>
      <c r="G10" s="18" t="s">
        <v>16</v>
      </c>
      <c r="H10" s="20">
        <v>216</v>
      </c>
      <c r="I10" s="18" t="s">
        <v>17</v>
      </c>
      <c r="J10" s="18" t="s">
        <v>33</v>
      </c>
      <c r="K10" s="18" t="s">
        <v>34</v>
      </c>
      <c r="L10" s="18" t="s">
        <v>35</v>
      </c>
      <c r="M10" s="18" t="s">
        <v>17</v>
      </c>
      <c r="N10" s="18" t="s">
        <v>17</v>
      </c>
    </row>
    <row r="11" spans="1:14">
      <c r="A11" s="2" t="s">
        <v>14</v>
      </c>
      <c r="B11" s="2" t="s">
        <v>15</v>
      </c>
      <c r="C11" s="3">
        <v>1313457</v>
      </c>
      <c r="D11" s="3">
        <v>1313457</v>
      </c>
      <c r="E11" s="4">
        <v>872739939</v>
      </c>
      <c r="F11" s="5">
        <v>44222.682662036997</v>
      </c>
      <c r="G11" s="2" t="s">
        <v>16</v>
      </c>
      <c r="H11" s="4">
        <v>217</v>
      </c>
      <c r="I11" s="2" t="s">
        <v>17</v>
      </c>
      <c r="J11" s="2" t="s">
        <v>36</v>
      </c>
      <c r="K11" s="2" t="s">
        <v>34</v>
      </c>
      <c r="L11" s="2" t="s">
        <v>35</v>
      </c>
      <c r="M11" s="2" t="s">
        <v>17</v>
      </c>
      <c r="N11" s="2" t="s">
        <v>17</v>
      </c>
    </row>
    <row r="12" spans="1:14">
      <c r="A12" s="18" t="s">
        <v>14</v>
      </c>
      <c r="B12" s="18" t="s">
        <v>15</v>
      </c>
      <c r="C12" s="19">
        <v>69174113</v>
      </c>
      <c r="D12" s="19">
        <v>69174113</v>
      </c>
      <c r="E12" s="20">
        <v>872748142</v>
      </c>
      <c r="F12" s="21">
        <v>44222.686886574098</v>
      </c>
      <c r="G12" s="18" t="s">
        <v>16</v>
      </c>
      <c r="H12" s="20">
        <v>218</v>
      </c>
      <c r="I12" s="18" t="s">
        <v>17</v>
      </c>
      <c r="J12" s="18" t="s">
        <v>37</v>
      </c>
      <c r="K12" s="18" t="s">
        <v>34</v>
      </c>
      <c r="L12" s="18" t="s">
        <v>35</v>
      </c>
      <c r="M12" s="18" t="s">
        <v>17</v>
      </c>
      <c r="N12" s="18" t="s">
        <v>17</v>
      </c>
    </row>
    <row r="13" spans="1:14">
      <c r="A13" s="2" t="s">
        <v>14</v>
      </c>
      <c r="B13" s="2" t="s">
        <v>15</v>
      </c>
      <c r="C13" s="3">
        <v>299243</v>
      </c>
      <c r="D13" s="3">
        <v>299243</v>
      </c>
      <c r="E13" s="4">
        <v>872754022</v>
      </c>
      <c r="F13" s="5">
        <v>44222.690069444398</v>
      </c>
      <c r="G13" s="2" t="s">
        <v>16</v>
      </c>
      <c r="H13" s="4">
        <v>219</v>
      </c>
      <c r="I13" s="2" t="s">
        <v>17</v>
      </c>
      <c r="J13" s="2" t="s">
        <v>38</v>
      </c>
      <c r="K13" s="2" t="s">
        <v>34</v>
      </c>
      <c r="L13" s="2" t="s">
        <v>35</v>
      </c>
      <c r="M13" s="2" t="s">
        <v>17</v>
      </c>
      <c r="N13" s="2" t="s">
        <v>17</v>
      </c>
    </row>
    <row r="14" spans="1:14">
      <c r="A14" s="18" t="s">
        <v>14</v>
      </c>
      <c r="B14" s="18" t="s">
        <v>15</v>
      </c>
      <c r="C14" s="19">
        <v>21094827</v>
      </c>
      <c r="D14" s="19">
        <v>21094827</v>
      </c>
      <c r="E14" s="20">
        <v>872757304</v>
      </c>
      <c r="F14" s="21">
        <v>44222.691886574103</v>
      </c>
      <c r="G14" s="18" t="s">
        <v>16</v>
      </c>
      <c r="H14" s="20">
        <v>220</v>
      </c>
      <c r="I14" s="18" t="s">
        <v>17</v>
      </c>
      <c r="J14" s="18" t="s">
        <v>39</v>
      </c>
      <c r="K14" s="18" t="s">
        <v>34</v>
      </c>
      <c r="L14" s="18" t="s">
        <v>35</v>
      </c>
      <c r="M14" s="18" t="s">
        <v>17</v>
      </c>
      <c r="N14" s="18" t="s">
        <v>17</v>
      </c>
    </row>
    <row r="15" spans="1:14">
      <c r="A15" s="2" t="s">
        <v>14</v>
      </c>
      <c r="B15" s="2" t="s">
        <v>15</v>
      </c>
      <c r="C15" s="3">
        <v>181394</v>
      </c>
      <c r="D15" s="3">
        <v>181394</v>
      </c>
      <c r="E15" s="4">
        <v>872761735</v>
      </c>
      <c r="F15" s="5">
        <v>44222.694398148102</v>
      </c>
      <c r="G15" s="2" t="s">
        <v>16</v>
      </c>
      <c r="H15" s="4">
        <v>221</v>
      </c>
      <c r="I15" s="2" t="s">
        <v>17</v>
      </c>
      <c r="J15" s="2" t="s">
        <v>40</v>
      </c>
      <c r="K15" s="2" t="s">
        <v>34</v>
      </c>
      <c r="L15" s="2" t="s">
        <v>35</v>
      </c>
      <c r="M15" s="2" t="s">
        <v>17</v>
      </c>
      <c r="N15" s="2" t="s">
        <v>17</v>
      </c>
    </row>
    <row r="16" spans="1:14">
      <c r="A16" s="18" t="s">
        <v>14</v>
      </c>
      <c r="B16" s="18" t="s">
        <v>15</v>
      </c>
      <c r="C16" s="19">
        <v>2653215</v>
      </c>
      <c r="D16" s="19">
        <v>2653215</v>
      </c>
      <c r="E16" s="20">
        <v>872766640</v>
      </c>
      <c r="F16" s="21">
        <v>44222.697152777801</v>
      </c>
      <c r="G16" s="18" t="s">
        <v>16</v>
      </c>
      <c r="H16" s="20">
        <v>222</v>
      </c>
      <c r="I16" s="18" t="s">
        <v>17</v>
      </c>
      <c r="J16" s="18" t="s">
        <v>41</v>
      </c>
      <c r="K16" s="18" t="s">
        <v>34</v>
      </c>
      <c r="L16" s="18" t="s">
        <v>35</v>
      </c>
      <c r="M16" s="18" t="s">
        <v>17</v>
      </c>
      <c r="N16" s="18" t="s">
        <v>17</v>
      </c>
    </row>
    <row r="17" spans="1:14">
      <c r="A17" s="2" t="s">
        <v>14</v>
      </c>
      <c r="B17" s="2" t="s">
        <v>15</v>
      </c>
      <c r="C17" s="3">
        <v>917700</v>
      </c>
      <c r="D17" s="3">
        <v>917700</v>
      </c>
      <c r="E17" s="4">
        <v>872770088</v>
      </c>
      <c r="F17" s="5">
        <v>44222.699108796303</v>
      </c>
      <c r="G17" s="2" t="s">
        <v>16</v>
      </c>
      <c r="H17" s="4">
        <v>223</v>
      </c>
      <c r="I17" s="2" t="s">
        <v>17</v>
      </c>
      <c r="J17" s="2" t="s">
        <v>42</v>
      </c>
      <c r="K17" s="2" t="s">
        <v>34</v>
      </c>
      <c r="L17" s="2" t="s">
        <v>35</v>
      </c>
      <c r="M17" s="2" t="s">
        <v>17</v>
      </c>
      <c r="N17" s="2" t="s">
        <v>17</v>
      </c>
    </row>
    <row r="18" spans="1:14">
      <c r="A18" s="18" t="s">
        <v>14</v>
      </c>
      <c r="B18" s="18" t="s">
        <v>15</v>
      </c>
      <c r="C18" s="19">
        <v>115934</v>
      </c>
      <c r="D18" s="19">
        <v>115934</v>
      </c>
      <c r="E18" s="20">
        <v>872777004</v>
      </c>
      <c r="F18" s="21">
        <v>44222.703043981499</v>
      </c>
      <c r="G18" s="18" t="s">
        <v>16</v>
      </c>
      <c r="H18" s="20">
        <v>224</v>
      </c>
      <c r="I18" s="18" t="s">
        <v>17</v>
      </c>
      <c r="J18" s="18" t="s">
        <v>43</v>
      </c>
      <c r="K18" s="18" t="s">
        <v>34</v>
      </c>
      <c r="L18" s="18" t="s">
        <v>35</v>
      </c>
      <c r="M18" s="18" t="s">
        <v>17</v>
      </c>
      <c r="N18" s="18" t="s">
        <v>17</v>
      </c>
    </row>
    <row r="19" spans="1:14">
      <c r="A19" s="2" t="s">
        <v>14</v>
      </c>
      <c r="B19" s="2" t="s">
        <v>15</v>
      </c>
      <c r="C19" s="3">
        <v>145200</v>
      </c>
      <c r="D19" s="3">
        <v>145200</v>
      </c>
      <c r="E19" s="4">
        <v>872787732</v>
      </c>
      <c r="F19" s="5">
        <v>44222.709467592598</v>
      </c>
      <c r="G19" s="2" t="s">
        <v>16</v>
      </c>
      <c r="H19" s="4">
        <v>225</v>
      </c>
      <c r="I19" s="2" t="s">
        <v>17</v>
      </c>
      <c r="J19" s="2" t="s">
        <v>44</v>
      </c>
      <c r="K19" s="2" t="s">
        <v>34</v>
      </c>
      <c r="L19" s="2" t="s">
        <v>35</v>
      </c>
      <c r="M19" s="2" t="s">
        <v>17</v>
      </c>
      <c r="N19" s="2" t="s">
        <v>17</v>
      </c>
    </row>
    <row r="20" spans="1:14">
      <c r="A20" s="18" t="s">
        <v>14</v>
      </c>
      <c r="B20" s="18" t="s">
        <v>15</v>
      </c>
      <c r="C20" s="19">
        <v>718465</v>
      </c>
      <c r="D20" s="19">
        <v>718465</v>
      </c>
      <c r="E20" s="20">
        <v>872798891</v>
      </c>
      <c r="F20" s="21">
        <v>44222.716041666703</v>
      </c>
      <c r="G20" s="18" t="s">
        <v>16</v>
      </c>
      <c r="H20" s="20">
        <v>226</v>
      </c>
      <c r="I20" s="18" t="s">
        <v>17</v>
      </c>
      <c r="J20" s="18" t="s">
        <v>45</v>
      </c>
      <c r="K20" s="18" t="s">
        <v>34</v>
      </c>
      <c r="L20" s="18" t="s">
        <v>35</v>
      </c>
      <c r="M20" s="18" t="s">
        <v>17</v>
      </c>
      <c r="N20" s="18" t="s">
        <v>17</v>
      </c>
    </row>
    <row r="21" spans="1:14">
      <c r="A21" s="2" t="s">
        <v>14</v>
      </c>
      <c r="B21" s="2" t="s">
        <v>15</v>
      </c>
      <c r="C21" s="3">
        <v>1494287</v>
      </c>
      <c r="D21" s="3">
        <v>1494287</v>
      </c>
      <c r="E21" s="4">
        <v>872806590</v>
      </c>
      <c r="F21" s="5">
        <v>44222.720706018503</v>
      </c>
      <c r="G21" s="2" t="s">
        <v>16</v>
      </c>
      <c r="H21" s="4">
        <v>227</v>
      </c>
      <c r="I21" s="2" t="s">
        <v>17</v>
      </c>
      <c r="J21" s="2" t="s">
        <v>46</v>
      </c>
      <c r="K21" s="2" t="s">
        <v>34</v>
      </c>
      <c r="L21" s="2" t="s">
        <v>35</v>
      </c>
      <c r="M21" s="2" t="s">
        <v>17</v>
      </c>
      <c r="N21" s="2" t="s">
        <v>17</v>
      </c>
    </row>
    <row r="22" spans="1:14">
      <c r="A22" s="18" t="s">
        <v>14</v>
      </c>
      <c r="B22" s="18" t="s">
        <v>15</v>
      </c>
      <c r="C22" s="19">
        <v>514201</v>
      </c>
      <c r="D22" s="19">
        <v>514201</v>
      </c>
      <c r="E22" s="20">
        <v>872817633</v>
      </c>
      <c r="F22" s="21">
        <v>44222.727488425902</v>
      </c>
      <c r="G22" s="18" t="s">
        <v>16</v>
      </c>
      <c r="H22" s="20">
        <v>228</v>
      </c>
      <c r="I22" s="18" t="s">
        <v>17</v>
      </c>
      <c r="J22" s="18" t="s">
        <v>47</v>
      </c>
      <c r="K22" s="18" t="s">
        <v>34</v>
      </c>
      <c r="L22" s="18" t="s">
        <v>35</v>
      </c>
      <c r="M22" s="18" t="s">
        <v>17</v>
      </c>
      <c r="N22" s="18" t="s">
        <v>17</v>
      </c>
    </row>
    <row r="23" spans="1:14">
      <c r="A23" s="2" t="s">
        <v>14</v>
      </c>
      <c r="B23" s="2" t="s">
        <v>15</v>
      </c>
      <c r="C23" s="3">
        <v>47433</v>
      </c>
      <c r="D23" s="3">
        <v>47433</v>
      </c>
      <c r="E23" s="4">
        <v>872829027</v>
      </c>
      <c r="F23" s="5">
        <v>44222.7350925926</v>
      </c>
      <c r="G23" s="2" t="s">
        <v>16</v>
      </c>
      <c r="H23" s="4">
        <v>229</v>
      </c>
      <c r="I23" s="2" t="s">
        <v>17</v>
      </c>
      <c r="J23" s="2" t="s">
        <v>48</v>
      </c>
      <c r="K23" s="2" t="s">
        <v>34</v>
      </c>
      <c r="L23" s="2" t="s">
        <v>35</v>
      </c>
      <c r="M23" s="2" t="s">
        <v>17</v>
      </c>
      <c r="N23" s="2" t="s">
        <v>17</v>
      </c>
    </row>
    <row r="24" spans="1:14">
      <c r="A24" s="18" t="s">
        <v>14</v>
      </c>
      <c r="B24" s="18" t="s">
        <v>15</v>
      </c>
      <c r="C24" s="19">
        <v>865497</v>
      </c>
      <c r="D24" s="19">
        <v>865497</v>
      </c>
      <c r="E24" s="20">
        <v>872847200</v>
      </c>
      <c r="F24" s="21">
        <v>44222.746701388904</v>
      </c>
      <c r="G24" s="18" t="s">
        <v>16</v>
      </c>
      <c r="H24" s="20">
        <v>230</v>
      </c>
      <c r="I24" s="18" t="s">
        <v>17</v>
      </c>
      <c r="J24" s="18" t="s">
        <v>49</v>
      </c>
      <c r="K24" s="18" t="s">
        <v>34</v>
      </c>
      <c r="L24" s="18" t="s">
        <v>35</v>
      </c>
      <c r="M24" s="18" t="s">
        <v>17</v>
      </c>
      <c r="N24" s="18" t="s">
        <v>17</v>
      </c>
    </row>
    <row r="25" spans="1:14">
      <c r="A25" s="2" t="s">
        <v>14</v>
      </c>
      <c r="B25" s="2" t="s">
        <v>15</v>
      </c>
      <c r="C25" s="3">
        <v>141930</v>
      </c>
      <c r="D25" s="3">
        <v>141930</v>
      </c>
      <c r="E25" s="4">
        <v>872873759</v>
      </c>
      <c r="F25" s="5">
        <v>44222.764930555597</v>
      </c>
      <c r="G25" s="2" t="s">
        <v>16</v>
      </c>
      <c r="H25" s="4">
        <v>231</v>
      </c>
      <c r="I25" s="2" t="s">
        <v>17</v>
      </c>
      <c r="J25" s="2" t="s">
        <v>48</v>
      </c>
      <c r="K25" s="2" t="s">
        <v>34</v>
      </c>
      <c r="L25" s="2" t="s">
        <v>35</v>
      </c>
      <c r="M25" s="2" t="s">
        <v>17</v>
      </c>
      <c r="N25" s="2" t="s">
        <v>17</v>
      </c>
    </row>
    <row r="26" spans="1:14">
      <c r="A26" s="18" t="s">
        <v>14</v>
      </c>
      <c r="B26" s="18" t="s">
        <v>15</v>
      </c>
      <c r="C26" s="19">
        <v>1363515</v>
      </c>
      <c r="D26" s="19">
        <v>1363515</v>
      </c>
      <c r="E26" s="20">
        <v>872877344</v>
      </c>
      <c r="F26" s="21">
        <v>44222.767465277801</v>
      </c>
      <c r="G26" s="18" t="s">
        <v>16</v>
      </c>
      <c r="H26" s="20">
        <v>232</v>
      </c>
      <c r="I26" s="18" t="s">
        <v>17</v>
      </c>
      <c r="J26" s="18" t="s">
        <v>50</v>
      </c>
      <c r="K26" s="18" t="s">
        <v>34</v>
      </c>
      <c r="L26" s="18" t="s">
        <v>35</v>
      </c>
      <c r="M26" s="18" t="s">
        <v>17</v>
      </c>
      <c r="N26" s="18" t="s">
        <v>17</v>
      </c>
    </row>
    <row r="27" spans="1:14">
      <c r="A27" s="2" t="s">
        <v>14</v>
      </c>
      <c r="B27" s="2" t="s">
        <v>15</v>
      </c>
      <c r="C27" s="3">
        <v>2695187</v>
      </c>
      <c r="D27" s="3">
        <v>2695187</v>
      </c>
      <c r="E27" s="4">
        <v>872887957</v>
      </c>
      <c r="F27" s="5">
        <v>44222.774490740703</v>
      </c>
      <c r="G27" s="2" t="s">
        <v>16</v>
      </c>
      <c r="H27" s="4">
        <v>233</v>
      </c>
      <c r="I27" s="2" t="s">
        <v>17</v>
      </c>
      <c r="J27" s="2" t="s">
        <v>51</v>
      </c>
      <c r="K27" s="2" t="s">
        <v>34</v>
      </c>
      <c r="L27" s="2" t="s">
        <v>35</v>
      </c>
      <c r="M27" s="2" t="s">
        <v>17</v>
      </c>
      <c r="N27" s="2" t="s">
        <v>17</v>
      </c>
    </row>
    <row r="28" spans="1:14">
      <c r="A28" s="18" t="s">
        <v>14</v>
      </c>
      <c r="B28" s="18" t="s">
        <v>15</v>
      </c>
      <c r="C28" s="19">
        <v>10793392</v>
      </c>
      <c r="D28" s="19">
        <v>10793392</v>
      </c>
      <c r="E28" s="20">
        <v>872892371</v>
      </c>
      <c r="F28" s="21">
        <v>44222.777569444399</v>
      </c>
      <c r="G28" s="18" t="s">
        <v>16</v>
      </c>
      <c r="H28" s="20">
        <v>234</v>
      </c>
      <c r="I28" s="18" t="s">
        <v>17</v>
      </c>
      <c r="J28" s="18" t="s">
        <v>51</v>
      </c>
      <c r="K28" s="18" t="s">
        <v>34</v>
      </c>
      <c r="L28" s="18" t="s">
        <v>35</v>
      </c>
      <c r="M28" s="18" t="s">
        <v>17</v>
      </c>
      <c r="N28" s="18" t="s">
        <v>17</v>
      </c>
    </row>
    <row r="29" spans="1:14">
      <c r="A29" s="2" t="s">
        <v>14</v>
      </c>
      <c r="B29" s="2" t="s">
        <v>15</v>
      </c>
      <c r="C29" s="3">
        <v>3689753</v>
      </c>
      <c r="D29" s="3">
        <v>3689753</v>
      </c>
      <c r="E29" s="4">
        <v>872896526</v>
      </c>
      <c r="F29" s="5">
        <v>44222.780277777798</v>
      </c>
      <c r="G29" s="2" t="s">
        <v>16</v>
      </c>
      <c r="H29" s="4">
        <v>235</v>
      </c>
      <c r="I29" s="2" t="s">
        <v>17</v>
      </c>
      <c r="J29" s="2" t="s">
        <v>52</v>
      </c>
      <c r="K29" s="2" t="s">
        <v>34</v>
      </c>
      <c r="L29" s="2" t="s">
        <v>35</v>
      </c>
      <c r="M29" s="2" t="s">
        <v>17</v>
      </c>
      <c r="N29" s="2" t="s">
        <v>17</v>
      </c>
    </row>
    <row r="30" spans="1:14">
      <c r="A30" s="18" t="s">
        <v>14</v>
      </c>
      <c r="B30" s="18" t="s">
        <v>15</v>
      </c>
      <c r="C30" s="19">
        <v>15222038</v>
      </c>
      <c r="D30" s="19">
        <v>15222038</v>
      </c>
      <c r="E30" s="20">
        <v>872902283</v>
      </c>
      <c r="F30" s="21">
        <v>44222.784097222197</v>
      </c>
      <c r="G30" s="18" t="s">
        <v>16</v>
      </c>
      <c r="H30" s="20">
        <v>237</v>
      </c>
      <c r="I30" s="18" t="s">
        <v>17</v>
      </c>
      <c r="J30" s="18" t="s">
        <v>53</v>
      </c>
      <c r="K30" s="18" t="s">
        <v>34</v>
      </c>
      <c r="L30" s="18" t="s">
        <v>35</v>
      </c>
      <c r="M30" s="18" t="s">
        <v>17</v>
      </c>
      <c r="N30" s="18" t="s">
        <v>17</v>
      </c>
    </row>
    <row r="31" spans="1:14">
      <c r="A31" s="2" t="s">
        <v>14</v>
      </c>
      <c r="B31" s="2" t="s">
        <v>15</v>
      </c>
      <c r="C31" s="3">
        <v>1733969</v>
      </c>
      <c r="D31" s="3">
        <v>1733969</v>
      </c>
      <c r="E31" s="4">
        <v>872911471</v>
      </c>
      <c r="F31" s="5">
        <v>44222.790347222202</v>
      </c>
      <c r="G31" s="2" t="s">
        <v>16</v>
      </c>
      <c r="H31" s="4">
        <v>239</v>
      </c>
      <c r="I31" s="2" t="s">
        <v>17</v>
      </c>
      <c r="J31" s="2" t="s">
        <v>54</v>
      </c>
      <c r="K31" s="2" t="s">
        <v>34</v>
      </c>
      <c r="L31" s="2" t="s">
        <v>35</v>
      </c>
      <c r="M31" s="2" t="s">
        <v>17</v>
      </c>
      <c r="N31" s="2" t="s">
        <v>17</v>
      </c>
    </row>
    <row r="32" spans="1:14">
      <c r="A32" s="18" t="s">
        <v>14</v>
      </c>
      <c r="B32" s="18" t="s">
        <v>15</v>
      </c>
      <c r="C32" s="19">
        <v>287</v>
      </c>
      <c r="D32" s="19">
        <v>287</v>
      </c>
      <c r="E32" s="20">
        <v>872916318</v>
      </c>
      <c r="F32" s="21">
        <v>44222.7938194444</v>
      </c>
      <c r="G32" s="18" t="s">
        <v>16</v>
      </c>
      <c r="H32" s="20">
        <v>240</v>
      </c>
      <c r="I32" s="18" t="s">
        <v>17</v>
      </c>
      <c r="J32" s="18" t="s">
        <v>55</v>
      </c>
      <c r="K32" s="18" t="s">
        <v>34</v>
      </c>
      <c r="L32" s="18" t="s">
        <v>35</v>
      </c>
      <c r="M32" s="18" t="s">
        <v>17</v>
      </c>
      <c r="N32" s="18" t="s">
        <v>17</v>
      </c>
    </row>
    <row r="33" spans="1:14">
      <c r="A33" s="2" t="s">
        <v>14</v>
      </c>
      <c r="B33" s="2" t="s">
        <v>15</v>
      </c>
      <c r="C33" s="3">
        <v>560595</v>
      </c>
      <c r="D33" s="3">
        <v>560595</v>
      </c>
      <c r="E33" s="4">
        <v>873215005</v>
      </c>
      <c r="F33" s="5">
        <v>44223.366527777798</v>
      </c>
      <c r="G33" s="2" t="s">
        <v>16</v>
      </c>
      <c r="H33" s="4">
        <v>242</v>
      </c>
      <c r="I33" s="2" t="s">
        <v>17</v>
      </c>
      <c r="J33" s="2" t="s">
        <v>56</v>
      </c>
      <c r="K33" s="2" t="s">
        <v>34</v>
      </c>
      <c r="L33" s="2" t="s">
        <v>35</v>
      </c>
      <c r="M33" s="2" t="s">
        <v>17</v>
      </c>
      <c r="N33" s="2" t="s">
        <v>17</v>
      </c>
    </row>
    <row r="34" spans="1:14">
      <c r="A34" s="18" t="s">
        <v>14</v>
      </c>
      <c r="B34" s="18" t="s">
        <v>15</v>
      </c>
      <c r="C34" s="19">
        <v>301</v>
      </c>
      <c r="D34" s="19">
        <v>301</v>
      </c>
      <c r="E34" s="20">
        <v>873225436</v>
      </c>
      <c r="F34" s="21">
        <v>44223.373159722199</v>
      </c>
      <c r="G34" s="18" t="s">
        <v>16</v>
      </c>
      <c r="H34" s="20">
        <v>243</v>
      </c>
      <c r="I34" s="18" t="s">
        <v>17</v>
      </c>
      <c r="J34" s="18" t="s">
        <v>57</v>
      </c>
      <c r="K34" s="18" t="s">
        <v>34</v>
      </c>
      <c r="L34" s="18" t="s">
        <v>35</v>
      </c>
      <c r="M34" s="18" t="s">
        <v>17</v>
      </c>
      <c r="N34" s="18" t="s">
        <v>17</v>
      </c>
    </row>
    <row r="35" spans="1:14">
      <c r="A35" s="2" t="s">
        <v>14</v>
      </c>
      <c r="B35" s="2" t="s">
        <v>15</v>
      </c>
      <c r="C35" s="3">
        <v>287</v>
      </c>
      <c r="D35" s="3">
        <v>287</v>
      </c>
      <c r="E35" s="4">
        <v>873287826</v>
      </c>
      <c r="F35" s="5">
        <v>44223.409826388903</v>
      </c>
      <c r="G35" s="2" t="s">
        <v>16</v>
      </c>
      <c r="H35" s="4">
        <v>244</v>
      </c>
      <c r="I35" s="2" t="s">
        <v>17</v>
      </c>
      <c r="J35" s="2" t="s">
        <v>55</v>
      </c>
      <c r="K35" s="2" t="s">
        <v>34</v>
      </c>
      <c r="L35" s="2" t="s">
        <v>35</v>
      </c>
      <c r="M35" s="2" t="s">
        <v>17</v>
      </c>
      <c r="N35" s="2" t="s">
        <v>17</v>
      </c>
    </row>
    <row r="36" spans="1:14">
      <c r="A36" s="18" t="s">
        <v>14</v>
      </c>
      <c r="B36" s="18" t="s">
        <v>15</v>
      </c>
      <c r="C36" s="19">
        <v>301</v>
      </c>
      <c r="D36" s="19">
        <v>301</v>
      </c>
      <c r="E36" s="20">
        <v>873295350</v>
      </c>
      <c r="F36" s="21">
        <v>44223.4140162037</v>
      </c>
      <c r="G36" s="18" t="s">
        <v>16</v>
      </c>
      <c r="H36" s="20">
        <v>245</v>
      </c>
      <c r="I36" s="18" t="s">
        <v>17</v>
      </c>
      <c r="J36" s="18" t="s">
        <v>58</v>
      </c>
      <c r="K36" s="18" t="s">
        <v>34</v>
      </c>
      <c r="L36" s="18" t="s">
        <v>35</v>
      </c>
      <c r="M36" s="18" t="s">
        <v>17</v>
      </c>
      <c r="N36" s="18" t="s">
        <v>17</v>
      </c>
    </row>
    <row r="37" spans="1:14">
      <c r="A37" s="2" t="s">
        <v>14</v>
      </c>
      <c r="B37" s="2" t="s">
        <v>15</v>
      </c>
      <c r="C37" s="3">
        <v>3819477</v>
      </c>
      <c r="D37" s="3">
        <v>3819477</v>
      </c>
      <c r="E37" s="4">
        <v>873300594</v>
      </c>
      <c r="F37" s="5">
        <v>44223.417037036997</v>
      </c>
      <c r="G37" s="2" t="s">
        <v>16</v>
      </c>
      <c r="H37" s="4">
        <v>246</v>
      </c>
      <c r="I37" s="2" t="s">
        <v>17</v>
      </c>
      <c r="J37" s="2" t="s">
        <v>59</v>
      </c>
      <c r="K37" s="2" t="s">
        <v>34</v>
      </c>
      <c r="L37" s="2" t="s">
        <v>35</v>
      </c>
      <c r="M37" s="2" t="s">
        <v>17</v>
      </c>
      <c r="N37" s="2" t="s">
        <v>17</v>
      </c>
    </row>
    <row r="38" spans="1:14">
      <c r="A38" s="18" t="s">
        <v>14</v>
      </c>
      <c r="B38" s="18" t="s">
        <v>15</v>
      </c>
      <c r="C38" s="19">
        <v>617</v>
      </c>
      <c r="D38" s="19">
        <v>617</v>
      </c>
      <c r="E38" s="20">
        <v>873305496</v>
      </c>
      <c r="F38" s="21">
        <v>44223.419780092598</v>
      </c>
      <c r="G38" s="18" t="s">
        <v>16</v>
      </c>
      <c r="H38" s="20">
        <v>247</v>
      </c>
      <c r="I38" s="18" t="s">
        <v>17</v>
      </c>
      <c r="J38" s="18" t="s">
        <v>60</v>
      </c>
      <c r="K38" s="18" t="s">
        <v>34</v>
      </c>
      <c r="L38" s="18" t="s">
        <v>35</v>
      </c>
      <c r="M38" s="18" t="s">
        <v>17</v>
      </c>
      <c r="N38" s="18" t="s">
        <v>17</v>
      </c>
    </row>
    <row r="39" spans="1:14">
      <c r="A39" s="2" t="s">
        <v>14</v>
      </c>
      <c r="B39" s="2" t="s">
        <v>15</v>
      </c>
      <c r="C39" s="3">
        <v>301</v>
      </c>
      <c r="D39" s="3">
        <v>301</v>
      </c>
      <c r="E39" s="4">
        <v>873311280</v>
      </c>
      <c r="F39" s="5">
        <v>44223.422766203701</v>
      </c>
      <c r="G39" s="2" t="s">
        <v>16</v>
      </c>
      <c r="H39" s="4">
        <v>248</v>
      </c>
      <c r="I39" s="2" t="s">
        <v>17</v>
      </c>
      <c r="J39" s="2" t="s">
        <v>61</v>
      </c>
      <c r="K39" s="2" t="s">
        <v>34</v>
      </c>
      <c r="L39" s="2" t="s">
        <v>35</v>
      </c>
      <c r="M39" s="2" t="s">
        <v>17</v>
      </c>
      <c r="N39" s="2" t="s">
        <v>17</v>
      </c>
    </row>
    <row r="40" spans="1:14">
      <c r="A40" s="18" t="s">
        <v>14</v>
      </c>
      <c r="B40" s="18" t="s">
        <v>15</v>
      </c>
      <c r="C40" s="19">
        <v>9107849</v>
      </c>
      <c r="D40" s="19">
        <v>9107849</v>
      </c>
      <c r="E40" s="20">
        <v>873558534</v>
      </c>
      <c r="F40" s="21">
        <v>44223.550416666701</v>
      </c>
      <c r="G40" s="18" t="s">
        <v>16</v>
      </c>
      <c r="H40" s="20">
        <v>250</v>
      </c>
      <c r="I40" s="18" t="s">
        <v>17</v>
      </c>
      <c r="J40" s="18" t="s">
        <v>62</v>
      </c>
      <c r="K40" s="18" t="s">
        <v>34</v>
      </c>
      <c r="L40" s="18" t="s">
        <v>35</v>
      </c>
      <c r="M40" s="18" t="s">
        <v>17</v>
      </c>
      <c r="N40" s="18" t="s">
        <v>17</v>
      </c>
    </row>
    <row r="41" spans="1:14">
      <c r="A41" s="2" t="s">
        <v>14</v>
      </c>
      <c r="B41" s="2" t="s">
        <v>15</v>
      </c>
      <c r="C41" s="3">
        <v>22329220</v>
      </c>
      <c r="D41" s="3">
        <v>22329220</v>
      </c>
      <c r="E41" s="4">
        <v>874646871</v>
      </c>
      <c r="F41" s="5">
        <v>44224.596747685202</v>
      </c>
      <c r="G41" s="2" t="s">
        <v>16</v>
      </c>
      <c r="H41" s="4">
        <v>251</v>
      </c>
      <c r="I41" s="2" t="s">
        <v>17</v>
      </c>
      <c r="J41" s="2" t="s">
        <v>63</v>
      </c>
      <c r="K41" s="2" t="s">
        <v>64</v>
      </c>
      <c r="L41" s="2" t="s">
        <v>65</v>
      </c>
      <c r="M41" s="2" t="s">
        <v>17</v>
      </c>
      <c r="N41" s="2" t="s">
        <v>17</v>
      </c>
    </row>
    <row r="42" spans="1:14">
      <c r="A42" s="18" t="s">
        <v>14</v>
      </c>
      <c r="B42" s="18" t="s">
        <v>15</v>
      </c>
      <c r="C42" s="19">
        <v>7908881</v>
      </c>
      <c r="D42" s="19">
        <v>7908881</v>
      </c>
      <c r="E42" s="20">
        <v>874865139</v>
      </c>
      <c r="F42" s="21">
        <v>44224.700347222199</v>
      </c>
      <c r="G42" s="18" t="s">
        <v>16</v>
      </c>
      <c r="H42" s="20">
        <v>258</v>
      </c>
      <c r="I42" s="18" t="s">
        <v>17</v>
      </c>
      <c r="J42" s="18" t="s">
        <v>51</v>
      </c>
      <c r="K42" s="18" t="s">
        <v>34</v>
      </c>
      <c r="L42" s="18" t="s">
        <v>35</v>
      </c>
      <c r="M42" s="18" t="s">
        <v>17</v>
      </c>
      <c r="N42" s="18" t="s">
        <v>17</v>
      </c>
    </row>
    <row r="43" spans="1:14">
      <c r="A43" s="2" t="s">
        <v>14</v>
      </c>
      <c r="B43" s="2" t="s">
        <v>15</v>
      </c>
      <c r="C43" s="3">
        <v>957</v>
      </c>
      <c r="D43" s="3">
        <v>957</v>
      </c>
      <c r="E43" s="4">
        <v>874870990</v>
      </c>
      <c r="F43" s="5">
        <v>44224.703715277799</v>
      </c>
      <c r="G43" s="2" t="s">
        <v>16</v>
      </c>
      <c r="H43" s="4">
        <v>259</v>
      </c>
      <c r="I43" s="2" t="s">
        <v>17</v>
      </c>
      <c r="J43" s="2" t="s">
        <v>66</v>
      </c>
      <c r="K43" s="2" t="s">
        <v>67</v>
      </c>
      <c r="L43" s="2" t="s">
        <v>68</v>
      </c>
      <c r="M43" s="2" t="s">
        <v>17</v>
      </c>
      <c r="N43" s="2" t="s">
        <v>17</v>
      </c>
    </row>
    <row r="44" spans="1:14">
      <c r="A44" s="18" t="s">
        <v>14</v>
      </c>
      <c r="B44" s="18" t="s">
        <v>15</v>
      </c>
      <c r="C44" s="19">
        <v>957</v>
      </c>
      <c r="D44" s="19">
        <v>957</v>
      </c>
      <c r="E44" s="20">
        <v>874897869</v>
      </c>
      <c r="F44" s="21">
        <v>44224.719861111102</v>
      </c>
      <c r="G44" s="18" t="s">
        <v>16</v>
      </c>
      <c r="H44" s="20">
        <v>261</v>
      </c>
      <c r="I44" s="18" t="s">
        <v>17</v>
      </c>
      <c r="J44" s="18" t="s">
        <v>66</v>
      </c>
      <c r="K44" s="18" t="s">
        <v>67</v>
      </c>
      <c r="L44" s="18" t="s">
        <v>69</v>
      </c>
      <c r="M44" s="18" t="s">
        <v>17</v>
      </c>
      <c r="N44" s="18" t="s">
        <v>17</v>
      </c>
    </row>
    <row r="45" spans="1:14">
      <c r="A45" s="2" t="s">
        <v>14</v>
      </c>
      <c r="B45" s="2" t="s">
        <v>15</v>
      </c>
      <c r="C45" s="3">
        <v>2633893</v>
      </c>
      <c r="D45" s="3">
        <v>2633893</v>
      </c>
      <c r="E45" s="4">
        <v>875578961</v>
      </c>
      <c r="F45" s="5">
        <v>44225.4831134259</v>
      </c>
      <c r="G45" s="2" t="s">
        <v>16</v>
      </c>
      <c r="H45" s="4">
        <v>262</v>
      </c>
      <c r="I45" s="2" t="s">
        <v>17</v>
      </c>
      <c r="J45" s="2" t="s">
        <v>70</v>
      </c>
      <c r="K45" s="2" t="s">
        <v>29</v>
      </c>
      <c r="L45" s="2" t="s">
        <v>30</v>
      </c>
      <c r="M45" s="2" t="s">
        <v>17</v>
      </c>
      <c r="N45" s="2" t="s">
        <v>17</v>
      </c>
    </row>
    <row r="46" spans="1:14">
      <c r="B46" t="s">
        <v>24</v>
      </c>
      <c r="C46" s="22">
        <f>SUM(C8:C45)</f>
        <v>186599014</v>
      </c>
    </row>
    <row r="47" spans="1:14">
      <c r="B47" t="s">
        <v>25</v>
      </c>
      <c r="C47" s="22">
        <f>C7</f>
        <v>17524</v>
      </c>
    </row>
    <row r="48" spans="1:14">
      <c r="B48" t="s">
        <v>26</v>
      </c>
      <c r="C48" s="22">
        <v>183965121</v>
      </c>
    </row>
    <row r="49" spans="2:3">
      <c r="B49" t="s">
        <v>27</v>
      </c>
      <c r="C49" s="22">
        <f>C46+C47-C48</f>
        <v>2651417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2021-01-25T12:49:15Z</dcterms:created>
  <dcterms:modified xsi:type="dcterms:W3CDTF">2022-01-24T16:39:33Z</dcterms:modified>
</cp:coreProperties>
</file>