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1" i="1" l="1"/>
  <c r="C4" i="1" l="1"/>
  <c r="C7" i="1" s="1"/>
  <c r="C12" i="1" s="1"/>
  <c r="C14" i="1" s="1"/>
</calcChain>
</file>

<file path=xl/sharedStrings.xml><?xml version="1.0" encoding="utf-8"?>
<sst xmlns="http://schemas.openxmlformats.org/spreadsheetml/2006/main" count="67" uniqueCount="35">
  <si>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</si>
  <si>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</si>
  <si>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</si>
  <si>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</si>
  <si>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</si>
  <si>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</si>
  <si>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</si>
  <si>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</si>
  <si>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</si>
  <si>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</si>
  <si>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</si>
  <si>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</si>
  <si>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</si>
  <si>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</si>
  <si>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</si>
  <si>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</si>
  <si>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</si>
  <si>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</si>
  <si>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DEVALISTAMIENTONUEVELUNAS</t>
  </si>
  <si>
    <t>393</t>
  </si>
  <si>
    <t>IPS FUNDACIÒN NUEVE LUNAS</t>
  </si>
  <si>
    <t>REINTEGRO RECURSOS A LA NACION</t>
  </si>
  <si>
    <t>375</t>
  </si>
  <si>
    <t>EMPRESAS MUNICIPALES DE CALI</t>
  </si>
  <si>
    <t>SB</t>
  </si>
  <si>
    <t>SA</t>
  </si>
  <si>
    <t>DB</t>
  </si>
  <si>
    <t>TTL</t>
  </si>
  <si>
    <t>Acree CODAS 05-00651 0149-21 0179-18 0223-17 0175-19 0752-15 1874-10</t>
  </si>
  <si>
    <t>402</t>
  </si>
  <si>
    <t>ARN</t>
  </si>
  <si>
    <t>PAGO INDEMNIZACION OP 1595038</t>
  </si>
  <si>
    <t>517</t>
  </si>
  <si>
    <t>SBS SEGUROS COLOMBIA SA</t>
  </si>
  <si>
    <t>Acree reincorporacion CODA 60-1053 Y 60.11220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</si>
</sst>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2" xfId="1" applyFont="1" applyBorder="1"/>
    <xf numFmtId="164" fontId="0" fillId="0" borderId="0" xfId="0" applyNumberFormat="1" applyFont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7.7109375" customWidth="1"/>
    <col min="11" max="11" width="20.5703125" customWidth="1"/>
    <col min="12" max="12" width="34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4706152</v>
      </c>
      <c r="D2" s="4">
        <v>4706152</v>
      </c>
      <c r="E2" s="6">
        <v>1287991501</v>
      </c>
      <c r="F2" s="8">
        <v>44578.5933449074</v>
      </c>
      <c r="G2" s="2" t="s">
        <v>16</v>
      </c>
      <c r="H2" s="6">
        <v>742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9581689864</v>
      </c>
      <c r="D3" s="5">
        <v>9581689864</v>
      </c>
      <c r="E3" s="7">
        <v>1291511347</v>
      </c>
      <c r="F3" s="9">
        <v>44580.6888078704</v>
      </c>
      <c r="G3" s="3" t="s">
        <v>16</v>
      </c>
      <c r="H3" s="7">
        <v>745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1">
        <f>SUM(C2:C3)</f>
        <v>9586396016</v>
      </c>
    </row>
    <row r="5" spans="1:14">
      <c r="B5" t="s">
        <v>25</v>
      </c>
    </row>
    <row r="6" spans="1:14">
      <c r="B6" t="s">
        <v>26</v>
      </c>
      <c r="C6" s="10">
        <v>9586396016</v>
      </c>
    </row>
    <row r="7" spans="1:14">
      <c r="B7" t="s">
        <v>27</v>
      </c>
      <c r="C7" s="12">
        <f>C4+C5-C6</f>
        <v>0</v>
      </c>
    </row>
    <row r="8" spans="1:14">
      <c r="A8" s="2" t="s">
        <v>14</v>
      </c>
      <c r="B8" s="2" t="s">
        <v>15</v>
      </c>
      <c r="C8" s="4">
        <v>2560000</v>
      </c>
      <c r="D8" s="4">
        <v>2560000</v>
      </c>
      <c r="E8" s="6">
        <v>1296927936</v>
      </c>
      <c r="F8" s="8">
        <v>44585.652291666702</v>
      </c>
      <c r="G8" s="2" t="s">
        <v>16</v>
      </c>
      <c r="H8" s="6">
        <v>746</v>
      </c>
      <c r="I8" s="2" t="s">
        <v>17</v>
      </c>
      <c r="J8" s="2" t="s">
        <v>28</v>
      </c>
      <c r="K8" s="2" t="s">
        <v>29</v>
      </c>
      <c r="L8" s="2" t="s">
        <v>30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1268680</v>
      </c>
      <c r="D9" s="5">
        <v>1268680</v>
      </c>
      <c r="E9" s="7">
        <v>1298385758</v>
      </c>
      <c r="F9" s="9">
        <v>44586.676377314798</v>
      </c>
      <c r="G9" s="3" t="s">
        <v>16</v>
      </c>
      <c r="H9" s="7">
        <v>747</v>
      </c>
      <c r="I9" s="3" t="s">
        <v>17</v>
      </c>
      <c r="J9" s="3" t="s">
        <v>31</v>
      </c>
      <c r="K9" s="3" t="s">
        <v>32</v>
      </c>
      <c r="L9" s="3" t="s">
        <v>33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1635346</v>
      </c>
      <c r="D10" s="4">
        <v>1635346</v>
      </c>
      <c r="E10" s="6">
        <v>1301122921</v>
      </c>
      <c r="F10" s="8">
        <v>44588.651585648098</v>
      </c>
      <c r="G10" s="2" t="s">
        <v>16</v>
      </c>
      <c r="H10" s="6">
        <v>749</v>
      </c>
      <c r="I10" s="2" t="s">
        <v>17</v>
      </c>
      <c r="J10" s="2" t="s">
        <v>34</v>
      </c>
      <c r="K10" s="2" t="s">
        <v>29</v>
      </c>
      <c r="L10" s="2" t="s">
        <v>30</v>
      </c>
      <c r="M10" s="2" t="s">
        <v>17</v>
      </c>
      <c r="N10" s="2" t="s">
        <v>17</v>
      </c>
    </row>
    <row r="11" spans="1:14">
      <c r="B11" t="s">
        <v>24</v>
      </c>
      <c r="C11" s="11">
        <f>SUM(C8:C10)</f>
        <v>5464026</v>
      </c>
    </row>
    <row r="12" spans="1:14">
      <c r="B12" t="s">
        <v>25</v>
      </c>
      <c r="C12" s="12">
        <f>C7</f>
        <v>0</v>
      </c>
    </row>
    <row r="13" spans="1:14">
      <c r="B13" t="s">
        <v>26</v>
      </c>
      <c r="C13">
        <v>5464026</v>
      </c>
    </row>
    <row r="14" spans="1:14">
      <c r="B14" t="s">
        <v>27</v>
      </c>
      <c r="C14" s="12">
        <f>C11+C12-C13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2022-01-24T12:41:45Z</dcterms:created>
  <dcterms:modified xsi:type="dcterms:W3CDTF">2022-02-02T14:06:16Z</dcterms:modified>
</cp:coreProperties>
</file>