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4" i="1" l="1"/>
  <c r="C17" i="1" l="1"/>
  <c r="C20" i="1" s="1"/>
  <c r="C25" i="1" s="1"/>
  <c r="C27" i="1" s="1"/>
</calcChain>
</file>

<file path=xl/sharedStrings.xml><?xml version="1.0" encoding="utf-8"?>
<sst xmlns="http://schemas.openxmlformats.org/spreadsheetml/2006/main" count="175" uniqueCount="53">
  <si>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</si>
  <si>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</si>
  <si>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</si>
  <si>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</si>
  <si>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</si>
  <si>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</si>
  <si>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</si>
  <si>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</si>
  <si>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</si>
  <si>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</si>
  <si>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</si>
  <si>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</si>
  <si>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</si>
  <si>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</si>
  <si>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</si>
  <si>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</si>
  <si>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</si>
  <si>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</si>
  <si>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Reintegro Viáticos Vigencia Actual </t>
  </si>
  <si>
    <t>287</t>
  </si>
  <si>
    <t>ARLEY CASTELLANOS TUAY</t>
  </si>
  <si>
    <t>Devolución Rubros sobrantes de transporte #87021-88121 RES 742</t>
  </si>
  <si>
    <t>403</t>
  </si>
  <si>
    <t>Damián Quiroga Díaz</t>
  </si>
  <si>
    <t>DEVOLUCION REND. FINA. ACUERDO 018 FNR 32749</t>
  </si>
  <si>
    <t>106</t>
  </si>
  <si>
    <t>GOBERNACIÓN DEL MAGDALENA</t>
  </si>
  <si>
    <t>DEVOLUCION REND. FINA.FNR32186 JULIO 21</t>
  </si>
  <si>
    <t>Id. 396315</t>
  </si>
  <si>
    <t>170</t>
  </si>
  <si>
    <t>CASUR</t>
  </si>
  <si>
    <t>ID 408948</t>
  </si>
  <si>
    <t>ID 677980</t>
  </si>
  <si>
    <t>ID 677981</t>
  </si>
  <si>
    <t xml:space="preserve">CASUR </t>
  </si>
  <si>
    <t>ID 677982</t>
  </si>
  <si>
    <t>OBS.AO02 Castro Mercado Candelaria María</t>
  </si>
  <si>
    <t>294</t>
  </si>
  <si>
    <t>IDEAM</t>
  </si>
  <si>
    <t>OBS.AO03 Huérfano Naranjo María Lucia</t>
  </si>
  <si>
    <t>OBS.AO05 Lara Zapa Manuel del Cristo</t>
  </si>
  <si>
    <t>REINTEGRO VIGENCIA ACTUAL</t>
  </si>
  <si>
    <t>GILMA RUBIELA LONDOÑO GANEM</t>
  </si>
  <si>
    <t>OBS.AO04 Puchicue Uitascue Felipe</t>
  </si>
  <si>
    <t>SB</t>
  </si>
  <si>
    <t>SA</t>
  </si>
  <si>
    <t>DB</t>
  </si>
  <si>
    <t>TTL</t>
  </si>
  <si>
    <t>RESOLUCION 03695 AMANDA CARDONA CASTAÑO</t>
  </si>
  <si>
    <t>800152783</t>
  </si>
  <si>
    <t>VALORES RECONOCIDOS A 8 FUNCIONARIOS  FALLECIDOS EN VARIAS NOMINAS DE MAYO A JUL</t>
  </si>
  <si>
    <t>275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</si>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</sst>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1.28515625" customWidth="1"/>
    <col min="11" max="11" width="20.5703125" customWidth="1"/>
    <col min="12" max="12" width="28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543092</v>
      </c>
      <c r="D2" s="3">
        <v>543092</v>
      </c>
      <c r="E2" s="4">
        <v>1091642089</v>
      </c>
      <c r="F2" s="5">
        <v>44419.586064814801</v>
      </c>
      <c r="G2" s="2" t="s">
        <v>16</v>
      </c>
      <c r="H2" s="4">
        <v>411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40000</v>
      </c>
      <c r="D4" s="3">
        <v>40000</v>
      </c>
      <c r="E4" s="4">
        <v>1096147271</v>
      </c>
      <c r="F4" s="5">
        <v>44424.457094907397</v>
      </c>
      <c r="G4" s="2" t="s">
        <v>16</v>
      </c>
      <c r="H4" s="4">
        <v>412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1316</v>
      </c>
      <c r="D5" s="7">
        <v>1316</v>
      </c>
      <c r="E5" s="8">
        <v>1097242567</v>
      </c>
      <c r="F5" s="9">
        <v>44425.5331365741</v>
      </c>
      <c r="G5" s="6" t="s">
        <v>16</v>
      </c>
      <c r="H5" s="8">
        <v>413</v>
      </c>
      <c r="I5" s="6" t="s">
        <v>17</v>
      </c>
      <c r="J5" s="6" t="s">
        <v>24</v>
      </c>
      <c r="K5" s="6" t="s">
        <v>25</v>
      </c>
      <c r="L5" s="6" t="s">
        <v>26</v>
      </c>
      <c r="M5" s="6" t="s">
        <v>17</v>
      </c>
      <c r="N5" s="6" t="s">
        <v>17</v>
      </c>
    </row>
    <row r="6" spans="1:14">
      <c r="A6" s="2" t="s">
        <v>14</v>
      </c>
      <c r="B6" s="2" t="s">
        <v>15</v>
      </c>
      <c r="C6" s="3">
        <v>83944</v>
      </c>
      <c r="D6" s="3">
        <v>83944</v>
      </c>
      <c r="E6" s="4">
        <v>1097246818</v>
      </c>
      <c r="F6" s="5">
        <v>44425.534872685203</v>
      </c>
      <c r="G6" s="2" t="s">
        <v>16</v>
      </c>
      <c r="H6" s="4">
        <v>414</v>
      </c>
      <c r="I6" s="2" t="s">
        <v>17</v>
      </c>
      <c r="J6" s="2" t="s">
        <v>27</v>
      </c>
      <c r="K6" s="2" t="s">
        <v>25</v>
      </c>
      <c r="L6" s="2" t="s">
        <v>26</v>
      </c>
      <c r="M6" s="2" t="s">
        <v>17</v>
      </c>
      <c r="N6" s="2" t="s">
        <v>17</v>
      </c>
    </row>
    <row r="7" spans="1:14">
      <c r="A7" s="6" t="s">
        <v>14</v>
      </c>
      <c r="B7" s="6" t="s">
        <v>15</v>
      </c>
      <c r="C7" s="7">
        <v>2100003</v>
      </c>
      <c r="D7" s="7">
        <v>2100003</v>
      </c>
      <c r="E7" s="8">
        <v>1098429182</v>
      </c>
      <c r="F7" s="9">
        <v>44426.4084953704</v>
      </c>
      <c r="G7" s="6" t="s">
        <v>16</v>
      </c>
      <c r="H7" s="8">
        <v>415</v>
      </c>
      <c r="I7" s="6" t="s">
        <v>17</v>
      </c>
      <c r="J7" s="6" t="s">
        <v>28</v>
      </c>
      <c r="K7" s="6" t="s">
        <v>29</v>
      </c>
      <c r="L7" s="6" t="s">
        <v>30</v>
      </c>
      <c r="M7" s="6" t="s">
        <v>17</v>
      </c>
      <c r="N7" s="6" t="s">
        <v>17</v>
      </c>
    </row>
    <row r="8" spans="1:14">
      <c r="A8" s="2" t="s">
        <v>14</v>
      </c>
      <c r="B8" s="2" t="s">
        <v>15</v>
      </c>
      <c r="C8" s="3">
        <v>846308</v>
      </c>
      <c r="D8" s="3">
        <v>846308</v>
      </c>
      <c r="E8" s="4">
        <v>1098455690</v>
      </c>
      <c r="F8" s="5">
        <v>44426.420196759304</v>
      </c>
      <c r="G8" s="2" t="s">
        <v>16</v>
      </c>
      <c r="H8" s="4">
        <v>417</v>
      </c>
      <c r="I8" s="2" t="s">
        <v>17</v>
      </c>
      <c r="J8" s="2" t="s">
        <v>31</v>
      </c>
      <c r="K8" s="2" t="s">
        <v>29</v>
      </c>
      <c r="L8" s="2" t="s">
        <v>30</v>
      </c>
      <c r="M8" s="2" t="s">
        <v>17</v>
      </c>
      <c r="N8" s="2" t="s">
        <v>17</v>
      </c>
    </row>
    <row r="9" spans="1:14">
      <c r="A9" s="6" t="s">
        <v>14</v>
      </c>
      <c r="B9" s="6" t="s">
        <v>15</v>
      </c>
      <c r="C9" s="7">
        <v>2545903</v>
      </c>
      <c r="D9" s="7">
        <v>2545903</v>
      </c>
      <c r="E9" s="8">
        <v>1099602443</v>
      </c>
      <c r="F9" s="9">
        <v>44427.345462963</v>
      </c>
      <c r="G9" s="6" t="s">
        <v>16</v>
      </c>
      <c r="H9" s="8">
        <v>422</v>
      </c>
      <c r="I9" s="6" t="s">
        <v>17</v>
      </c>
      <c r="J9" s="6" t="s">
        <v>32</v>
      </c>
      <c r="K9" s="6" t="s">
        <v>29</v>
      </c>
      <c r="L9" s="6" t="s">
        <v>30</v>
      </c>
      <c r="M9" s="6" t="s">
        <v>17</v>
      </c>
      <c r="N9" s="6" t="s">
        <v>17</v>
      </c>
    </row>
    <row r="10" spans="1:14">
      <c r="A10" s="2" t="s">
        <v>14</v>
      </c>
      <c r="B10" s="2" t="s">
        <v>15</v>
      </c>
      <c r="C10" s="3">
        <v>77685845</v>
      </c>
      <c r="D10" s="3">
        <v>77685845</v>
      </c>
      <c r="E10" s="4">
        <v>1099607787</v>
      </c>
      <c r="F10" s="5">
        <v>44427.3491782407</v>
      </c>
      <c r="G10" s="2" t="s">
        <v>16</v>
      </c>
      <c r="H10" s="4">
        <v>423</v>
      </c>
      <c r="I10" s="2" t="s">
        <v>17</v>
      </c>
      <c r="J10" s="2" t="s">
        <v>33</v>
      </c>
      <c r="K10" s="2" t="s">
        <v>29</v>
      </c>
      <c r="L10" s="2" t="s">
        <v>34</v>
      </c>
      <c r="M10" s="2" t="s">
        <v>17</v>
      </c>
      <c r="N10" s="2" t="s">
        <v>17</v>
      </c>
    </row>
    <row r="11" spans="1:14">
      <c r="A11" s="6" t="s">
        <v>14</v>
      </c>
      <c r="B11" s="6" t="s">
        <v>15</v>
      </c>
      <c r="C11" s="7">
        <v>113701720</v>
      </c>
      <c r="D11" s="7">
        <v>113701720</v>
      </c>
      <c r="E11" s="8">
        <v>1099612629</v>
      </c>
      <c r="F11" s="9">
        <v>44427.352488425902</v>
      </c>
      <c r="G11" s="6" t="s">
        <v>16</v>
      </c>
      <c r="H11" s="8">
        <v>424</v>
      </c>
      <c r="I11" s="6" t="s">
        <v>17</v>
      </c>
      <c r="J11" s="6" t="s">
        <v>35</v>
      </c>
      <c r="K11" s="6" t="s">
        <v>29</v>
      </c>
      <c r="L11" s="6" t="s">
        <v>30</v>
      </c>
      <c r="M11" s="6" t="s">
        <v>17</v>
      </c>
      <c r="N11" s="6" t="s">
        <v>17</v>
      </c>
    </row>
    <row r="12" spans="1:14">
      <c r="A12" s="2" t="s">
        <v>14</v>
      </c>
      <c r="B12" s="2" t="s">
        <v>15</v>
      </c>
      <c r="C12" s="3">
        <v>394046</v>
      </c>
      <c r="D12" s="3">
        <v>394046</v>
      </c>
      <c r="E12" s="4">
        <v>1100734265</v>
      </c>
      <c r="F12" s="5">
        <v>44428.319965277798</v>
      </c>
      <c r="G12" s="2" t="s">
        <v>16</v>
      </c>
      <c r="H12" s="4">
        <v>427</v>
      </c>
      <c r="I12" s="2" t="s">
        <v>17</v>
      </c>
      <c r="J12" s="2" t="s">
        <v>36</v>
      </c>
      <c r="K12" s="2" t="s">
        <v>37</v>
      </c>
      <c r="L12" s="2" t="s">
        <v>38</v>
      </c>
      <c r="M12" s="2" t="s">
        <v>17</v>
      </c>
      <c r="N12" s="2" t="s">
        <v>17</v>
      </c>
    </row>
    <row r="13" spans="1:14">
      <c r="A13" s="6" t="s">
        <v>14</v>
      </c>
      <c r="B13" s="6" t="s">
        <v>15</v>
      </c>
      <c r="C13" s="7">
        <v>139546</v>
      </c>
      <c r="D13" s="7">
        <v>139546</v>
      </c>
      <c r="E13" s="8">
        <v>1100838241</v>
      </c>
      <c r="F13" s="9">
        <v>44428.391192129602</v>
      </c>
      <c r="G13" s="6" t="s">
        <v>16</v>
      </c>
      <c r="H13" s="8">
        <v>428</v>
      </c>
      <c r="I13" s="6" t="s">
        <v>17</v>
      </c>
      <c r="J13" s="6" t="s">
        <v>39</v>
      </c>
      <c r="K13" s="6" t="s">
        <v>37</v>
      </c>
      <c r="L13" s="6" t="s">
        <v>38</v>
      </c>
      <c r="M13" s="6" t="s">
        <v>17</v>
      </c>
      <c r="N13" s="6" t="s">
        <v>17</v>
      </c>
    </row>
    <row r="14" spans="1:14">
      <c r="A14" s="2" t="s">
        <v>14</v>
      </c>
      <c r="B14" s="2" t="s">
        <v>15</v>
      </c>
      <c r="C14" s="3">
        <v>162761</v>
      </c>
      <c r="D14" s="3">
        <v>162761</v>
      </c>
      <c r="E14" s="4">
        <v>1100846782</v>
      </c>
      <c r="F14" s="5">
        <v>44428.395520833299</v>
      </c>
      <c r="G14" s="2" t="s">
        <v>16</v>
      </c>
      <c r="H14" s="4">
        <v>430</v>
      </c>
      <c r="I14" s="2" t="s">
        <v>17</v>
      </c>
      <c r="J14" s="2" t="s">
        <v>40</v>
      </c>
      <c r="K14" s="2" t="s">
        <v>37</v>
      </c>
      <c r="L14" s="2" t="s">
        <v>38</v>
      </c>
      <c r="M14" s="2" t="s">
        <v>17</v>
      </c>
      <c r="N14" s="2" t="s">
        <v>17</v>
      </c>
    </row>
    <row r="15" spans="1:14">
      <c r="A15" s="6" t="s">
        <v>14</v>
      </c>
      <c r="B15" s="6" t="s">
        <v>15</v>
      </c>
      <c r="C15" s="7">
        <v>1112368</v>
      </c>
      <c r="D15" s="7">
        <v>1112368</v>
      </c>
      <c r="E15" s="8">
        <v>1100853691</v>
      </c>
      <c r="F15" s="9">
        <v>44428.398993055598</v>
      </c>
      <c r="G15" s="6" t="s">
        <v>16</v>
      </c>
      <c r="H15" s="8">
        <v>431</v>
      </c>
      <c r="I15" s="6" t="s">
        <v>17</v>
      </c>
      <c r="J15" s="6" t="s">
        <v>41</v>
      </c>
      <c r="K15" s="6" t="s">
        <v>19</v>
      </c>
      <c r="L15" s="6" t="s">
        <v>42</v>
      </c>
      <c r="M15" s="6" t="s">
        <v>17</v>
      </c>
      <c r="N15" s="6" t="s">
        <v>17</v>
      </c>
    </row>
    <row r="16" spans="1:14">
      <c r="A16" s="2" t="s">
        <v>14</v>
      </c>
      <c r="B16" s="2" t="s">
        <v>15</v>
      </c>
      <c r="C16" s="3">
        <v>101211</v>
      </c>
      <c r="D16" s="3">
        <v>101211</v>
      </c>
      <c r="E16" s="4">
        <v>1100872902</v>
      </c>
      <c r="F16" s="5">
        <v>44428.408263888901</v>
      </c>
      <c r="G16" s="2" t="s">
        <v>16</v>
      </c>
      <c r="H16" s="4">
        <v>432</v>
      </c>
      <c r="I16" s="2" t="s">
        <v>17</v>
      </c>
      <c r="J16" s="2" t="s">
        <v>43</v>
      </c>
      <c r="K16" s="2" t="s">
        <v>37</v>
      </c>
      <c r="L16" s="2" t="s">
        <v>38</v>
      </c>
      <c r="M16" s="2" t="s">
        <v>17</v>
      </c>
      <c r="N16" s="2" t="s">
        <v>17</v>
      </c>
    </row>
    <row r="17" spans="1:14">
      <c r="B17" s="11" t="s">
        <v>44</v>
      </c>
      <c r="C17" s="10">
        <f>SUM(C4:C16)</f>
        <v>198914971</v>
      </c>
    </row>
    <row r="18" spans="1:14">
      <c r="B18" s="12" t="s">
        <v>45</v>
      </c>
      <c r="C18">
        <v>0</v>
      </c>
    </row>
    <row r="19" spans="1:14">
      <c r="B19" s="11" t="s">
        <v>46</v>
      </c>
      <c r="C19">
        <v>197005039</v>
      </c>
    </row>
    <row r="20" spans="1:14">
      <c r="B20" s="12" t="s">
        <v>47</v>
      </c>
      <c r="C20" s="13">
        <f>C17+C18-C19</f>
        <v>1909932</v>
      </c>
    </row>
    <row r="21" spans="1:14">
      <c r="A21" s="2" t="s">
        <v>14</v>
      </c>
      <c r="B21" s="2" t="s">
        <v>15</v>
      </c>
      <c r="C21" s="3">
        <v>88308518</v>
      </c>
      <c r="D21" s="3">
        <v>88308518</v>
      </c>
      <c r="E21" s="4">
        <v>1103883469</v>
      </c>
      <c r="F21" s="5">
        <v>44431.652569444399</v>
      </c>
      <c r="G21" s="2" t="s">
        <v>16</v>
      </c>
      <c r="H21" s="4">
        <v>433</v>
      </c>
      <c r="I21" s="2" t="s">
        <v>17</v>
      </c>
      <c r="J21" s="2" t="s">
        <v>48</v>
      </c>
      <c r="K21" s="2" t="s">
        <v>19</v>
      </c>
      <c r="L21" s="2" t="s">
        <v>49</v>
      </c>
      <c r="M21" s="2" t="s">
        <v>17</v>
      </c>
      <c r="N21" s="2" t="s">
        <v>17</v>
      </c>
    </row>
    <row r="22" spans="1:14">
      <c r="A22" s="6" t="s">
        <v>14</v>
      </c>
      <c r="B22" s="6" t="s">
        <v>15</v>
      </c>
      <c r="C22" s="7">
        <v>205098810</v>
      </c>
      <c r="D22" s="7">
        <v>205098810</v>
      </c>
      <c r="E22" s="8">
        <v>1103890412</v>
      </c>
      <c r="F22" s="9">
        <v>44431.655543981498</v>
      </c>
      <c r="G22" s="6" t="s">
        <v>16</v>
      </c>
      <c r="H22" s="8">
        <v>434</v>
      </c>
      <c r="I22" s="6" t="s">
        <v>17</v>
      </c>
      <c r="J22" s="6" t="s">
        <v>48</v>
      </c>
      <c r="K22" s="6" t="s">
        <v>19</v>
      </c>
      <c r="L22" s="6" t="s">
        <v>49</v>
      </c>
      <c r="M22" s="6" t="s">
        <v>17</v>
      </c>
      <c r="N22" s="6" t="s">
        <v>17</v>
      </c>
    </row>
    <row r="23" spans="1:14">
      <c r="A23" s="2" t="s">
        <v>14</v>
      </c>
      <c r="B23" s="2" t="s">
        <v>15</v>
      </c>
      <c r="C23" s="3">
        <v>101176312</v>
      </c>
      <c r="D23" s="3">
        <v>101176312</v>
      </c>
      <c r="E23" s="4">
        <v>1104791514</v>
      </c>
      <c r="F23" s="5">
        <v>44432.518946759301</v>
      </c>
      <c r="G23" s="2" t="s">
        <v>16</v>
      </c>
      <c r="H23" s="4">
        <v>435</v>
      </c>
      <c r="I23" s="2" t="s">
        <v>17</v>
      </c>
      <c r="J23" s="2" t="s">
        <v>50</v>
      </c>
      <c r="K23" s="2" t="s">
        <v>51</v>
      </c>
      <c r="L23" s="2" t="s">
        <v>52</v>
      </c>
      <c r="M23" s="2" t="s">
        <v>17</v>
      </c>
      <c r="N23" s="2" t="s">
        <v>17</v>
      </c>
    </row>
    <row r="24" spans="1:14">
      <c r="B24" s="11" t="s">
        <v>44</v>
      </c>
      <c r="C24" s="10">
        <f>SUM(C21:C23)</f>
        <v>394583640</v>
      </c>
    </row>
    <row r="25" spans="1:14">
      <c r="B25" s="12" t="s">
        <v>45</v>
      </c>
      <c r="C25" s="13">
        <f>C20</f>
        <v>1909932</v>
      </c>
    </row>
    <row r="26" spans="1:14">
      <c r="B26" s="11" t="s">
        <v>46</v>
      </c>
      <c r="C26">
        <v>396493572</v>
      </c>
    </row>
    <row r="27" spans="1:14">
      <c r="B27" s="12" t="s">
        <v>47</v>
      </c>
      <c r="C27" s="13">
        <f>C24+C25-C26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2021-08-17T13:33:30Z</dcterms:created>
  <dcterms:modified xsi:type="dcterms:W3CDTF">2022-01-24T17:37:56Z</dcterms:modified>
</cp:coreProperties>
</file>