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MARZO\PSE\"/>
    </mc:Choice>
  </mc:AlternateContent>
  <xr:revisionPtr revIDLastSave="0" documentId="13_ncr:1_{8E8BCD24-841D-45D3-9833-D6D3266FC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66" i="1"/>
  <c r="C58" i="1"/>
  <c r="C38" i="1"/>
  <c r="C15" i="1"/>
  <c r="C14" i="1"/>
  <c r="C17" i="1" l="1"/>
  <c r="C39" i="1" s="1"/>
  <c r="C41" i="1" s="1"/>
  <c r="C59" i="1" s="1"/>
  <c r="C61" i="1" s="1"/>
  <c r="C67" i="1" s="1"/>
  <c r="C69" i="1" s="1"/>
  <c r="C90" i="1" s="1"/>
  <c r="C92" i="1" s="1"/>
</calcChain>
</file>

<file path=xl/sharedStrings.xml><?xml version="1.0" encoding="utf-8"?>
<sst xmlns="http://schemas.openxmlformats.org/spreadsheetml/2006/main" count="595" uniqueCount="88">
  <si>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</si>
  <si>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</si>
  <si>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</si>
  <si>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</si>
  <si>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</si>
  <si>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</si>
  <si>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</si>
  <si>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</si>
  <si>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</si>
  <si>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</si>
  <si>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</si>
  <si>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</si>
  <si>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</si>
  <si>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</si>
  <si>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</si>
  <si>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</si>
  <si>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</si>
  <si>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</si>
  <si>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SB</t>
  </si>
  <si>
    <t>SA</t>
  </si>
  <si>
    <t>DB</t>
  </si>
  <si>
    <t>TTL</t>
  </si>
  <si>
    <t>tesoreria@casur.gov.co</t>
  </si>
  <si>
    <t>CASUR</t>
  </si>
  <si>
    <t>CAJA DE SUELDOS DE RETIRO DE LA POLICIA NACIONAL</t>
  </si>
  <si>
    <t>deyaniraolivera@reincorporacion.gov.co</t>
  </si>
  <si>
    <t>AGENCIA PARA LA REINCORPROACION Y LA NORMALIZACION</t>
  </si>
  <si>
    <t>Mapfre Seguros Generales de Colombia S.A.</t>
  </si>
  <si>
    <t>marisabel.londono@fiscalia.gov.co</t>
  </si>
  <si>
    <t>FISCALIA GENERAL DE LA NACION</t>
  </si>
  <si>
    <t xml:space="preserve">CONSTITUCION ACREEDORES </t>
  </si>
  <si>
    <t>ACREEDOR SUJ A DEV SALDO DAVIVIENDA 24/02/2023</t>
  </si>
  <si>
    <t>ACREEDOR SUJ A DEV SALDO DAVIVIENDA 27/02/2023</t>
  </si>
  <si>
    <t>ACREEDOR SUJ A DEV SALDO DAVIVIENDA 28/02/2023</t>
  </si>
  <si>
    <t>ACREEDOR SUJ A DEV SALDO DAVIVIENDA 01/03/2023</t>
  </si>
  <si>
    <t xml:space="preserve">REND FINANCIEROS CONVENIO 307221 RIONEGRO SANTANDER FONDO INVERSION PAZ </t>
  </si>
  <si>
    <t>hacienda@rionegro-santander.gov.co</t>
  </si>
  <si>
    <t xml:space="preserve">MUNICIPIO RIONEGRO </t>
  </si>
  <si>
    <t>ACREEDOR SUJ A DEV SALDO DAVIVIENDA 02/03/2023</t>
  </si>
  <si>
    <t>FALLECIDOS ID 794080  INCONSISTENCIAS ACREEDORES FEBRERO 2023</t>
  </si>
  <si>
    <t>FALLECIDOS ID 794078   INCONSISTENCIAS ACREEDORES FEBRERO 2023</t>
  </si>
  <si>
    <t>ACREEDOR SUJ A DEV SALDO DAVIVIENDA 03/03/2023 CHEQUE 6000325-9</t>
  </si>
  <si>
    <t>ACREEDOR SUJ A DEV SALDO DAVIVIENDA 06/03/2023</t>
  </si>
  <si>
    <t>FALLECIDOS ID 793309</t>
  </si>
  <si>
    <t>FALLECIDOS ID 794966 INCONSISTENCIAS ACREEDORES FEBRERO 2023</t>
  </si>
  <si>
    <t>ACREEDOR SUJ A DEV SALDO DAVIVIENDA 03/03/2023  $ 0,77 06/03/2023</t>
  </si>
  <si>
    <t>FALLECIDOS ID 794967 INCONSISTENCIAS ACREEDORES FEBRERO 2023</t>
  </si>
  <si>
    <t>FALLECIDOS ID 794743 INCONSISTENCIAS ACREEDORES FEBRERO 2023</t>
  </si>
  <si>
    <t>FALLECIDOS ID 794970 INCONSISTENCIAS ACREEDORES FEBRERO 2023</t>
  </si>
  <si>
    <t>INCONSISTENCIAS NOMINA DICIEMBRE 2022 Y MINIMA CUANTIA ENERO 2023 798377</t>
  </si>
  <si>
    <t>INCONSISTENCIAS NOMINA DICIEMBRE 2022 Y MINIMA CUANTIA ENERO 2023  798377</t>
  </si>
  <si>
    <t>AGRARIO TELE - CONC . NOMINA 14 DICIEMBRE 2022</t>
  </si>
  <si>
    <t>INCOSISTENCIAS MININA CUANTIA DICIEMBRE 2022  798346</t>
  </si>
  <si>
    <t>INCOSISTENCIAS COOPERATIVAS DICIEMBRE 2022 ID 798351</t>
  </si>
  <si>
    <t xml:space="preserve">CASUR </t>
  </si>
  <si>
    <t>Siniestro HURTO RADIO Y COMPUTADOR VEHICULO PLACA KMN636</t>
  </si>
  <si>
    <t>CFCONTR@MAPFRE.COM.CO</t>
  </si>
  <si>
    <t>Acreedor Vario CODA 26-00008</t>
  </si>
  <si>
    <t>ARN</t>
  </si>
  <si>
    <t>ACREEDOR SUJ A DEV SALDO DAVIVIENDA 13/03/2023</t>
  </si>
  <si>
    <t>ACREEDOR SUJ A DEV SALDO DAVIVIENDA 09/03/2023</t>
  </si>
  <si>
    <t>ACREEDOR SUJ A DEV SALDO DAVIVIENDA 14/03/2023</t>
  </si>
  <si>
    <t>ACREEDOR SUJ A DEV SALDO DAVIVIENDA 15/03/2023</t>
  </si>
  <si>
    <t>ACREEDOR SUJ A DEV SALDO DAVIVIENDA 16/03/2023</t>
  </si>
  <si>
    <t>ACREEDOR SUJ A DEV SALDO DAVIVIENDA 17/03/2023</t>
  </si>
  <si>
    <t>CONTITUCION ACREEDOR CODA 25-01180</t>
  </si>
  <si>
    <t>ACREEDOR SUJ A DEV SALDO DAVIVIENDA  21/03/2023</t>
  </si>
  <si>
    <t>ACREEDOR SUJ A DEV SALDO DAVIVIENDA 21/03/2023</t>
  </si>
  <si>
    <t>Acre vario 24-00513CP 0735-16 0285-17 0128-21</t>
  </si>
  <si>
    <t>Pagos por servicios públicos Energía a favor de proveedor de Fiscalia según ofic</t>
  </si>
  <si>
    <t>ccc@mapfre.com.co</t>
  </si>
  <si>
    <t>ACREEDOR VARIO SALDO DAVIVIENDA 28/03/2023</t>
  </si>
  <si>
    <t>FALLECIDOS ID 795157</t>
  </si>
  <si>
    <t>FALLECIDOS ID 796069</t>
  </si>
  <si>
    <t>INCOSNSITENCIAS COOPERATIVAS DIC 2022 RECURSOS PROPIOS</t>
  </si>
  <si>
    <t>TESORERIA@CASUR.GOV.CO</t>
  </si>
  <si>
    <t>FALLECIDOS ID 800167</t>
  </si>
  <si>
    <t>FALLECIDOS DTN ID 800168</t>
  </si>
  <si>
    <t>FALLECIDOS ID 800169</t>
  </si>
  <si>
    <t>INCONSISTENCIAS DE LA NÓMINA DEL MES DE ABRIL Y JULIO 2020</t>
  </si>
  <si>
    <t>CAJA DE SUELDOS DE RETIRADOS DE LA POLICIA NACIONAL</t>
  </si>
  <si>
    <t>CUENTA POR COBRAR A LA DTN FALLECIDOS ID 801291</t>
  </si>
  <si>
    <t>Pagos por servicios públicos Acueducto a favor de proveedor de Fiscalia según of</t>
  </si>
  <si>
    <t>ACREEDORES DTN INCONSISTENCIAS FALLECIDO  802019</t>
  </si>
  <si>
    <t>ACREEDOR A DTN INCONSISTENCIAS FALLECIDO  ID 802023</t>
  </si>
  <si>
    <t>AGRARIO CONCILIACIONES ENERO 2023</t>
  </si>
  <si>
    <t>AGRARIO NOMINA 14 ENERO 2023</t>
  </si>
  <si>
    <t>INCONSISTENCIAS NOMINA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</si>
</sst>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/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164" fontId="3" fillId="3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topLeftCell="M60" workbookViewId="0">
      <selection activeCell="O60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2.7109375" customWidth="1"/>
    <col min="11" max="11" width="36.140625" customWidth="1"/>
    <col min="12" max="12" width="20.5703125" customWidth="1"/>
    <col min="13" max="13" width="41.5703125" customWidth="1"/>
    <col min="14" max="14" width="16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21</v>
      </c>
      <c r="C2" s="4">
        <v>0</v>
      </c>
    </row>
    <row r="3" spans="1:14">
      <c r="A3" s="5" t="s">
        <v>14</v>
      </c>
      <c r="B3" s="5" t="s">
        <v>15</v>
      </c>
      <c r="C3" s="6">
        <v>3040000</v>
      </c>
      <c r="D3" s="6">
        <v>3040000</v>
      </c>
      <c r="E3" s="7">
        <v>1941346297</v>
      </c>
      <c r="F3" s="8">
        <v>44985.520902777796</v>
      </c>
      <c r="G3" s="5" t="s">
        <v>16</v>
      </c>
      <c r="H3" s="7">
        <v>1176</v>
      </c>
      <c r="I3" s="5" t="s">
        <v>17</v>
      </c>
      <c r="J3" s="5" t="s">
        <v>30</v>
      </c>
      <c r="K3" s="5" t="s">
        <v>25</v>
      </c>
      <c r="L3" s="7">
        <v>402</v>
      </c>
      <c r="M3" s="5" t="s">
        <v>26</v>
      </c>
      <c r="N3" s="5" t="s">
        <v>17</v>
      </c>
    </row>
    <row r="4" spans="1:14">
      <c r="A4" s="9" t="s">
        <v>14</v>
      </c>
      <c r="B4" s="9" t="s">
        <v>15</v>
      </c>
      <c r="C4" s="10">
        <v>100000000</v>
      </c>
      <c r="D4" s="10">
        <v>100000000</v>
      </c>
      <c r="E4" s="11">
        <v>1945590527</v>
      </c>
      <c r="F4" s="12">
        <v>44986.734409722201</v>
      </c>
      <c r="G4" s="9" t="s">
        <v>16</v>
      </c>
      <c r="H4" s="11">
        <v>1177</v>
      </c>
      <c r="I4" s="9" t="s">
        <v>17</v>
      </c>
      <c r="J4" s="9" t="s">
        <v>31</v>
      </c>
      <c r="K4" s="9" t="s">
        <v>28</v>
      </c>
      <c r="L4" s="11">
        <v>287</v>
      </c>
      <c r="M4" s="9" t="s">
        <v>29</v>
      </c>
      <c r="N4" s="9" t="s">
        <v>17</v>
      </c>
    </row>
    <row r="5" spans="1:14">
      <c r="A5" s="5" t="s">
        <v>14</v>
      </c>
      <c r="B5" s="5" t="s">
        <v>15</v>
      </c>
      <c r="C5" s="6">
        <v>73373534</v>
      </c>
      <c r="D5" s="6">
        <v>73373534</v>
      </c>
      <c r="E5" s="7">
        <v>1945610409</v>
      </c>
      <c r="F5" s="8">
        <v>44986.739155092597</v>
      </c>
      <c r="G5" s="5" t="s">
        <v>16</v>
      </c>
      <c r="H5" s="7">
        <v>1178</v>
      </c>
      <c r="I5" s="5" t="s">
        <v>17</v>
      </c>
      <c r="J5" s="5" t="s">
        <v>31</v>
      </c>
      <c r="K5" s="5" t="s">
        <v>28</v>
      </c>
      <c r="L5" s="7">
        <v>287</v>
      </c>
      <c r="M5" s="5" t="s">
        <v>29</v>
      </c>
      <c r="N5" s="5" t="s">
        <v>17</v>
      </c>
    </row>
    <row r="6" spans="1:14">
      <c r="A6" s="9" t="s">
        <v>14</v>
      </c>
      <c r="B6" s="9" t="s">
        <v>15</v>
      </c>
      <c r="C6" s="10">
        <v>54315070</v>
      </c>
      <c r="D6" s="10">
        <v>54315070</v>
      </c>
      <c r="E6" s="11">
        <v>1945649307</v>
      </c>
      <c r="F6" s="12">
        <v>44986.748634259297</v>
      </c>
      <c r="G6" s="9" t="s">
        <v>16</v>
      </c>
      <c r="H6" s="11">
        <v>1180</v>
      </c>
      <c r="I6" s="9" t="s">
        <v>17</v>
      </c>
      <c r="J6" s="9" t="s">
        <v>32</v>
      </c>
      <c r="K6" s="9" t="s">
        <v>28</v>
      </c>
      <c r="L6" s="11">
        <v>287</v>
      </c>
      <c r="M6" s="9" t="s">
        <v>29</v>
      </c>
      <c r="N6" s="9" t="s">
        <v>17</v>
      </c>
    </row>
    <row r="7" spans="1:14">
      <c r="A7" s="5" t="s">
        <v>14</v>
      </c>
      <c r="B7" s="5" t="s">
        <v>15</v>
      </c>
      <c r="C7" s="6">
        <v>414379781</v>
      </c>
      <c r="D7" s="6">
        <v>414379781</v>
      </c>
      <c r="E7" s="7">
        <v>1945659758</v>
      </c>
      <c r="F7" s="8">
        <v>44986.7512152778</v>
      </c>
      <c r="G7" s="5" t="s">
        <v>16</v>
      </c>
      <c r="H7" s="7">
        <v>1181</v>
      </c>
      <c r="I7" s="5" t="s">
        <v>17</v>
      </c>
      <c r="J7" s="5" t="s">
        <v>33</v>
      </c>
      <c r="K7" s="5" t="s">
        <v>28</v>
      </c>
      <c r="L7" s="7">
        <v>287</v>
      </c>
      <c r="M7" s="5" t="s">
        <v>29</v>
      </c>
      <c r="N7" s="5" t="s">
        <v>17</v>
      </c>
    </row>
    <row r="8" spans="1:14">
      <c r="A8" s="9" t="s">
        <v>14</v>
      </c>
      <c r="B8" s="9" t="s">
        <v>15</v>
      </c>
      <c r="C8" s="10">
        <v>468552297</v>
      </c>
      <c r="D8" s="10">
        <v>468552297</v>
      </c>
      <c r="E8" s="11">
        <v>1945786076</v>
      </c>
      <c r="F8" s="12">
        <v>44986.7828703704</v>
      </c>
      <c r="G8" s="9" t="s">
        <v>16</v>
      </c>
      <c r="H8" s="11">
        <v>1182</v>
      </c>
      <c r="I8" s="9" t="s">
        <v>17</v>
      </c>
      <c r="J8" s="9" t="s">
        <v>34</v>
      </c>
      <c r="K8" s="9" t="s">
        <v>28</v>
      </c>
      <c r="L8" s="11">
        <v>287</v>
      </c>
      <c r="M8" s="9" t="s">
        <v>29</v>
      </c>
      <c r="N8" s="9" t="s">
        <v>17</v>
      </c>
    </row>
    <row r="9" spans="1:14">
      <c r="A9" s="5" t="s">
        <v>14</v>
      </c>
      <c r="B9" s="5" t="s">
        <v>15</v>
      </c>
      <c r="C9" s="6">
        <v>2809596637</v>
      </c>
      <c r="D9" s="6">
        <v>2809596637</v>
      </c>
      <c r="E9" s="7">
        <v>1945794938</v>
      </c>
      <c r="F9" s="8">
        <v>44986.785023148201</v>
      </c>
      <c r="G9" s="5" t="s">
        <v>16</v>
      </c>
      <c r="H9" s="7">
        <v>1183</v>
      </c>
      <c r="I9" s="5" t="s">
        <v>17</v>
      </c>
      <c r="J9" s="5" t="s">
        <v>34</v>
      </c>
      <c r="K9" s="5" t="s">
        <v>28</v>
      </c>
      <c r="L9" s="7">
        <v>287</v>
      </c>
      <c r="M9" s="5" t="s">
        <v>29</v>
      </c>
      <c r="N9" s="5" t="s">
        <v>17</v>
      </c>
    </row>
    <row r="10" spans="1:14">
      <c r="A10" s="9" t="s">
        <v>14</v>
      </c>
      <c r="B10" s="9" t="s">
        <v>15</v>
      </c>
      <c r="C10" s="10">
        <v>368444692</v>
      </c>
      <c r="D10" s="10">
        <v>368444692</v>
      </c>
      <c r="E10" s="11">
        <v>1945805141</v>
      </c>
      <c r="F10" s="12">
        <v>44986.7875347222</v>
      </c>
      <c r="G10" s="9" t="s">
        <v>16</v>
      </c>
      <c r="H10" s="11">
        <v>1184</v>
      </c>
      <c r="I10" s="9" t="s">
        <v>17</v>
      </c>
      <c r="J10" s="9" t="s">
        <v>34</v>
      </c>
      <c r="K10" s="9" t="s">
        <v>28</v>
      </c>
      <c r="L10" s="11">
        <v>287</v>
      </c>
      <c r="M10" s="9" t="s">
        <v>29</v>
      </c>
      <c r="N10" s="9" t="s">
        <v>17</v>
      </c>
    </row>
    <row r="11" spans="1:14">
      <c r="A11" s="5" t="s">
        <v>14</v>
      </c>
      <c r="B11" s="5" t="s">
        <v>15</v>
      </c>
      <c r="C11" s="6">
        <v>21537.74</v>
      </c>
      <c r="D11" s="6">
        <v>21537.74</v>
      </c>
      <c r="E11" s="7">
        <v>1946715278</v>
      </c>
      <c r="F11" s="8">
        <v>44987.355497685203</v>
      </c>
      <c r="G11" s="5" t="s">
        <v>16</v>
      </c>
      <c r="H11" s="7">
        <v>1185</v>
      </c>
      <c r="I11" s="5" t="s">
        <v>17</v>
      </c>
      <c r="J11" s="5" t="s">
        <v>35</v>
      </c>
      <c r="K11" s="5" t="s">
        <v>36</v>
      </c>
      <c r="L11" s="7">
        <v>363</v>
      </c>
      <c r="M11" s="5" t="s">
        <v>37</v>
      </c>
      <c r="N11" s="5" t="s">
        <v>17</v>
      </c>
    </row>
    <row r="12" spans="1:14">
      <c r="A12" s="9" t="s">
        <v>14</v>
      </c>
      <c r="B12" s="9" t="s">
        <v>15</v>
      </c>
      <c r="C12" s="10">
        <v>90532842</v>
      </c>
      <c r="D12" s="10">
        <v>90532842</v>
      </c>
      <c r="E12" s="11">
        <v>1950543368</v>
      </c>
      <c r="F12" s="12">
        <v>44988.692037036999</v>
      </c>
      <c r="G12" s="9" t="s">
        <v>16</v>
      </c>
      <c r="H12" s="11">
        <v>1186</v>
      </c>
      <c r="I12" s="9" t="s">
        <v>17</v>
      </c>
      <c r="J12" s="9" t="s">
        <v>38</v>
      </c>
      <c r="K12" s="9" t="s">
        <v>28</v>
      </c>
      <c r="L12" s="11">
        <v>287</v>
      </c>
      <c r="M12" s="9" t="s">
        <v>29</v>
      </c>
      <c r="N12" s="9" t="s">
        <v>17</v>
      </c>
    </row>
    <row r="13" spans="1:14">
      <c r="A13" s="5" t="s">
        <v>14</v>
      </c>
      <c r="B13" s="5" t="s">
        <v>15</v>
      </c>
      <c r="C13" s="6">
        <v>184701567</v>
      </c>
      <c r="D13" s="6">
        <v>184701567</v>
      </c>
      <c r="E13" s="7">
        <v>1950556669</v>
      </c>
      <c r="F13" s="8">
        <v>44988.695682870399</v>
      </c>
      <c r="G13" s="5" t="s">
        <v>16</v>
      </c>
      <c r="H13" s="7">
        <v>1187</v>
      </c>
      <c r="I13" s="5" t="s">
        <v>17</v>
      </c>
      <c r="J13" s="5" t="s">
        <v>38</v>
      </c>
      <c r="K13" s="5" t="s">
        <v>28</v>
      </c>
      <c r="L13" s="7">
        <v>287</v>
      </c>
      <c r="M13" s="5" t="s">
        <v>29</v>
      </c>
      <c r="N13" s="5" t="s">
        <v>17</v>
      </c>
    </row>
    <row r="14" spans="1:14">
      <c r="B14" t="s">
        <v>18</v>
      </c>
      <c r="C14" s="3">
        <f>SUM(C3:C13)</f>
        <v>4566957957.7399998</v>
      </c>
    </row>
    <row r="15" spans="1:14">
      <c r="B15" t="s">
        <v>19</v>
      </c>
      <c r="C15" s="4">
        <f>+C2</f>
        <v>0</v>
      </c>
    </row>
    <row r="16" spans="1:14">
      <c r="B16" t="s">
        <v>20</v>
      </c>
      <c r="C16" s="2">
        <v>4291723548.7399998</v>
      </c>
    </row>
    <row r="17" spans="1:14">
      <c r="B17" t="s">
        <v>21</v>
      </c>
      <c r="C17" s="4">
        <f>+C14+C15-C16</f>
        <v>275234409</v>
      </c>
    </row>
    <row r="18" spans="1:14">
      <c r="A18" s="5" t="s">
        <v>14</v>
      </c>
      <c r="B18" s="5" t="s">
        <v>15</v>
      </c>
      <c r="C18" s="6">
        <v>56505666.200000003</v>
      </c>
      <c r="D18" s="6">
        <v>56505666.200000003</v>
      </c>
      <c r="E18" s="7">
        <v>1954932321</v>
      </c>
      <c r="F18" s="8">
        <v>44991.527384259301</v>
      </c>
      <c r="G18" s="5" t="s">
        <v>16</v>
      </c>
      <c r="H18" s="7">
        <v>1189</v>
      </c>
      <c r="I18" s="5" t="s">
        <v>17</v>
      </c>
      <c r="J18" s="5" t="s">
        <v>39</v>
      </c>
      <c r="K18" s="5" t="s">
        <v>22</v>
      </c>
      <c r="L18" s="7">
        <v>170</v>
      </c>
      <c r="M18" s="5" t="s">
        <v>23</v>
      </c>
      <c r="N18" s="5" t="s">
        <v>17</v>
      </c>
    </row>
    <row r="19" spans="1:14">
      <c r="A19" s="9" t="s">
        <v>14</v>
      </c>
      <c r="B19" s="9" t="s">
        <v>15</v>
      </c>
      <c r="C19" s="10">
        <v>14830711</v>
      </c>
      <c r="D19" s="10">
        <v>14830711</v>
      </c>
      <c r="E19" s="11">
        <v>1955231576</v>
      </c>
      <c r="F19" s="12">
        <v>44991.6082986111</v>
      </c>
      <c r="G19" s="9" t="s">
        <v>16</v>
      </c>
      <c r="H19" s="11">
        <v>1190</v>
      </c>
      <c r="I19" s="9" t="s">
        <v>17</v>
      </c>
      <c r="J19" s="9" t="s">
        <v>40</v>
      </c>
      <c r="K19" s="9" t="s">
        <v>22</v>
      </c>
      <c r="L19" s="11">
        <v>170</v>
      </c>
      <c r="M19" s="9" t="s">
        <v>23</v>
      </c>
      <c r="N19" s="9" t="s">
        <v>17</v>
      </c>
    </row>
    <row r="20" spans="1:14">
      <c r="A20" s="5" t="s">
        <v>14</v>
      </c>
      <c r="B20" s="5" t="s">
        <v>15</v>
      </c>
      <c r="C20" s="6">
        <v>770481566</v>
      </c>
      <c r="D20" s="6">
        <v>770481566</v>
      </c>
      <c r="E20" s="7">
        <v>1955594404</v>
      </c>
      <c r="F20" s="8">
        <v>44991.695497685199</v>
      </c>
      <c r="G20" s="5" t="s">
        <v>16</v>
      </c>
      <c r="H20" s="7">
        <v>1191</v>
      </c>
      <c r="I20" s="5" t="s">
        <v>17</v>
      </c>
      <c r="J20" s="5" t="s">
        <v>41</v>
      </c>
      <c r="K20" s="5" t="s">
        <v>28</v>
      </c>
      <c r="L20" s="7">
        <v>287</v>
      </c>
      <c r="M20" s="5" t="s">
        <v>29</v>
      </c>
      <c r="N20" s="5" t="s">
        <v>17</v>
      </c>
    </row>
    <row r="21" spans="1:14">
      <c r="A21" s="9" t="s">
        <v>14</v>
      </c>
      <c r="B21" s="9" t="s">
        <v>15</v>
      </c>
      <c r="C21" s="10">
        <v>219859337</v>
      </c>
      <c r="D21" s="10">
        <v>219859337</v>
      </c>
      <c r="E21" s="11">
        <v>1955606952</v>
      </c>
      <c r="F21" s="12">
        <v>44991.699004629598</v>
      </c>
      <c r="G21" s="9" t="s">
        <v>16</v>
      </c>
      <c r="H21" s="11">
        <v>1192</v>
      </c>
      <c r="I21" s="9" t="s">
        <v>17</v>
      </c>
      <c r="J21" s="9" t="s">
        <v>42</v>
      </c>
      <c r="K21" s="9" t="s">
        <v>28</v>
      </c>
      <c r="L21" s="11">
        <v>287</v>
      </c>
      <c r="M21" s="9" t="s">
        <v>29</v>
      </c>
      <c r="N21" s="9" t="s">
        <v>17</v>
      </c>
    </row>
    <row r="22" spans="1:14">
      <c r="A22" s="5" t="s">
        <v>14</v>
      </c>
      <c r="B22" s="5" t="s">
        <v>15</v>
      </c>
      <c r="C22" s="6">
        <v>141961402.88</v>
      </c>
      <c r="D22" s="6">
        <v>141961402.88</v>
      </c>
      <c r="E22" s="7">
        <v>1955620310</v>
      </c>
      <c r="F22" s="8">
        <v>44991.702546296299</v>
      </c>
      <c r="G22" s="5" t="s">
        <v>16</v>
      </c>
      <c r="H22" s="7">
        <v>1193</v>
      </c>
      <c r="I22" s="5" t="s">
        <v>17</v>
      </c>
      <c r="J22" s="5" t="s">
        <v>42</v>
      </c>
      <c r="K22" s="5" t="s">
        <v>28</v>
      </c>
      <c r="L22" s="7">
        <v>287</v>
      </c>
      <c r="M22" s="5" t="s">
        <v>29</v>
      </c>
      <c r="N22" s="5" t="s">
        <v>17</v>
      </c>
    </row>
    <row r="23" spans="1:14">
      <c r="A23" s="9" t="s">
        <v>14</v>
      </c>
      <c r="B23" s="9" t="s">
        <v>15</v>
      </c>
      <c r="C23" s="10">
        <v>105328839.61</v>
      </c>
      <c r="D23" s="10">
        <v>105328839.61</v>
      </c>
      <c r="E23" s="11">
        <v>1955637427</v>
      </c>
      <c r="F23" s="12">
        <v>44991.707291666702</v>
      </c>
      <c r="G23" s="9" t="s">
        <v>16</v>
      </c>
      <c r="H23" s="11">
        <v>1194</v>
      </c>
      <c r="I23" s="9" t="s">
        <v>17</v>
      </c>
      <c r="J23" s="9" t="s">
        <v>42</v>
      </c>
      <c r="K23" s="9" t="s">
        <v>28</v>
      </c>
      <c r="L23" s="11">
        <v>287</v>
      </c>
      <c r="M23" s="9" t="s">
        <v>29</v>
      </c>
      <c r="N23" s="9" t="s">
        <v>17</v>
      </c>
    </row>
    <row r="24" spans="1:14">
      <c r="A24" s="5" t="s">
        <v>14</v>
      </c>
      <c r="B24" s="5" t="s">
        <v>15</v>
      </c>
      <c r="C24" s="6">
        <v>98782284</v>
      </c>
      <c r="D24" s="6">
        <v>98782284</v>
      </c>
      <c r="E24" s="7">
        <v>1955649248</v>
      </c>
      <c r="F24" s="8">
        <v>44991.710717592599</v>
      </c>
      <c r="G24" s="5" t="s">
        <v>16</v>
      </c>
      <c r="H24" s="7">
        <v>1195</v>
      </c>
      <c r="I24" s="5" t="s">
        <v>17</v>
      </c>
      <c r="J24" s="5" t="s">
        <v>42</v>
      </c>
      <c r="K24" s="5" t="s">
        <v>28</v>
      </c>
      <c r="L24" s="7">
        <v>287</v>
      </c>
      <c r="M24" s="5" t="s">
        <v>29</v>
      </c>
      <c r="N24" s="5" t="s">
        <v>17</v>
      </c>
    </row>
    <row r="25" spans="1:14">
      <c r="A25" s="9" t="s">
        <v>14</v>
      </c>
      <c r="B25" s="9" t="s">
        <v>15</v>
      </c>
      <c r="C25" s="10">
        <v>10631273</v>
      </c>
      <c r="D25" s="10">
        <v>10631273</v>
      </c>
      <c r="E25" s="11">
        <v>1955652040</v>
      </c>
      <c r="F25" s="12">
        <v>44991.711516203701</v>
      </c>
      <c r="G25" s="9" t="s">
        <v>16</v>
      </c>
      <c r="H25" s="11">
        <v>1196</v>
      </c>
      <c r="I25" s="9" t="s">
        <v>17</v>
      </c>
      <c r="J25" s="9" t="s">
        <v>43</v>
      </c>
      <c r="K25" s="9" t="s">
        <v>22</v>
      </c>
      <c r="L25" s="11">
        <v>170</v>
      </c>
      <c r="M25" s="9" t="s">
        <v>23</v>
      </c>
      <c r="N25" s="9" t="s">
        <v>17</v>
      </c>
    </row>
    <row r="26" spans="1:14">
      <c r="A26" s="5" t="s">
        <v>14</v>
      </c>
      <c r="B26" s="5" t="s">
        <v>15</v>
      </c>
      <c r="C26" s="6">
        <v>31914731.390000001</v>
      </c>
      <c r="D26" s="6">
        <v>31914731.390000001</v>
      </c>
      <c r="E26" s="7">
        <v>1955663793</v>
      </c>
      <c r="F26" s="8">
        <v>44991.714907407397</v>
      </c>
      <c r="G26" s="5" t="s">
        <v>16</v>
      </c>
      <c r="H26" s="7">
        <v>1197</v>
      </c>
      <c r="I26" s="5" t="s">
        <v>17</v>
      </c>
      <c r="J26" s="5" t="s">
        <v>42</v>
      </c>
      <c r="K26" s="5" t="s">
        <v>28</v>
      </c>
      <c r="L26" s="7">
        <v>287</v>
      </c>
      <c r="M26" s="5" t="s">
        <v>29</v>
      </c>
      <c r="N26" s="5" t="s">
        <v>17</v>
      </c>
    </row>
    <row r="27" spans="1:14">
      <c r="A27" s="9" t="s">
        <v>14</v>
      </c>
      <c r="B27" s="9" t="s">
        <v>15</v>
      </c>
      <c r="C27" s="10">
        <v>19963911</v>
      </c>
      <c r="D27" s="10">
        <v>19963911</v>
      </c>
      <c r="E27" s="11">
        <v>1955682339</v>
      </c>
      <c r="F27" s="12">
        <v>44991.720358796301</v>
      </c>
      <c r="G27" s="9" t="s">
        <v>16</v>
      </c>
      <c r="H27" s="11">
        <v>1198</v>
      </c>
      <c r="I27" s="9" t="s">
        <v>17</v>
      </c>
      <c r="J27" s="9" t="s">
        <v>44</v>
      </c>
      <c r="K27" s="9" t="s">
        <v>22</v>
      </c>
      <c r="L27" s="11">
        <v>170</v>
      </c>
      <c r="M27" s="9" t="s">
        <v>23</v>
      </c>
      <c r="N27" s="9" t="s">
        <v>17</v>
      </c>
    </row>
    <row r="28" spans="1:14">
      <c r="A28" s="5" t="s">
        <v>14</v>
      </c>
      <c r="B28" s="5" t="s">
        <v>15</v>
      </c>
      <c r="C28" s="13">
        <v>17634844.77</v>
      </c>
      <c r="D28" s="6">
        <v>17634844.77</v>
      </c>
      <c r="E28" s="7">
        <v>1955693650</v>
      </c>
      <c r="F28" s="8">
        <v>44991.723668981504</v>
      </c>
      <c r="G28" s="5" t="s">
        <v>16</v>
      </c>
      <c r="H28" s="7">
        <v>1199</v>
      </c>
      <c r="I28" s="5" t="s">
        <v>17</v>
      </c>
      <c r="J28" s="5" t="s">
        <v>45</v>
      </c>
      <c r="K28" s="5" t="s">
        <v>28</v>
      </c>
      <c r="L28" s="7">
        <v>287</v>
      </c>
      <c r="M28" s="5" t="s">
        <v>29</v>
      </c>
      <c r="N28" s="5" t="s">
        <v>17</v>
      </c>
    </row>
    <row r="29" spans="1:14">
      <c r="A29" s="9" t="s">
        <v>14</v>
      </c>
      <c r="B29" s="9" t="s">
        <v>15</v>
      </c>
      <c r="C29" s="10">
        <v>20154675</v>
      </c>
      <c r="D29" s="10">
        <v>20154675</v>
      </c>
      <c r="E29" s="11">
        <v>1955708540</v>
      </c>
      <c r="F29" s="12">
        <v>44991.728171296301</v>
      </c>
      <c r="G29" s="9" t="s">
        <v>16</v>
      </c>
      <c r="H29" s="11">
        <v>1200</v>
      </c>
      <c r="I29" s="9" t="s">
        <v>17</v>
      </c>
      <c r="J29" s="9" t="s">
        <v>46</v>
      </c>
      <c r="K29" s="9" t="s">
        <v>22</v>
      </c>
      <c r="L29" s="11">
        <v>170</v>
      </c>
      <c r="M29" s="9" t="s">
        <v>23</v>
      </c>
      <c r="N29" s="9" t="s">
        <v>17</v>
      </c>
    </row>
    <row r="30" spans="1:14">
      <c r="A30" s="5" t="s">
        <v>14</v>
      </c>
      <c r="B30" s="5" t="s">
        <v>15</v>
      </c>
      <c r="C30" s="6">
        <v>34920008</v>
      </c>
      <c r="D30" s="6">
        <v>34920008</v>
      </c>
      <c r="E30" s="7">
        <v>1956554909</v>
      </c>
      <c r="F30" s="8">
        <v>44992.327175925901</v>
      </c>
      <c r="G30" s="5" t="s">
        <v>16</v>
      </c>
      <c r="H30" s="7">
        <v>1201</v>
      </c>
      <c r="I30" s="5" t="s">
        <v>17</v>
      </c>
      <c r="J30" s="5" t="s">
        <v>47</v>
      </c>
      <c r="K30" s="5" t="s">
        <v>22</v>
      </c>
      <c r="L30" s="7">
        <v>170</v>
      </c>
      <c r="M30" s="5" t="s">
        <v>23</v>
      </c>
      <c r="N30" s="5" t="s">
        <v>17</v>
      </c>
    </row>
    <row r="31" spans="1:14">
      <c r="A31" s="9" t="s">
        <v>14</v>
      </c>
      <c r="B31" s="9" t="s">
        <v>15</v>
      </c>
      <c r="C31" s="10">
        <v>5594278</v>
      </c>
      <c r="D31" s="10">
        <v>5594278</v>
      </c>
      <c r="E31" s="11">
        <v>1956613799</v>
      </c>
      <c r="F31" s="12">
        <v>44992.350856481498</v>
      </c>
      <c r="G31" s="9" t="s">
        <v>16</v>
      </c>
      <c r="H31" s="11">
        <v>1202</v>
      </c>
      <c r="I31" s="9" t="s">
        <v>17</v>
      </c>
      <c r="J31" s="9" t="s">
        <v>48</v>
      </c>
      <c r="K31" s="9" t="s">
        <v>22</v>
      </c>
      <c r="L31" s="11">
        <v>170</v>
      </c>
      <c r="M31" s="9" t="s">
        <v>23</v>
      </c>
      <c r="N31" s="9" t="s">
        <v>17</v>
      </c>
    </row>
    <row r="32" spans="1:14">
      <c r="A32" s="5" t="s">
        <v>14</v>
      </c>
      <c r="B32" s="5" t="s">
        <v>15</v>
      </c>
      <c r="C32" s="6">
        <v>98948778</v>
      </c>
      <c r="D32" s="6">
        <v>98948778</v>
      </c>
      <c r="E32" s="7">
        <v>1956647476</v>
      </c>
      <c r="F32" s="8">
        <v>44992.362094907403</v>
      </c>
      <c r="G32" s="5" t="s">
        <v>16</v>
      </c>
      <c r="H32" s="7">
        <v>1203</v>
      </c>
      <c r="I32" s="5" t="s">
        <v>17</v>
      </c>
      <c r="J32" s="5" t="s">
        <v>49</v>
      </c>
      <c r="K32" s="5" t="s">
        <v>22</v>
      </c>
      <c r="L32" s="7">
        <v>170</v>
      </c>
      <c r="M32" s="5" t="s">
        <v>23</v>
      </c>
      <c r="N32" s="5" t="s">
        <v>17</v>
      </c>
    </row>
    <row r="33" spans="1:14">
      <c r="A33" s="9" t="s">
        <v>14</v>
      </c>
      <c r="B33" s="9" t="s">
        <v>15</v>
      </c>
      <c r="C33" s="10">
        <v>2485414</v>
      </c>
      <c r="D33" s="10">
        <v>2485414</v>
      </c>
      <c r="E33" s="11">
        <v>1956656026</v>
      </c>
      <c r="F33" s="12">
        <v>44992.364745370403</v>
      </c>
      <c r="G33" s="9" t="s">
        <v>16</v>
      </c>
      <c r="H33" s="11">
        <v>1204</v>
      </c>
      <c r="I33" s="9" t="s">
        <v>17</v>
      </c>
      <c r="J33" s="9" t="s">
        <v>50</v>
      </c>
      <c r="K33" s="9" t="s">
        <v>22</v>
      </c>
      <c r="L33" s="11">
        <v>170</v>
      </c>
      <c r="M33" s="9" t="s">
        <v>23</v>
      </c>
      <c r="N33" s="9" t="s">
        <v>17</v>
      </c>
    </row>
    <row r="34" spans="1:14">
      <c r="A34" s="5" t="s">
        <v>14</v>
      </c>
      <c r="B34" s="5" t="s">
        <v>15</v>
      </c>
      <c r="C34" s="6">
        <v>9271740</v>
      </c>
      <c r="D34" s="6">
        <v>9271740</v>
      </c>
      <c r="E34" s="7">
        <v>1956701340</v>
      </c>
      <c r="F34" s="8">
        <v>44992.378645833298</v>
      </c>
      <c r="G34" s="5" t="s">
        <v>16</v>
      </c>
      <c r="H34" s="7">
        <v>1206</v>
      </c>
      <c r="I34" s="5" t="s">
        <v>17</v>
      </c>
      <c r="J34" s="5" t="s">
        <v>51</v>
      </c>
      <c r="K34" s="5" t="s">
        <v>22</v>
      </c>
      <c r="L34" s="7">
        <v>170</v>
      </c>
      <c r="M34" s="5" t="s">
        <v>24</v>
      </c>
      <c r="N34" s="5" t="s">
        <v>17</v>
      </c>
    </row>
    <row r="35" spans="1:14">
      <c r="A35" s="9" t="s">
        <v>14</v>
      </c>
      <c r="B35" s="9" t="s">
        <v>15</v>
      </c>
      <c r="C35" s="10">
        <v>80734</v>
      </c>
      <c r="D35" s="10">
        <v>80734</v>
      </c>
      <c r="E35" s="11">
        <v>1956737559</v>
      </c>
      <c r="F35" s="12">
        <v>44992.388912037</v>
      </c>
      <c r="G35" s="9" t="s">
        <v>16</v>
      </c>
      <c r="H35" s="11">
        <v>1207</v>
      </c>
      <c r="I35" s="9" t="s">
        <v>17</v>
      </c>
      <c r="J35" s="9" t="s">
        <v>52</v>
      </c>
      <c r="K35" s="9" t="s">
        <v>22</v>
      </c>
      <c r="L35" s="11">
        <v>170</v>
      </c>
      <c r="M35" s="9" t="s">
        <v>23</v>
      </c>
      <c r="N35" s="9" t="s">
        <v>17</v>
      </c>
    </row>
    <row r="36" spans="1:14">
      <c r="A36" s="5" t="s">
        <v>14</v>
      </c>
      <c r="B36" s="5" t="s">
        <v>15</v>
      </c>
      <c r="C36" s="6">
        <v>3765995</v>
      </c>
      <c r="D36" s="6">
        <v>3765995</v>
      </c>
      <c r="E36" s="7">
        <v>1956782285</v>
      </c>
      <c r="F36" s="8">
        <v>44992.400844907403</v>
      </c>
      <c r="G36" s="5" t="s">
        <v>16</v>
      </c>
      <c r="H36" s="7">
        <v>1208</v>
      </c>
      <c r="I36" s="5" t="s">
        <v>17</v>
      </c>
      <c r="J36" s="5" t="s">
        <v>53</v>
      </c>
      <c r="K36" s="5" t="s">
        <v>22</v>
      </c>
      <c r="L36" s="7">
        <v>170</v>
      </c>
      <c r="M36" s="5" t="s">
        <v>54</v>
      </c>
      <c r="N36" s="5" t="s">
        <v>17</v>
      </c>
    </row>
    <row r="37" spans="1:14">
      <c r="A37" s="9" t="s">
        <v>14</v>
      </c>
      <c r="B37" s="9" t="s">
        <v>15</v>
      </c>
      <c r="C37" s="10">
        <v>2784742</v>
      </c>
      <c r="D37" s="10">
        <v>2784742</v>
      </c>
      <c r="E37" s="11">
        <v>1963719554</v>
      </c>
      <c r="F37" s="12">
        <v>44995.6631597222</v>
      </c>
      <c r="G37" s="9" t="s">
        <v>16</v>
      </c>
      <c r="H37" s="11">
        <v>1209</v>
      </c>
      <c r="I37" s="9" t="s">
        <v>17</v>
      </c>
      <c r="J37" s="9" t="s">
        <v>55</v>
      </c>
      <c r="K37" s="9" t="s">
        <v>56</v>
      </c>
      <c r="L37" s="11">
        <v>287</v>
      </c>
      <c r="M37" s="9" t="s">
        <v>27</v>
      </c>
      <c r="N37" s="9" t="s">
        <v>17</v>
      </c>
    </row>
    <row r="38" spans="1:14">
      <c r="B38" t="s">
        <v>18</v>
      </c>
      <c r="C38" s="3">
        <f>SUM(C18:C37)</f>
        <v>1665900930.8499999</v>
      </c>
    </row>
    <row r="39" spans="1:14">
      <c r="B39" t="s">
        <v>19</v>
      </c>
      <c r="C39" s="4">
        <f>+C17</f>
        <v>275234409</v>
      </c>
    </row>
    <row r="40" spans="1:14">
      <c r="B40" t="s">
        <v>20</v>
      </c>
      <c r="C40">
        <v>1938350597.8499999</v>
      </c>
    </row>
    <row r="41" spans="1:14">
      <c r="B41" t="s">
        <v>21</v>
      </c>
      <c r="C41" s="4">
        <f>+C38+C39-C40</f>
        <v>2784742</v>
      </c>
    </row>
    <row r="42" spans="1:14">
      <c r="A42" s="5" t="s">
        <v>14</v>
      </c>
      <c r="B42" s="5" t="s">
        <v>15</v>
      </c>
      <c r="C42" s="6">
        <v>480000</v>
      </c>
      <c r="D42" s="6">
        <v>480000</v>
      </c>
      <c r="E42" s="7">
        <v>1967077726</v>
      </c>
      <c r="F42" s="8">
        <v>44998.4536689815</v>
      </c>
      <c r="G42" s="5" t="s">
        <v>16</v>
      </c>
      <c r="H42" s="7">
        <v>1210</v>
      </c>
      <c r="I42" s="5" t="s">
        <v>17</v>
      </c>
      <c r="J42" s="5" t="s">
        <v>57</v>
      </c>
      <c r="K42" s="5" t="s">
        <v>25</v>
      </c>
      <c r="L42" s="7">
        <v>402</v>
      </c>
      <c r="M42" s="5" t="s">
        <v>58</v>
      </c>
      <c r="N42" s="5" t="s">
        <v>17</v>
      </c>
    </row>
    <row r="43" spans="1:14">
      <c r="A43" s="9" t="s">
        <v>14</v>
      </c>
      <c r="B43" s="9" t="s">
        <v>15</v>
      </c>
      <c r="C43" s="10">
        <v>311279001</v>
      </c>
      <c r="D43" s="10">
        <v>311279001</v>
      </c>
      <c r="E43" s="11">
        <v>1967888256</v>
      </c>
      <c r="F43" s="12">
        <v>44998.700266203698</v>
      </c>
      <c r="G43" s="9" t="s">
        <v>16</v>
      </c>
      <c r="H43" s="11">
        <v>1211</v>
      </c>
      <c r="I43" s="9" t="s">
        <v>17</v>
      </c>
      <c r="J43" s="9" t="s">
        <v>59</v>
      </c>
      <c r="K43" s="9" t="s">
        <v>28</v>
      </c>
      <c r="L43" s="11">
        <v>287</v>
      </c>
      <c r="M43" s="9" t="s">
        <v>29</v>
      </c>
      <c r="N43" s="9" t="s">
        <v>17</v>
      </c>
    </row>
    <row r="44" spans="1:14">
      <c r="A44" s="5" t="s">
        <v>14</v>
      </c>
      <c r="B44" s="5" t="s">
        <v>15</v>
      </c>
      <c r="C44" s="6">
        <v>332884814.43000001</v>
      </c>
      <c r="D44" s="6">
        <v>332884814.43000001</v>
      </c>
      <c r="E44" s="7">
        <v>1967901092</v>
      </c>
      <c r="F44" s="8">
        <v>44998.704444444404</v>
      </c>
      <c r="G44" s="5" t="s">
        <v>16</v>
      </c>
      <c r="H44" s="7">
        <v>1212</v>
      </c>
      <c r="I44" s="5" t="s">
        <v>17</v>
      </c>
      <c r="J44" s="5" t="s">
        <v>59</v>
      </c>
      <c r="K44" s="5" t="s">
        <v>28</v>
      </c>
      <c r="L44" s="7">
        <v>287</v>
      </c>
      <c r="M44" s="5" t="s">
        <v>29</v>
      </c>
      <c r="N44" s="5" t="s">
        <v>17</v>
      </c>
    </row>
    <row r="45" spans="1:14">
      <c r="A45" s="9" t="s">
        <v>14</v>
      </c>
      <c r="B45" s="9" t="s">
        <v>15</v>
      </c>
      <c r="C45" s="13">
        <v>8932911</v>
      </c>
      <c r="D45" s="10">
        <v>8932911</v>
      </c>
      <c r="E45" s="11">
        <v>1967918731</v>
      </c>
      <c r="F45" s="12">
        <v>44998.710543981499</v>
      </c>
      <c r="G45" s="9" t="s">
        <v>16</v>
      </c>
      <c r="H45" s="11">
        <v>1213</v>
      </c>
      <c r="I45" s="9" t="s">
        <v>17</v>
      </c>
      <c r="J45" s="9" t="s">
        <v>60</v>
      </c>
      <c r="K45" s="9" t="s">
        <v>28</v>
      </c>
      <c r="L45" s="11">
        <v>287</v>
      </c>
      <c r="M45" s="9" t="s">
        <v>29</v>
      </c>
      <c r="N45" s="9" t="s">
        <v>17</v>
      </c>
    </row>
    <row r="46" spans="1:14">
      <c r="A46" s="5" t="s">
        <v>14</v>
      </c>
      <c r="B46" s="5" t="s">
        <v>15</v>
      </c>
      <c r="C46" s="6">
        <v>168738310</v>
      </c>
      <c r="D46" s="6">
        <v>168738310</v>
      </c>
      <c r="E46" s="7">
        <v>1969772311</v>
      </c>
      <c r="F46" s="8">
        <v>44999.692245370403</v>
      </c>
      <c r="G46" s="5" t="s">
        <v>16</v>
      </c>
      <c r="H46" s="7">
        <v>1214</v>
      </c>
      <c r="I46" s="5" t="s">
        <v>17</v>
      </c>
      <c r="J46" s="5" t="s">
        <v>61</v>
      </c>
      <c r="K46" s="5" t="s">
        <v>28</v>
      </c>
      <c r="L46" s="7">
        <v>287</v>
      </c>
      <c r="M46" s="5" t="s">
        <v>29</v>
      </c>
      <c r="N46" s="5" t="s">
        <v>17</v>
      </c>
    </row>
    <row r="47" spans="1:14">
      <c r="A47" s="9" t="s">
        <v>14</v>
      </c>
      <c r="B47" s="9" t="s">
        <v>15</v>
      </c>
      <c r="C47" s="10">
        <v>1880144200</v>
      </c>
      <c r="D47" s="10">
        <v>1880144200</v>
      </c>
      <c r="E47" s="11">
        <v>1974064598</v>
      </c>
      <c r="F47" s="12">
        <v>45001.544317129599</v>
      </c>
      <c r="G47" s="9" t="s">
        <v>16</v>
      </c>
      <c r="H47" s="11">
        <v>1216</v>
      </c>
      <c r="I47" s="9" t="s">
        <v>17</v>
      </c>
      <c r="J47" s="9" t="s">
        <v>62</v>
      </c>
      <c r="K47" s="9" t="s">
        <v>28</v>
      </c>
      <c r="L47" s="11">
        <v>287</v>
      </c>
      <c r="M47" s="9" t="s">
        <v>29</v>
      </c>
      <c r="N47" s="9" t="s">
        <v>17</v>
      </c>
    </row>
    <row r="48" spans="1:14">
      <c r="A48" s="5" t="s">
        <v>14</v>
      </c>
      <c r="B48" s="5" t="s">
        <v>15</v>
      </c>
      <c r="C48" s="6">
        <v>656250630</v>
      </c>
      <c r="D48" s="6">
        <v>656250630</v>
      </c>
      <c r="E48" s="7">
        <v>1974074629</v>
      </c>
      <c r="F48" s="8">
        <v>45001.5473263889</v>
      </c>
      <c r="G48" s="5" t="s">
        <v>16</v>
      </c>
      <c r="H48" s="7">
        <v>1217</v>
      </c>
      <c r="I48" s="5" t="s">
        <v>17</v>
      </c>
      <c r="J48" s="5" t="s">
        <v>62</v>
      </c>
      <c r="K48" s="5" t="s">
        <v>28</v>
      </c>
      <c r="L48" s="7">
        <v>287</v>
      </c>
      <c r="M48" s="5" t="s">
        <v>29</v>
      </c>
      <c r="N48" s="5" t="s">
        <v>17</v>
      </c>
    </row>
    <row r="49" spans="1:14">
      <c r="A49" s="9" t="s">
        <v>14</v>
      </c>
      <c r="B49" s="9" t="s">
        <v>15</v>
      </c>
      <c r="C49" s="13">
        <v>624736507</v>
      </c>
      <c r="D49" s="10">
        <v>624736507</v>
      </c>
      <c r="E49" s="11">
        <v>1974084756</v>
      </c>
      <c r="F49" s="12">
        <v>45001.550405092603</v>
      </c>
      <c r="G49" s="9" t="s">
        <v>16</v>
      </c>
      <c r="H49" s="11">
        <v>1218</v>
      </c>
      <c r="I49" s="9" t="s">
        <v>17</v>
      </c>
      <c r="J49" s="9" t="s">
        <v>62</v>
      </c>
      <c r="K49" s="9" t="s">
        <v>28</v>
      </c>
      <c r="L49" s="11">
        <v>287</v>
      </c>
      <c r="M49" s="9" t="s">
        <v>29</v>
      </c>
      <c r="N49" s="9" t="s">
        <v>17</v>
      </c>
    </row>
    <row r="50" spans="1:14">
      <c r="A50" s="5" t="s">
        <v>14</v>
      </c>
      <c r="B50" s="5" t="s">
        <v>15</v>
      </c>
      <c r="C50" s="6">
        <v>101326206</v>
      </c>
      <c r="D50" s="6">
        <v>101326206</v>
      </c>
      <c r="E50" s="7">
        <v>1974772462</v>
      </c>
      <c r="F50" s="8">
        <v>45001.739398148202</v>
      </c>
      <c r="G50" s="5" t="s">
        <v>16</v>
      </c>
      <c r="H50" s="7">
        <v>1219</v>
      </c>
      <c r="I50" s="5" t="s">
        <v>17</v>
      </c>
      <c r="J50" s="5" t="s">
        <v>62</v>
      </c>
      <c r="K50" s="5" t="s">
        <v>28</v>
      </c>
      <c r="L50" s="7">
        <v>287</v>
      </c>
      <c r="M50" s="5" t="s">
        <v>29</v>
      </c>
      <c r="N50" s="5" t="s">
        <v>17</v>
      </c>
    </row>
    <row r="51" spans="1:14">
      <c r="A51" s="9" t="s">
        <v>14</v>
      </c>
      <c r="B51" s="9" t="s">
        <v>15</v>
      </c>
      <c r="C51" s="10">
        <v>29368358.84</v>
      </c>
      <c r="D51" s="10">
        <v>29368358.84</v>
      </c>
      <c r="E51" s="11">
        <v>1974784056</v>
      </c>
      <c r="F51" s="12">
        <v>45001.743159722202</v>
      </c>
      <c r="G51" s="9" t="s">
        <v>16</v>
      </c>
      <c r="H51" s="11">
        <v>1220</v>
      </c>
      <c r="I51" s="9" t="s">
        <v>17</v>
      </c>
      <c r="J51" s="9" t="s">
        <v>62</v>
      </c>
      <c r="K51" s="9" t="s">
        <v>28</v>
      </c>
      <c r="L51" s="11">
        <v>287</v>
      </c>
      <c r="M51" s="9" t="s">
        <v>29</v>
      </c>
      <c r="N51" s="9" t="s">
        <v>17</v>
      </c>
    </row>
    <row r="52" spans="1:14">
      <c r="A52" s="5" t="s">
        <v>14</v>
      </c>
      <c r="B52" s="5" t="s">
        <v>15</v>
      </c>
      <c r="C52" s="6">
        <v>6402575</v>
      </c>
      <c r="D52" s="6">
        <v>6402575</v>
      </c>
      <c r="E52" s="7">
        <v>1974793986</v>
      </c>
      <c r="F52" s="8">
        <v>45001.746273148201</v>
      </c>
      <c r="G52" s="5" t="s">
        <v>16</v>
      </c>
      <c r="H52" s="7">
        <v>1221</v>
      </c>
      <c r="I52" s="5" t="s">
        <v>17</v>
      </c>
      <c r="J52" s="5" t="s">
        <v>62</v>
      </c>
      <c r="K52" s="5" t="s">
        <v>28</v>
      </c>
      <c r="L52" s="7">
        <v>287</v>
      </c>
      <c r="M52" s="5" t="s">
        <v>29</v>
      </c>
      <c r="N52" s="5" t="s">
        <v>17</v>
      </c>
    </row>
    <row r="53" spans="1:14">
      <c r="A53" s="9" t="s">
        <v>14</v>
      </c>
      <c r="B53" s="9" t="s">
        <v>15</v>
      </c>
      <c r="C53" s="10">
        <v>250538690</v>
      </c>
      <c r="D53" s="10">
        <v>250538690</v>
      </c>
      <c r="E53" s="11">
        <v>1974809925</v>
      </c>
      <c r="F53" s="12">
        <v>45001.751273148097</v>
      </c>
      <c r="G53" s="9" t="s">
        <v>16</v>
      </c>
      <c r="H53" s="11">
        <v>1222</v>
      </c>
      <c r="I53" s="9" t="s">
        <v>17</v>
      </c>
      <c r="J53" s="9" t="s">
        <v>62</v>
      </c>
      <c r="K53" s="9" t="s">
        <v>28</v>
      </c>
      <c r="L53" s="11">
        <v>287</v>
      </c>
      <c r="M53" s="9" t="s">
        <v>29</v>
      </c>
      <c r="N53" s="9" t="s">
        <v>17</v>
      </c>
    </row>
    <row r="54" spans="1:14">
      <c r="A54" s="5" t="s">
        <v>14</v>
      </c>
      <c r="B54" s="5" t="s">
        <v>15</v>
      </c>
      <c r="C54" s="6">
        <v>2743961</v>
      </c>
      <c r="D54" s="6">
        <v>2743961</v>
      </c>
      <c r="E54" s="7">
        <v>1974819219</v>
      </c>
      <c r="F54" s="8">
        <v>45001.754328703697</v>
      </c>
      <c r="G54" s="5" t="s">
        <v>16</v>
      </c>
      <c r="H54" s="7">
        <v>1223</v>
      </c>
      <c r="I54" s="5" t="s">
        <v>17</v>
      </c>
      <c r="J54" s="5" t="s">
        <v>62</v>
      </c>
      <c r="K54" s="5" t="s">
        <v>28</v>
      </c>
      <c r="L54" s="7">
        <v>287</v>
      </c>
      <c r="M54" s="5" t="s">
        <v>29</v>
      </c>
      <c r="N54" s="5" t="s">
        <v>17</v>
      </c>
    </row>
    <row r="55" spans="1:14">
      <c r="A55" s="9" t="s">
        <v>14</v>
      </c>
      <c r="B55" s="9" t="s">
        <v>15</v>
      </c>
      <c r="C55" s="10">
        <v>16428775.890000001</v>
      </c>
      <c r="D55" s="10">
        <v>16428775.890000001</v>
      </c>
      <c r="E55" s="11">
        <v>1974847085</v>
      </c>
      <c r="F55" s="12">
        <v>45001.763356481497</v>
      </c>
      <c r="G55" s="9" t="s">
        <v>16</v>
      </c>
      <c r="H55" s="11">
        <v>1224</v>
      </c>
      <c r="I55" s="9" t="s">
        <v>17</v>
      </c>
      <c r="J55" s="9" t="s">
        <v>63</v>
      </c>
      <c r="K55" s="9" t="s">
        <v>28</v>
      </c>
      <c r="L55" s="11">
        <v>287</v>
      </c>
      <c r="M55" s="9" t="s">
        <v>29</v>
      </c>
      <c r="N55" s="9" t="s">
        <v>17</v>
      </c>
    </row>
    <row r="56" spans="1:14">
      <c r="A56" s="5" t="s">
        <v>14</v>
      </c>
      <c r="B56" s="5" t="s">
        <v>15</v>
      </c>
      <c r="C56" s="6">
        <v>2955602899</v>
      </c>
      <c r="D56" s="6">
        <v>2955602899</v>
      </c>
      <c r="E56" s="7">
        <v>1976862873</v>
      </c>
      <c r="F56" s="8">
        <v>45002.717037037</v>
      </c>
      <c r="G56" s="5" t="s">
        <v>16</v>
      </c>
      <c r="H56" s="7">
        <v>1225</v>
      </c>
      <c r="I56" s="5" t="s">
        <v>17</v>
      </c>
      <c r="J56" s="5" t="s">
        <v>64</v>
      </c>
      <c r="K56" s="5" t="s">
        <v>28</v>
      </c>
      <c r="L56" s="7">
        <v>287</v>
      </c>
      <c r="M56" s="5" t="s">
        <v>29</v>
      </c>
      <c r="N56" s="5" t="s">
        <v>17</v>
      </c>
    </row>
    <row r="57" spans="1:14">
      <c r="A57" s="9" t="s">
        <v>14</v>
      </c>
      <c r="B57" s="9" t="s">
        <v>15</v>
      </c>
      <c r="C57" s="10">
        <v>48750876</v>
      </c>
      <c r="D57" s="10">
        <v>48750876</v>
      </c>
      <c r="E57" s="11">
        <v>1976878102</v>
      </c>
      <c r="F57" s="12">
        <v>45002.721909722197</v>
      </c>
      <c r="G57" s="9" t="s">
        <v>16</v>
      </c>
      <c r="H57" s="11">
        <v>1226</v>
      </c>
      <c r="I57" s="9" t="s">
        <v>17</v>
      </c>
      <c r="J57" s="9" t="s">
        <v>64</v>
      </c>
      <c r="K57" s="9" t="s">
        <v>28</v>
      </c>
      <c r="L57" s="11">
        <v>287</v>
      </c>
      <c r="M57" s="9" t="s">
        <v>29</v>
      </c>
      <c r="N57" s="9" t="s">
        <v>17</v>
      </c>
    </row>
    <row r="58" spans="1:14">
      <c r="B58" t="s">
        <v>18</v>
      </c>
      <c r="C58" s="3">
        <f>SUM(C42:C57)</f>
        <v>7394608715.1600008</v>
      </c>
    </row>
    <row r="59" spans="1:14">
      <c r="B59" t="s">
        <v>19</v>
      </c>
      <c r="C59" s="4">
        <f>+C41</f>
        <v>2784742</v>
      </c>
    </row>
    <row r="60" spans="1:14">
      <c r="B60" t="s">
        <v>20</v>
      </c>
      <c r="C60">
        <v>3986231115.4299998</v>
      </c>
    </row>
    <row r="61" spans="1:14">
      <c r="B61" t="s">
        <v>21</v>
      </c>
      <c r="C61" s="4">
        <f>+C58+C59-C60</f>
        <v>3411162341.730001</v>
      </c>
    </row>
    <row r="62" spans="1:14">
      <c r="A62" s="5" t="s">
        <v>14</v>
      </c>
      <c r="B62" s="5" t="s">
        <v>15</v>
      </c>
      <c r="C62" s="6">
        <v>480000</v>
      </c>
      <c r="D62" s="6">
        <v>480000</v>
      </c>
      <c r="E62" s="7">
        <v>1981775131</v>
      </c>
      <c r="F62" s="8">
        <v>45006.670509259297</v>
      </c>
      <c r="G62" s="5" t="s">
        <v>16</v>
      </c>
      <c r="H62" s="7">
        <v>1227</v>
      </c>
      <c r="I62" s="5" t="s">
        <v>17</v>
      </c>
      <c r="J62" s="5" t="s">
        <v>65</v>
      </c>
      <c r="K62" s="5" t="s">
        <v>25</v>
      </c>
      <c r="L62" s="7">
        <v>402</v>
      </c>
      <c r="M62" s="5" t="s">
        <v>58</v>
      </c>
      <c r="N62" s="5" t="s">
        <v>17</v>
      </c>
    </row>
    <row r="63" spans="1:14">
      <c r="A63" s="9" t="s">
        <v>14</v>
      </c>
      <c r="B63" s="9" t="s">
        <v>15</v>
      </c>
      <c r="C63" s="10">
        <v>204259630</v>
      </c>
      <c r="D63" s="10">
        <v>204259630</v>
      </c>
      <c r="E63" s="11">
        <v>1982119726</v>
      </c>
      <c r="F63" s="12">
        <v>45006.780601851897</v>
      </c>
      <c r="G63" s="9" t="s">
        <v>16</v>
      </c>
      <c r="H63" s="11">
        <v>1228</v>
      </c>
      <c r="I63" s="9" t="s">
        <v>17</v>
      </c>
      <c r="J63" s="9" t="s">
        <v>66</v>
      </c>
      <c r="K63" s="9" t="s">
        <v>28</v>
      </c>
      <c r="L63" s="11">
        <v>287</v>
      </c>
      <c r="M63" s="9" t="s">
        <v>29</v>
      </c>
      <c r="N63" s="9" t="s">
        <v>17</v>
      </c>
    </row>
    <row r="64" spans="1:14">
      <c r="A64" s="5" t="s">
        <v>14</v>
      </c>
      <c r="B64" s="5" t="s">
        <v>15</v>
      </c>
      <c r="C64" s="6">
        <v>629253299</v>
      </c>
      <c r="D64" s="6">
        <v>629253299</v>
      </c>
      <c r="E64" s="7">
        <v>1982129076</v>
      </c>
      <c r="F64" s="8">
        <v>45006.783784722204</v>
      </c>
      <c r="G64" s="5" t="s">
        <v>16</v>
      </c>
      <c r="H64" s="7">
        <v>1229</v>
      </c>
      <c r="I64" s="5" t="s">
        <v>17</v>
      </c>
      <c r="J64" s="5" t="s">
        <v>67</v>
      </c>
      <c r="K64" s="5" t="s">
        <v>28</v>
      </c>
      <c r="L64" s="7">
        <v>287</v>
      </c>
      <c r="M64" s="5" t="s">
        <v>29</v>
      </c>
      <c r="N64" s="5" t="s">
        <v>17</v>
      </c>
    </row>
    <row r="65" spans="1:14">
      <c r="A65" s="9" t="s">
        <v>14</v>
      </c>
      <c r="B65" s="9" t="s">
        <v>15</v>
      </c>
      <c r="C65" s="10">
        <v>800000</v>
      </c>
      <c r="D65" s="10">
        <v>800000</v>
      </c>
      <c r="E65" s="11">
        <v>1986886049</v>
      </c>
      <c r="F65" s="12">
        <v>45009.575243055602</v>
      </c>
      <c r="G65" s="9" t="s">
        <v>16</v>
      </c>
      <c r="H65" s="11">
        <v>1232</v>
      </c>
      <c r="I65" s="9" t="s">
        <v>17</v>
      </c>
      <c r="J65" s="9" t="s">
        <v>68</v>
      </c>
      <c r="K65" s="9" t="s">
        <v>25</v>
      </c>
      <c r="L65" s="11">
        <v>402</v>
      </c>
      <c r="M65" s="9" t="s">
        <v>58</v>
      </c>
      <c r="N65" s="9" t="s">
        <v>17</v>
      </c>
    </row>
    <row r="66" spans="1:14">
      <c r="B66" t="s">
        <v>18</v>
      </c>
      <c r="C66" s="3">
        <f>SUM(C62:C65)</f>
        <v>834792929</v>
      </c>
    </row>
    <row r="67" spans="1:14">
      <c r="B67" t="s">
        <v>19</v>
      </c>
      <c r="C67" s="4">
        <f>+C61</f>
        <v>3411162341.730001</v>
      </c>
    </row>
    <row r="68" spans="1:14">
      <c r="B68" t="s">
        <v>20</v>
      </c>
      <c r="C68">
        <v>4245155270.73</v>
      </c>
    </row>
    <row r="69" spans="1:14">
      <c r="B69" t="s">
        <v>21</v>
      </c>
      <c r="C69" s="4">
        <f>+C66+C67-C68</f>
        <v>800000.00000095367</v>
      </c>
    </row>
    <row r="70" spans="1:14">
      <c r="A70" s="14" t="s">
        <v>14</v>
      </c>
      <c r="B70" s="14" t="s">
        <v>15</v>
      </c>
      <c r="C70" s="15">
        <v>29425366</v>
      </c>
      <c r="D70" s="15">
        <v>29425366</v>
      </c>
      <c r="E70" s="16">
        <v>1992579385</v>
      </c>
      <c r="F70" s="17">
        <v>45013.442604166703</v>
      </c>
      <c r="G70" s="14" t="s">
        <v>16</v>
      </c>
      <c r="H70" s="16">
        <v>1233</v>
      </c>
      <c r="I70" s="14" t="s">
        <v>17</v>
      </c>
      <c r="J70" s="14" t="s">
        <v>69</v>
      </c>
      <c r="K70" s="14" t="s">
        <v>70</v>
      </c>
      <c r="L70" s="16">
        <v>501</v>
      </c>
      <c r="M70" s="14" t="s">
        <v>27</v>
      </c>
      <c r="N70" s="14" t="s">
        <v>17</v>
      </c>
    </row>
    <row r="71" spans="1:14">
      <c r="A71" s="18" t="s">
        <v>14</v>
      </c>
      <c r="B71" s="18" t="s">
        <v>15</v>
      </c>
      <c r="C71" s="19">
        <v>616770011</v>
      </c>
      <c r="D71" s="19">
        <v>616770011</v>
      </c>
      <c r="E71" s="20">
        <v>1993424576</v>
      </c>
      <c r="F71" s="21">
        <v>45013.713715277801</v>
      </c>
      <c r="G71" s="18" t="s">
        <v>16</v>
      </c>
      <c r="H71" s="20">
        <v>1235</v>
      </c>
      <c r="I71" s="18" t="s">
        <v>17</v>
      </c>
      <c r="J71" s="18" t="s">
        <v>71</v>
      </c>
      <c r="K71" s="18" t="s">
        <v>28</v>
      </c>
      <c r="L71" s="20">
        <v>287</v>
      </c>
      <c r="M71" s="18" t="s">
        <v>29</v>
      </c>
      <c r="N71" s="18" t="s">
        <v>17</v>
      </c>
    </row>
    <row r="72" spans="1:14">
      <c r="A72" s="14" t="s">
        <v>14</v>
      </c>
      <c r="B72" s="14" t="s">
        <v>15</v>
      </c>
      <c r="C72" s="22">
        <v>561857051</v>
      </c>
      <c r="D72" s="15">
        <v>561857051</v>
      </c>
      <c r="E72" s="16">
        <v>1993432581</v>
      </c>
      <c r="F72" s="17">
        <v>45013.7166319444</v>
      </c>
      <c r="G72" s="14" t="s">
        <v>16</v>
      </c>
      <c r="H72" s="16">
        <v>1236</v>
      </c>
      <c r="I72" s="14" t="s">
        <v>17</v>
      </c>
      <c r="J72" s="14" t="s">
        <v>71</v>
      </c>
      <c r="K72" s="14" t="s">
        <v>28</v>
      </c>
      <c r="L72" s="16">
        <v>287</v>
      </c>
      <c r="M72" s="14" t="s">
        <v>29</v>
      </c>
      <c r="N72" s="14" t="s">
        <v>17</v>
      </c>
    </row>
    <row r="73" spans="1:14">
      <c r="A73" s="18" t="s">
        <v>14</v>
      </c>
      <c r="B73" s="18" t="s">
        <v>15</v>
      </c>
      <c r="C73" s="19">
        <v>4564012</v>
      </c>
      <c r="D73" s="19">
        <v>4564012</v>
      </c>
      <c r="E73" s="20">
        <v>1996835276</v>
      </c>
      <c r="F73" s="21">
        <v>45015.550185185202</v>
      </c>
      <c r="G73" s="18" t="s">
        <v>16</v>
      </c>
      <c r="H73" s="20">
        <v>1237</v>
      </c>
      <c r="I73" s="18" t="s">
        <v>17</v>
      </c>
      <c r="J73" s="18" t="s">
        <v>72</v>
      </c>
      <c r="K73" s="18" t="s">
        <v>22</v>
      </c>
      <c r="L73" s="20">
        <v>170</v>
      </c>
      <c r="M73" s="18" t="s">
        <v>23</v>
      </c>
      <c r="N73" s="18" t="s">
        <v>17</v>
      </c>
    </row>
    <row r="74" spans="1:14">
      <c r="A74" s="14" t="s">
        <v>14</v>
      </c>
      <c r="B74" s="14" t="s">
        <v>15</v>
      </c>
      <c r="C74" s="15">
        <v>7385296</v>
      </c>
      <c r="D74" s="15">
        <v>7385296</v>
      </c>
      <c r="E74" s="16">
        <v>1996862223</v>
      </c>
      <c r="F74" s="17">
        <v>45015.558229166701</v>
      </c>
      <c r="G74" s="14" t="s">
        <v>16</v>
      </c>
      <c r="H74" s="16">
        <v>1238</v>
      </c>
      <c r="I74" s="14" t="s">
        <v>17</v>
      </c>
      <c r="J74" s="14" t="s">
        <v>73</v>
      </c>
      <c r="K74" s="14" t="s">
        <v>22</v>
      </c>
      <c r="L74" s="16">
        <v>170</v>
      </c>
      <c r="M74" s="14" t="s">
        <v>23</v>
      </c>
      <c r="N74" s="14" t="s">
        <v>17</v>
      </c>
    </row>
    <row r="75" spans="1:14">
      <c r="A75" s="18" t="s">
        <v>14</v>
      </c>
      <c r="B75" s="18" t="s">
        <v>15</v>
      </c>
      <c r="C75" s="19">
        <v>8000</v>
      </c>
      <c r="D75" s="19">
        <v>8000</v>
      </c>
      <c r="E75" s="20">
        <v>1996957407</v>
      </c>
      <c r="F75" s="21">
        <v>45015.586099537002</v>
      </c>
      <c r="G75" s="18" t="s">
        <v>16</v>
      </c>
      <c r="H75" s="20">
        <v>1239</v>
      </c>
      <c r="I75" s="18" t="s">
        <v>17</v>
      </c>
      <c r="J75" s="18" t="s">
        <v>74</v>
      </c>
      <c r="K75" s="18" t="s">
        <v>75</v>
      </c>
      <c r="L75" s="20">
        <v>170</v>
      </c>
      <c r="M75" s="18" t="s">
        <v>24</v>
      </c>
      <c r="N75" s="18" t="s">
        <v>17</v>
      </c>
    </row>
    <row r="76" spans="1:14">
      <c r="A76" s="14" t="s">
        <v>14</v>
      </c>
      <c r="B76" s="14" t="s">
        <v>15</v>
      </c>
      <c r="C76" s="15">
        <v>5712835.71</v>
      </c>
      <c r="D76" s="15">
        <v>5712835.71</v>
      </c>
      <c r="E76" s="16">
        <v>1997180633</v>
      </c>
      <c r="F76" s="17">
        <v>45015.642372685201</v>
      </c>
      <c r="G76" s="14" t="s">
        <v>16</v>
      </c>
      <c r="H76" s="16">
        <v>1243</v>
      </c>
      <c r="I76" s="14" t="s">
        <v>17</v>
      </c>
      <c r="J76" s="14" t="s">
        <v>76</v>
      </c>
      <c r="K76" s="14" t="s">
        <v>75</v>
      </c>
      <c r="L76" s="16">
        <v>170</v>
      </c>
      <c r="M76" s="14" t="s">
        <v>24</v>
      </c>
      <c r="N76" s="14" t="s">
        <v>17</v>
      </c>
    </row>
    <row r="77" spans="1:14">
      <c r="A77" s="18" t="s">
        <v>14</v>
      </c>
      <c r="B77" s="18" t="s">
        <v>15</v>
      </c>
      <c r="C77" s="19">
        <v>39834690.289999999</v>
      </c>
      <c r="D77" s="19">
        <v>39834690.289999999</v>
      </c>
      <c r="E77" s="20">
        <v>1997231070</v>
      </c>
      <c r="F77" s="21">
        <v>45015.654733796298</v>
      </c>
      <c r="G77" s="18" t="s">
        <v>16</v>
      </c>
      <c r="H77" s="20">
        <v>1245</v>
      </c>
      <c r="I77" s="18" t="s">
        <v>17</v>
      </c>
      <c r="J77" s="18" t="s">
        <v>77</v>
      </c>
      <c r="K77" s="18" t="s">
        <v>22</v>
      </c>
      <c r="L77" s="20">
        <v>170</v>
      </c>
      <c r="M77" s="18" t="s">
        <v>24</v>
      </c>
      <c r="N77" s="18" t="s">
        <v>17</v>
      </c>
    </row>
    <row r="78" spans="1:14">
      <c r="A78" s="14" t="s">
        <v>14</v>
      </c>
      <c r="B78" s="14" t="s">
        <v>15</v>
      </c>
      <c r="C78" s="15">
        <v>1981951</v>
      </c>
      <c r="D78" s="15">
        <v>1981951</v>
      </c>
      <c r="E78" s="16">
        <v>1997252308</v>
      </c>
      <c r="F78" s="17">
        <v>45015.659733796303</v>
      </c>
      <c r="G78" s="14" t="s">
        <v>16</v>
      </c>
      <c r="H78" s="16">
        <v>1246</v>
      </c>
      <c r="I78" s="14" t="s">
        <v>17</v>
      </c>
      <c r="J78" s="14" t="s">
        <v>78</v>
      </c>
      <c r="K78" s="14" t="s">
        <v>75</v>
      </c>
      <c r="L78" s="16">
        <v>170</v>
      </c>
      <c r="M78" s="14" t="s">
        <v>24</v>
      </c>
      <c r="N78" s="14" t="s">
        <v>17</v>
      </c>
    </row>
    <row r="79" spans="1:14">
      <c r="A79" s="18" t="s">
        <v>14</v>
      </c>
      <c r="B79" s="18" t="s">
        <v>15</v>
      </c>
      <c r="C79" s="19">
        <v>1942660</v>
      </c>
      <c r="D79" s="19">
        <v>1942660</v>
      </c>
      <c r="E79" s="20">
        <v>1997329153</v>
      </c>
      <c r="F79" s="21">
        <v>45015.6777546296</v>
      </c>
      <c r="G79" s="18" t="s">
        <v>16</v>
      </c>
      <c r="H79" s="20">
        <v>1248</v>
      </c>
      <c r="I79" s="18" t="s">
        <v>17</v>
      </c>
      <c r="J79" s="18" t="s">
        <v>79</v>
      </c>
      <c r="K79" s="18" t="s">
        <v>75</v>
      </c>
      <c r="L79" s="20">
        <v>170</v>
      </c>
      <c r="M79" s="18" t="s">
        <v>80</v>
      </c>
      <c r="N79" s="18" t="s">
        <v>17</v>
      </c>
    </row>
    <row r="80" spans="1:14">
      <c r="A80" s="14" t="s">
        <v>14</v>
      </c>
      <c r="B80" s="14" t="s">
        <v>15</v>
      </c>
      <c r="C80" s="15">
        <v>73431454</v>
      </c>
      <c r="D80" s="15">
        <v>73431454</v>
      </c>
      <c r="E80" s="16">
        <v>1997371392</v>
      </c>
      <c r="F80" s="17">
        <v>45015.687557870398</v>
      </c>
      <c r="G80" s="14" t="s">
        <v>16</v>
      </c>
      <c r="H80" s="16">
        <v>1249</v>
      </c>
      <c r="I80" s="14" t="s">
        <v>17</v>
      </c>
      <c r="J80" s="14" t="s">
        <v>81</v>
      </c>
      <c r="K80" s="14" t="s">
        <v>75</v>
      </c>
      <c r="L80" s="16">
        <v>170</v>
      </c>
      <c r="M80" s="14" t="s">
        <v>24</v>
      </c>
      <c r="N80" s="14" t="s">
        <v>17</v>
      </c>
    </row>
    <row r="81" spans="1:14">
      <c r="A81" s="18" t="s">
        <v>14</v>
      </c>
      <c r="B81" s="18" t="s">
        <v>15</v>
      </c>
      <c r="C81" s="19">
        <v>12625016</v>
      </c>
      <c r="D81" s="19">
        <v>12625016</v>
      </c>
      <c r="E81" s="20">
        <v>1997389166</v>
      </c>
      <c r="F81" s="21">
        <v>45015.692037036999</v>
      </c>
      <c r="G81" s="18" t="s">
        <v>16</v>
      </c>
      <c r="H81" s="20">
        <v>1250</v>
      </c>
      <c r="I81" s="18" t="s">
        <v>17</v>
      </c>
      <c r="J81" s="18" t="s">
        <v>82</v>
      </c>
      <c r="K81" s="18" t="s">
        <v>70</v>
      </c>
      <c r="L81" s="20">
        <v>501</v>
      </c>
      <c r="M81" s="18" t="s">
        <v>27</v>
      </c>
      <c r="N81" s="18" t="s">
        <v>17</v>
      </c>
    </row>
    <row r="82" spans="1:14">
      <c r="A82" s="14" t="s">
        <v>14</v>
      </c>
      <c r="B82" s="14" t="s">
        <v>15</v>
      </c>
      <c r="C82" s="15">
        <v>18892778</v>
      </c>
      <c r="D82" s="15">
        <v>18892778</v>
      </c>
      <c r="E82" s="16">
        <v>1997393060</v>
      </c>
      <c r="F82" s="17">
        <v>45015.6930208333</v>
      </c>
      <c r="G82" s="14" t="s">
        <v>16</v>
      </c>
      <c r="H82" s="16">
        <v>1251</v>
      </c>
      <c r="I82" s="14" t="s">
        <v>17</v>
      </c>
      <c r="J82" s="14" t="s">
        <v>83</v>
      </c>
      <c r="K82" s="14" t="s">
        <v>75</v>
      </c>
      <c r="L82" s="16">
        <v>170</v>
      </c>
      <c r="M82" s="14" t="s">
        <v>24</v>
      </c>
      <c r="N82" s="14" t="s">
        <v>17</v>
      </c>
    </row>
    <row r="83" spans="1:14">
      <c r="A83" s="18" t="s">
        <v>14</v>
      </c>
      <c r="B83" s="18" t="s">
        <v>15</v>
      </c>
      <c r="C83" s="22">
        <v>26266652</v>
      </c>
      <c r="D83" s="19">
        <v>26266652</v>
      </c>
      <c r="E83" s="20">
        <v>1997411708</v>
      </c>
      <c r="F83" s="21">
        <v>45015.697754629597</v>
      </c>
      <c r="G83" s="18" t="s">
        <v>16</v>
      </c>
      <c r="H83" s="20">
        <v>1252</v>
      </c>
      <c r="I83" s="18" t="s">
        <v>17</v>
      </c>
      <c r="J83" s="18" t="s">
        <v>84</v>
      </c>
      <c r="K83" s="18" t="s">
        <v>75</v>
      </c>
      <c r="L83" s="20">
        <v>170</v>
      </c>
      <c r="M83" s="18" t="s">
        <v>24</v>
      </c>
      <c r="N83" s="18" t="s">
        <v>17</v>
      </c>
    </row>
    <row r="84" spans="1:14">
      <c r="A84" s="14" t="s">
        <v>14</v>
      </c>
      <c r="B84" s="14" t="s">
        <v>15</v>
      </c>
      <c r="C84" s="15">
        <v>1445587</v>
      </c>
      <c r="D84" s="15">
        <v>1445587</v>
      </c>
      <c r="E84" s="16">
        <v>1999723257</v>
      </c>
      <c r="F84" s="17">
        <v>45016.644942129598</v>
      </c>
      <c r="G84" s="14" t="s">
        <v>16</v>
      </c>
      <c r="H84" s="16">
        <v>1253</v>
      </c>
      <c r="I84" s="14" t="s">
        <v>17</v>
      </c>
      <c r="J84" s="14" t="s">
        <v>85</v>
      </c>
      <c r="K84" s="14" t="s">
        <v>22</v>
      </c>
      <c r="L84" s="16">
        <v>170</v>
      </c>
      <c r="M84" s="14" t="s">
        <v>24</v>
      </c>
      <c r="N84" s="14" t="s">
        <v>17</v>
      </c>
    </row>
    <row r="85" spans="1:14">
      <c r="A85" s="18" t="s">
        <v>14</v>
      </c>
      <c r="B85" s="18" t="s">
        <v>15</v>
      </c>
      <c r="C85" s="19">
        <v>6119577</v>
      </c>
      <c r="D85" s="19">
        <v>6119577</v>
      </c>
      <c r="E85" s="20">
        <v>1999746216</v>
      </c>
      <c r="F85" s="21">
        <v>45016.649594907401</v>
      </c>
      <c r="G85" s="18" t="s">
        <v>16</v>
      </c>
      <c r="H85" s="20">
        <v>1254</v>
      </c>
      <c r="I85" s="18" t="s">
        <v>17</v>
      </c>
      <c r="J85" s="18" t="s">
        <v>86</v>
      </c>
      <c r="K85" s="18" t="s">
        <v>22</v>
      </c>
      <c r="L85" s="20">
        <v>170</v>
      </c>
      <c r="M85" s="18" t="s">
        <v>24</v>
      </c>
      <c r="N85" s="18" t="s">
        <v>17</v>
      </c>
    </row>
    <row r="86" spans="1:14">
      <c r="A86" s="14" t="s">
        <v>14</v>
      </c>
      <c r="B86" s="14" t="s">
        <v>15</v>
      </c>
      <c r="C86" s="15">
        <v>75579416</v>
      </c>
      <c r="D86" s="15">
        <v>75579416</v>
      </c>
      <c r="E86" s="16">
        <v>1999798176</v>
      </c>
      <c r="F86" s="17">
        <v>45016.660196759301</v>
      </c>
      <c r="G86" s="14" t="s">
        <v>16</v>
      </c>
      <c r="H86" s="16">
        <v>1255</v>
      </c>
      <c r="I86" s="14" t="s">
        <v>17</v>
      </c>
      <c r="J86" s="14" t="s">
        <v>87</v>
      </c>
      <c r="K86" s="14" t="s">
        <v>22</v>
      </c>
      <c r="L86" s="16">
        <v>170</v>
      </c>
      <c r="M86" s="14" t="s">
        <v>23</v>
      </c>
      <c r="N86" s="14" t="s">
        <v>17</v>
      </c>
    </row>
    <row r="87" spans="1:14">
      <c r="A87" s="18" t="s">
        <v>14</v>
      </c>
      <c r="B87" s="18" t="s">
        <v>15</v>
      </c>
      <c r="C87" s="19">
        <v>12808699</v>
      </c>
      <c r="D87" s="19">
        <v>12808699</v>
      </c>
      <c r="E87" s="20">
        <v>1999811090</v>
      </c>
      <c r="F87" s="21">
        <v>45016.6628009259</v>
      </c>
      <c r="G87" s="18" t="s">
        <v>16</v>
      </c>
      <c r="H87" s="20">
        <v>1256</v>
      </c>
      <c r="I87" s="18" t="s">
        <v>17</v>
      </c>
      <c r="J87" s="18" t="s">
        <v>87</v>
      </c>
      <c r="K87" s="18" t="s">
        <v>22</v>
      </c>
      <c r="L87" s="20">
        <v>170</v>
      </c>
      <c r="M87" s="18" t="s">
        <v>23</v>
      </c>
      <c r="N87" s="18" t="s">
        <v>17</v>
      </c>
    </row>
    <row r="88" spans="1:14">
      <c r="A88" s="14" t="s">
        <v>14</v>
      </c>
      <c r="B88" s="14" t="s">
        <v>15</v>
      </c>
      <c r="C88" s="15">
        <v>4965164</v>
      </c>
      <c r="D88" s="15">
        <v>4965164</v>
      </c>
      <c r="E88" s="16">
        <v>1999840013</v>
      </c>
      <c r="F88" s="17">
        <v>45016.668668981503</v>
      </c>
      <c r="G88" s="14" t="s">
        <v>16</v>
      </c>
      <c r="H88" s="16">
        <v>1257</v>
      </c>
      <c r="I88" s="14" t="s">
        <v>17</v>
      </c>
      <c r="J88" s="14" t="s">
        <v>87</v>
      </c>
      <c r="K88" s="14" t="s">
        <v>22</v>
      </c>
      <c r="L88" s="16">
        <v>170</v>
      </c>
      <c r="M88" s="14" t="s">
        <v>23</v>
      </c>
      <c r="N88" s="14" t="s">
        <v>17</v>
      </c>
    </row>
    <row r="89" spans="1:14">
      <c r="B89" t="s">
        <v>18</v>
      </c>
      <c r="C89" s="3">
        <f>SUM(C70:C88)</f>
        <v>1501616216</v>
      </c>
    </row>
    <row r="90" spans="1:14">
      <c r="B90" t="s">
        <v>19</v>
      </c>
      <c r="C90" s="4">
        <f>+C69</f>
        <v>800000.00000095367</v>
      </c>
    </row>
    <row r="91" spans="1:14">
      <c r="B91" t="s">
        <v>20</v>
      </c>
      <c r="C91" s="2">
        <v>1401497773</v>
      </c>
    </row>
    <row r="92" spans="1:14">
      <c r="B92" t="s">
        <v>21</v>
      </c>
      <c r="C92" s="4">
        <f>+C89+C90-C91</f>
        <v>100918443.00000095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2022-12-23T02:43:37Z</dcterms:created>
  <dcterms:modified xsi:type="dcterms:W3CDTF">2023-04-03T22:33:57Z</dcterms:modified>
</cp:coreProperties>
</file>