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6F756861-AC8C-425F-8B04-A48EB913A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75" i="1"/>
  <c r="C59" i="1"/>
  <c r="C58" i="1"/>
  <c r="C61" i="1" s="1"/>
  <c r="C76" i="1" s="1"/>
  <c r="C78" i="1" l="1"/>
  <c r="C86" i="1" s="1"/>
  <c r="C88" i="1"/>
</calcChain>
</file>

<file path=xl/sharedStrings.xml><?xml version="1.0" encoding="utf-8"?>
<sst xmlns="http://schemas.openxmlformats.org/spreadsheetml/2006/main" count="603" uniqueCount="98">
  <si>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</si>
  <si>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</si>
  <si>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</si>
  <si>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</si>
  <si>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</si>
  <si>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</si>
  <si>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</si>
  <si>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</si>
  <si>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</si>
  <si>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</si>
  <si>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</si>
  <si>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</si>
  <si>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</si>
  <si>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</si>
  <si>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</si>
  <si>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</si>
  <si>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</si>
  <si>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</si>
  <si>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</si>
  <si>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</si>
  <si>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</si>
  <si>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</si>
  <si>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marisabel.londono@fiscalia.gov.co</t>
  </si>
  <si>
    <t>FISCALIA GENERAL DE LA NACION</t>
  </si>
  <si>
    <t>INCOSISTENCIAS COOPERATIVAS BANCO BOGOTA ENERO 2023</t>
  </si>
  <si>
    <t>tesoreria@casur.gov.co</t>
  </si>
  <si>
    <t>CASUR</t>
  </si>
  <si>
    <t>INCOSISTENCIAS COOPERATIVAS BANCO POPULAR ENERO 2023</t>
  </si>
  <si>
    <t>INCOSISTENCIAS COOPERATIVAS BANCO BOGOTA VIGENCIAS ANTERIORES</t>
  </si>
  <si>
    <t>INCOSISTENCIAS COOPERATIVAS BANCO POPULAR VIGENCIAS ANTERIORES</t>
  </si>
  <si>
    <t>FALLECCIDOS ID 803175</t>
  </si>
  <si>
    <t>DEVOLUCION MAYOR VALOR GIRADO EN ACTO ADMINISTRATIVO 634 - 000330</t>
  </si>
  <si>
    <t>oalvarez@civuelven.com</t>
  </si>
  <si>
    <t>ROSAS AGUACLARA SAS</t>
  </si>
  <si>
    <t>FALLECCIDOS ID 800528</t>
  </si>
  <si>
    <t>ACREEDOR VARIO SALDO DAVIVIENDA 20/04/2023</t>
  </si>
  <si>
    <t>ACREEDOR VARIO SALDO DAVIVIENDA 25/04/2023</t>
  </si>
  <si>
    <t>ACUMULADO 1% LIQUIDACION DE FALLECIDOS DICIEMBRE 2022</t>
  </si>
  <si>
    <t>ACUMULADO 1% LIQUIDACION DE FALLECIDOS FEBRERO 2023</t>
  </si>
  <si>
    <t>Acreedores Códigos 24-00513CP 0735-16 12-00702 0229-17</t>
  </si>
  <si>
    <t>deyaniraolivera@reincorporacion.gov.co</t>
  </si>
  <si>
    <t>AGENCIA PARA LA REINCORPROACION Y LA NORMALIZACION</t>
  </si>
  <si>
    <t>DTN reintegró gastos de funcionamiento</t>
  </si>
  <si>
    <t>felixfqo@hotmail.com</t>
  </si>
  <si>
    <t>FELIX FERNANDO QUIÑONEZ OLMEDO</t>
  </si>
  <si>
    <t>LIQUIDACION DE JOSE FRANCISCO DE LA CRUZ REGILLO SERVIDOR  FALLECIDO  SECC CESAR</t>
  </si>
  <si>
    <t>liliana.aguirre@fiscalia.gov.co</t>
  </si>
  <si>
    <t>FISCALIA GENERAL DE LA NACION SECCIONAL ATLANTICO</t>
  </si>
  <si>
    <t>LIQUIDACION DE ALIZ SOLIS OSPINO SERVIDORA  FALLECIDA SECC ATLANTICO</t>
  </si>
  <si>
    <t>LIQUIDACION DE ALBERTO COGOLLO SERVIDOR FALLECID SECC ATLANTICO</t>
  </si>
  <si>
    <t xml:space="preserve">FISCALIA GENERAL DE LA NACION SECC ATLANTICO </t>
  </si>
  <si>
    <t>ACREEDOR VARIO SALDO DAVIVIENDA 27/04/2023</t>
  </si>
  <si>
    <t xml:space="preserve">INCONSISTENCIAS NOMINA FEBRERO ID 0381.2023 2023  MEMO 0381 </t>
  </si>
  <si>
    <t>INCONSISTENCIAS NOMINA FEBRERO 2023</t>
  </si>
  <si>
    <t>AGRARIO CONCILIA Y NOMINA 14 FEBRERO 2023</t>
  </si>
  <si>
    <t>CAJA DE SUELDOS DE RETIRO DE LA POLICIA NACIONAL</t>
  </si>
  <si>
    <t>COM 001 TRANSPORTE</t>
  </si>
  <si>
    <t>SAUL.ERAZO@GMAIL.COM</t>
  </si>
  <si>
    <t>SAUL ALFREDO ERAZO VASQUEZ</t>
  </si>
  <si>
    <t>HURTO VEHÍCULO INCAUTADO PLACA DXO305</t>
  </si>
  <si>
    <t>cfcontr@mapfre.com.co</t>
  </si>
  <si>
    <t>Mapfre Seguros Generales de Colombia S.A.</t>
  </si>
  <si>
    <t>ACRREDOR SALDO CONSIGNA DEL 5 DE MAYO DE ADVANSEK NIT 9006601455 (EMBARGO)</t>
  </si>
  <si>
    <t>ACREEDOR SALDO DAVIVIENDA CONSIGNACION 9 DE MAYO DE 2023</t>
  </si>
  <si>
    <t>ACREEDOR VARIO SALDO CTA DAVIVIENDA 8 DE MAYO DE 2023</t>
  </si>
  <si>
    <t>ACREEDOR VARIO SALDO CTA DAVIVIENDA 11 DE MAYO DE 2023</t>
  </si>
  <si>
    <t>CUENTA POR COBRAR A LA DTN ID 0330.2023</t>
  </si>
  <si>
    <t>CUENTA POR COBRAR A LA DTN '0332.2023</t>
  </si>
  <si>
    <t>COOPERATIVAS BANCO POPULAR FEBRERO 2023 '0334.2023</t>
  </si>
  <si>
    <t>COOPERATIVAS BANCO BOGOTA FEBRERO 2023  ID 0334.2023</t>
  </si>
  <si>
    <t xml:space="preserve">CASUR </t>
  </si>
  <si>
    <t>FALLECIDOS OFICIO TES0024 '0336.2023</t>
  </si>
  <si>
    <t>FALLECIDOS OFICIO TES0025 ID '0339.2023</t>
  </si>
  <si>
    <t>COOPERATIVAS BANCO AGRARIO NOVIEMBRE 2019</t>
  </si>
  <si>
    <t>FALLECIDOS OFICIO GTE-0003.2023</t>
  </si>
  <si>
    <t>FALLECIDOS OFICIO GTE-0002.2023</t>
  </si>
  <si>
    <t>FALLECIDOS OFICIO GTE-0017.2023</t>
  </si>
  <si>
    <t>FALLECIDOS OFICIO GTE-0001.2023</t>
  </si>
  <si>
    <t>Coconstitucion Acreedores Código 0229-17</t>
  </si>
  <si>
    <t>ACREEDOR SALDO CUENTA DAVIVIENDA 18 DE MAYO DE 2023</t>
  </si>
  <si>
    <t>ACREEDOR SALDO CUENTA DAVIVIENDA 16 DE MAYO DE 2023</t>
  </si>
  <si>
    <t>ACREEDOR SALDO CUENTA DAVIVIENDA 17 DE MAYO DE 2023</t>
  </si>
  <si>
    <t>Constitución Acreedores Código 0735-17</t>
  </si>
  <si>
    <t>ACREEDOR SALDO CUENTA DAVIVIENDA 23 DE MAYO DE 2023</t>
  </si>
  <si>
    <t>Pago carnet</t>
  </si>
  <si>
    <t>yatteandrea@gmail.com</t>
  </si>
  <si>
    <t>Andrea Yate Prieto</t>
  </si>
  <si>
    <t>ACREEDOR SALDO CUENTA DAVIVIENDA 15 DE MAYO DE 2023</t>
  </si>
  <si>
    <t>ACREEDOR SALDO CUENTA DAVIVIENDA 26 DE MAYO DE 2023</t>
  </si>
  <si>
    <t>ACREEDOR SUJETO A DEVOLUCION REGIONAL EJE CAFETERO SECC CHOCO JUAN GRUESO QEPD</t>
  </si>
  <si>
    <t>constanza.gomez@fiscalia.gov.co</t>
  </si>
  <si>
    <t>Fiscalia General de la Nacion Reg EJE CAFETEROO</t>
  </si>
  <si>
    <t xml:space="preserve">Acreedores Códigos: 12-00702 24-00513 0363-18 S0003-2021 </t>
  </si>
  <si>
    <t>402</t>
  </si>
  <si>
    <t>ACREEDOR SALDO CUENTA DAVIVIENDA 31 DE MAYO DE 2023</t>
  </si>
  <si>
    <t>287</t>
  </si>
  <si>
    <t>ACREEDOR SALDO CUENTA DAVIVIENDA 30 DE MAYO DE 2023</t>
  </si>
  <si>
    <t>ACREEDOR SALDO CUENTA DAVIVIENDA 31 DE MAYO DE 2023 EXCEDENTE DE LOS $40.000.000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</si>
</sst>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3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0" fillId="0" borderId="0" xfId="0" applyNumberFormat="1"/>
    <xf numFmtId="43" fontId="0" fillId="0" borderId="0" xfId="0" applyNumberFormat="1"/>
    <xf numFmtId="164" fontId="5" fillId="3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8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2.5703125" customWidth="1"/>
    <col min="11" max="11" width="36.140625" customWidth="1"/>
    <col min="12" max="12" width="20.5703125" customWidth="1"/>
    <col min="13" max="13" width="41.5703125" customWidth="1"/>
    <col min="14" max="14" width="16.140625" customWidth="1"/>
  </cols>
  <sheetData>
    <row r="1" spans="1:14" ht="30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</row>
    <row r="2" spans="1:14">
      <c r="A2" s="2" t="s">
        <v>14</v>
      </c>
      <c r="B2" s="2" t="s">
        <v>15</v>
      </c>
      <c r="C2" s="3">
        <v>42238</v>
      </c>
      <c r="D2" s="3">
        <v>42238</v>
      </c>
      <c r="E2" s="4">
        <v>2041605537</v>
      </c>
      <c r="F2" s="5">
        <v>45040.683055555601</v>
      </c>
      <c r="G2" s="2" t="s">
        <v>16</v>
      </c>
      <c r="H2" s="4">
        <v>1297</v>
      </c>
      <c r="I2" s="2" t="s">
        <v>17</v>
      </c>
      <c r="J2" s="2" t="s">
        <v>24</v>
      </c>
      <c r="K2" s="2" t="s">
        <v>25</v>
      </c>
      <c r="L2" s="4">
        <v>170</v>
      </c>
      <c r="M2" s="2" t="s">
        <v>26</v>
      </c>
      <c r="N2" s="2" t="s">
        <v>17</v>
      </c>
    </row>
    <row r="3" spans="1:14">
      <c r="A3" s="6" t="s">
        <v>14</v>
      </c>
      <c r="B3" s="6" t="s">
        <v>15</v>
      </c>
      <c r="C3" s="7">
        <v>3441493</v>
      </c>
      <c r="D3" s="7">
        <v>3441493</v>
      </c>
      <c r="E3" s="8">
        <v>2041614627</v>
      </c>
      <c r="F3" s="9">
        <v>45040.685949074097</v>
      </c>
      <c r="G3" s="6" t="s">
        <v>16</v>
      </c>
      <c r="H3" s="8">
        <v>1298</v>
      </c>
      <c r="I3" s="6" t="s">
        <v>17</v>
      </c>
      <c r="J3" s="6" t="s">
        <v>27</v>
      </c>
      <c r="K3" s="6" t="s">
        <v>25</v>
      </c>
      <c r="L3" s="8">
        <v>170</v>
      </c>
      <c r="M3" s="6" t="s">
        <v>26</v>
      </c>
      <c r="N3" s="6" t="s">
        <v>17</v>
      </c>
    </row>
    <row r="4" spans="1:14">
      <c r="A4" s="2" t="s">
        <v>14</v>
      </c>
      <c r="B4" s="2" t="s">
        <v>15</v>
      </c>
      <c r="C4" s="3">
        <v>3716559</v>
      </c>
      <c r="D4" s="3">
        <v>3716559</v>
      </c>
      <c r="E4" s="4">
        <v>2041634324</v>
      </c>
      <c r="F4" s="5">
        <v>45040.692870370403</v>
      </c>
      <c r="G4" s="2" t="s">
        <v>16</v>
      </c>
      <c r="H4" s="4">
        <v>1299</v>
      </c>
      <c r="I4" s="2" t="s">
        <v>17</v>
      </c>
      <c r="J4" s="2" t="s">
        <v>28</v>
      </c>
      <c r="K4" s="2" t="s">
        <v>25</v>
      </c>
      <c r="L4" s="4">
        <v>170</v>
      </c>
      <c r="M4" s="2" t="s">
        <v>26</v>
      </c>
      <c r="N4" s="2" t="s">
        <v>17</v>
      </c>
    </row>
    <row r="5" spans="1:14">
      <c r="A5" s="6" t="s">
        <v>14</v>
      </c>
      <c r="B5" s="6" t="s">
        <v>15</v>
      </c>
      <c r="C5" s="7">
        <v>2244317</v>
      </c>
      <c r="D5" s="7">
        <v>2244317</v>
      </c>
      <c r="E5" s="8">
        <v>2041642130</v>
      </c>
      <c r="F5" s="9">
        <v>45040.695497685199</v>
      </c>
      <c r="G5" s="6" t="s">
        <v>16</v>
      </c>
      <c r="H5" s="8">
        <v>1300</v>
      </c>
      <c r="I5" s="6" t="s">
        <v>17</v>
      </c>
      <c r="J5" s="6" t="s">
        <v>29</v>
      </c>
      <c r="K5" s="6" t="s">
        <v>25</v>
      </c>
      <c r="L5" s="8">
        <v>170</v>
      </c>
      <c r="M5" s="6" t="s">
        <v>26</v>
      </c>
      <c r="N5" s="6" t="s">
        <v>17</v>
      </c>
    </row>
    <row r="6" spans="1:14">
      <c r="A6" s="2" t="s">
        <v>14</v>
      </c>
      <c r="B6" s="2" t="s">
        <v>15</v>
      </c>
      <c r="C6" s="18">
        <v>14094345</v>
      </c>
      <c r="D6" s="3">
        <v>14094345</v>
      </c>
      <c r="E6" s="4">
        <v>2041659754</v>
      </c>
      <c r="F6" s="5">
        <v>45040.701701388898</v>
      </c>
      <c r="G6" s="2" t="s">
        <v>16</v>
      </c>
      <c r="H6" s="4">
        <v>1301</v>
      </c>
      <c r="I6" s="2" t="s">
        <v>17</v>
      </c>
      <c r="J6" s="2" t="s">
        <v>30</v>
      </c>
      <c r="K6" s="2" t="s">
        <v>25</v>
      </c>
      <c r="L6" s="4">
        <v>170</v>
      </c>
      <c r="M6" s="2" t="s">
        <v>26</v>
      </c>
      <c r="N6" s="2" t="s">
        <v>17</v>
      </c>
    </row>
    <row r="7" spans="1:14">
      <c r="A7" s="6" t="s">
        <v>14</v>
      </c>
      <c r="B7" s="6" t="s">
        <v>15</v>
      </c>
      <c r="C7" s="7">
        <v>300000</v>
      </c>
      <c r="D7" s="7">
        <v>300000</v>
      </c>
      <c r="E7" s="8">
        <v>2041736127</v>
      </c>
      <c r="F7" s="9">
        <v>45040.729606481502</v>
      </c>
      <c r="G7" s="6" t="s">
        <v>16</v>
      </c>
      <c r="H7" s="8">
        <v>1303</v>
      </c>
      <c r="I7" s="6" t="s">
        <v>17</v>
      </c>
      <c r="J7" s="6" t="s">
        <v>31</v>
      </c>
      <c r="K7" s="6" t="s">
        <v>32</v>
      </c>
      <c r="L7" s="8">
        <v>364</v>
      </c>
      <c r="M7" s="6" t="s">
        <v>33</v>
      </c>
      <c r="N7" s="6" t="s">
        <v>17</v>
      </c>
    </row>
    <row r="8" spans="1:14">
      <c r="A8" s="2" t="s">
        <v>14</v>
      </c>
      <c r="B8" s="2" t="s">
        <v>15</v>
      </c>
      <c r="C8" s="3">
        <v>11261917</v>
      </c>
      <c r="D8" s="3">
        <v>11261917</v>
      </c>
      <c r="E8" s="4">
        <v>2042945328</v>
      </c>
      <c r="F8" s="5">
        <v>45041.521388888897</v>
      </c>
      <c r="G8" s="2" t="s">
        <v>16</v>
      </c>
      <c r="H8" s="4">
        <v>1304</v>
      </c>
      <c r="I8" s="2" t="s">
        <v>17</v>
      </c>
      <c r="J8" s="2" t="s">
        <v>34</v>
      </c>
      <c r="K8" s="2" t="s">
        <v>25</v>
      </c>
      <c r="L8" s="4">
        <v>170</v>
      </c>
      <c r="M8" s="2" t="s">
        <v>26</v>
      </c>
      <c r="N8" s="2" t="s">
        <v>17</v>
      </c>
    </row>
    <row r="9" spans="1:14">
      <c r="A9" s="6" t="s">
        <v>14</v>
      </c>
      <c r="B9" s="6" t="s">
        <v>15</v>
      </c>
      <c r="C9" s="7">
        <v>563515485</v>
      </c>
      <c r="D9" s="7">
        <v>563515485</v>
      </c>
      <c r="E9" s="8">
        <v>2043353869</v>
      </c>
      <c r="F9" s="9">
        <v>45041.641597222202</v>
      </c>
      <c r="G9" s="6" t="s">
        <v>16</v>
      </c>
      <c r="H9" s="8">
        <v>1305</v>
      </c>
      <c r="I9" s="6" t="s">
        <v>17</v>
      </c>
      <c r="J9" s="6" t="s">
        <v>35</v>
      </c>
      <c r="K9" s="6" t="s">
        <v>22</v>
      </c>
      <c r="L9" s="8">
        <v>287</v>
      </c>
      <c r="M9" s="6" t="s">
        <v>23</v>
      </c>
      <c r="N9" s="6" t="s">
        <v>17</v>
      </c>
    </row>
    <row r="10" spans="1:14">
      <c r="A10" s="2" t="s">
        <v>14</v>
      </c>
      <c r="B10" s="2" t="s">
        <v>15</v>
      </c>
      <c r="C10" s="3">
        <v>52379293</v>
      </c>
      <c r="D10" s="3">
        <v>52379293</v>
      </c>
      <c r="E10" s="4">
        <v>2043364827</v>
      </c>
      <c r="F10" s="5">
        <v>45041.644444444399</v>
      </c>
      <c r="G10" s="2" t="s">
        <v>16</v>
      </c>
      <c r="H10" s="4">
        <v>1306</v>
      </c>
      <c r="I10" s="2" t="s">
        <v>17</v>
      </c>
      <c r="J10" s="2" t="s">
        <v>35</v>
      </c>
      <c r="K10" s="2" t="s">
        <v>22</v>
      </c>
      <c r="L10" s="4">
        <v>287</v>
      </c>
      <c r="M10" s="2" t="s">
        <v>23</v>
      </c>
      <c r="N10" s="2" t="s">
        <v>17</v>
      </c>
    </row>
    <row r="11" spans="1:14">
      <c r="A11" s="6" t="s">
        <v>14</v>
      </c>
      <c r="B11" s="6" t="s">
        <v>15</v>
      </c>
      <c r="C11" s="7">
        <v>50000000</v>
      </c>
      <c r="D11" s="7">
        <v>50000000</v>
      </c>
      <c r="E11" s="8">
        <v>2043374461</v>
      </c>
      <c r="F11" s="9">
        <v>45041.646944444401</v>
      </c>
      <c r="G11" s="6" t="s">
        <v>16</v>
      </c>
      <c r="H11" s="8">
        <v>1307</v>
      </c>
      <c r="I11" s="6" t="s">
        <v>17</v>
      </c>
      <c r="J11" s="6" t="s">
        <v>36</v>
      </c>
      <c r="K11" s="6" t="s">
        <v>22</v>
      </c>
      <c r="L11" s="8">
        <v>287</v>
      </c>
      <c r="M11" s="6" t="s">
        <v>23</v>
      </c>
      <c r="N11" s="6" t="s">
        <v>17</v>
      </c>
    </row>
    <row r="12" spans="1:14">
      <c r="A12" s="2" t="s">
        <v>14</v>
      </c>
      <c r="B12" s="2" t="s">
        <v>15</v>
      </c>
      <c r="C12" s="3">
        <v>414625652</v>
      </c>
      <c r="D12" s="3">
        <v>414625652</v>
      </c>
      <c r="E12" s="4">
        <v>2043386486</v>
      </c>
      <c r="F12" s="5">
        <v>45041.650023148097</v>
      </c>
      <c r="G12" s="2" t="s">
        <v>16</v>
      </c>
      <c r="H12" s="4">
        <v>1308</v>
      </c>
      <c r="I12" s="2" t="s">
        <v>17</v>
      </c>
      <c r="J12" s="2" t="s">
        <v>36</v>
      </c>
      <c r="K12" s="2" t="s">
        <v>22</v>
      </c>
      <c r="L12" s="4">
        <v>287</v>
      </c>
      <c r="M12" s="2" t="s">
        <v>23</v>
      </c>
      <c r="N12" s="2" t="s">
        <v>17</v>
      </c>
    </row>
    <row r="13" spans="1:14">
      <c r="A13" s="6" t="s">
        <v>14</v>
      </c>
      <c r="B13" s="6" t="s">
        <v>15</v>
      </c>
      <c r="C13" s="7">
        <v>61157939</v>
      </c>
      <c r="D13" s="7">
        <v>61157939</v>
      </c>
      <c r="E13" s="8">
        <v>2043421465</v>
      </c>
      <c r="F13" s="9">
        <v>45041.658900463</v>
      </c>
      <c r="G13" s="6" t="s">
        <v>16</v>
      </c>
      <c r="H13" s="8">
        <v>1309</v>
      </c>
      <c r="I13" s="6" t="s">
        <v>17</v>
      </c>
      <c r="J13" s="6" t="s">
        <v>37</v>
      </c>
      <c r="K13" s="6" t="s">
        <v>25</v>
      </c>
      <c r="L13" s="8">
        <v>170</v>
      </c>
      <c r="M13" s="6" t="s">
        <v>26</v>
      </c>
      <c r="N13" s="6" t="s">
        <v>17</v>
      </c>
    </row>
    <row r="14" spans="1:14">
      <c r="A14" s="2" t="s">
        <v>14</v>
      </c>
      <c r="B14" s="2" t="s">
        <v>15</v>
      </c>
      <c r="C14" s="18">
        <v>1234387</v>
      </c>
      <c r="D14" s="3">
        <v>1234387</v>
      </c>
      <c r="E14" s="4">
        <v>2043445149</v>
      </c>
      <c r="F14" s="5">
        <v>45041.664745370399</v>
      </c>
      <c r="G14" s="2" t="s">
        <v>16</v>
      </c>
      <c r="H14" s="4">
        <v>1310</v>
      </c>
      <c r="I14" s="2" t="s">
        <v>17</v>
      </c>
      <c r="J14" s="2" t="s">
        <v>38</v>
      </c>
      <c r="K14" s="2" t="s">
        <v>25</v>
      </c>
      <c r="L14" s="4">
        <v>170</v>
      </c>
      <c r="M14" s="2" t="s">
        <v>26</v>
      </c>
      <c r="N14" s="2" t="s">
        <v>17</v>
      </c>
    </row>
    <row r="15" spans="1:14">
      <c r="A15" s="6" t="s">
        <v>14</v>
      </c>
      <c r="B15" s="6" t="s">
        <v>15</v>
      </c>
      <c r="C15" s="7">
        <v>960000</v>
      </c>
      <c r="D15" s="7">
        <v>960000</v>
      </c>
      <c r="E15" s="8">
        <v>2044607524</v>
      </c>
      <c r="F15" s="9">
        <v>45042.386377314797</v>
      </c>
      <c r="G15" s="6" t="s">
        <v>16</v>
      </c>
      <c r="H15" s="8">
        <v>1311</v>
      </c>
      <c r="I15" s="6" t="s">
        <v>17</v>
      </c>
      <c r="J15" s="6" t="s">
        <v>39</v>
      </c>
      <c r="K15" s="6" t="s">
        <v>40</v>
      </c>
      <c r="L15" s="8">
        <v>402</v>
      </c>
      <c r="M15" s="6" t="s">
        <v>41</v>
      </c>
      <c r="N15" s="6" t="s">
        <v>17</v>
      </c>
    </row>
    <row r="16" spans="1:14">
      <c r="A16" s="2" t="s">
        <v>14</v>
      </c>
      <c r="B16" s="2" t="s">
        <v>15</v>
      </c>
      <c r="C16" s="3">
        <v>3125451</v>
      </c>
      <c r="D16" s="3">
        <v>3125451</v>
      </c>
      <c r="E16" s="4">
        <v>2047449056</v>
      </c>
      <c r="F16" s="5">
        <v>45043.636284722197</v>
      </c>
      <c r="G16" s="2" t="s">
        <v>16</v>
      </c>
      <c r="H16" s="4">
        <v>1313</v>
      </c>
      <c r="I16" s="2" t="s">
        <v>17</v>
      </c>
      <c r="J16" s="2" t="s">
        <v>42</v>
      </c>
      <c r="K16" s="2" t="s">
        <v>43</v>
      </c>
      <c r="L16" s="4">
        <v>285</v>
      </c>
      <c r="M16" s="2" t="s">
        <v>44</v>
      </c>
      <c r="N16" s="2" t="s">
        <v>17</v>
      </c>
    </row>
    <row r="17" spans="1:14">
      <c r="A17" s="6" t="s">
        <v>14</v>
      </c>
      <c r="B17" s="6" t="s">
        <v>15</v>
      </c>
      <c r="C17" s="7">
        <v>2552435</v>
      </c>
      <c r="D17" s="7">
        <v>2552435</v>
      </c>
      <c r="E17" s="8">
        <v>2049710568</v>
      </c>
      <c r="F17" s="9">
        <v>45044.640428240702</v>
      </c>
      <c r="G17" s="6" t="s">
        <v>16</v>
      </c>
      <c r="H17" s="8">
        <v>1314</v>
      </c>
      <c r="I17" s="6" t="s">
        <v>17</v>
      </c>
      <c r="J17" s="6" t="s">
        <v>45</v>
      </c>
      <c r="K17" s="6" t="s">
        <v>46</v>
      </c>
      <c r="L17" s="8">
        <v>287</v>
      </c>
      <c r="M17" s="6" t="s">
        <v>47</v>
      </c>
      <c r="N17" s="6" t="s">
        <v>17</v>
      </c>
    </row>
    <row r="18" spans="1:14">
      <c r="A18" s="2" t="s">
        <v>14</v>
      </c>
      <c r="B18" s="2" t="s">
        <v>15</v>
      </c>
      <c r="C18" s="3">
        <v>10589465</v>
      </c>
      <c r="D18" s="3">
        <v>10589465</v>
      </c>
      <c r="E18" s="4">
        <v>2049728478</v>
      </c>
      <c r="F18" s="5">
        <v>45044.644178240698</v>
      </c>
      <c r="G18" s="2" t="s">
        <v>16</v>
      </c>
      <c r="H18" s="4">
        <v>1315</v>
      </c>
      <c r="I18" s="2" t="s">
        <v>17</v>
      </c>
      <c r="J18" s="2" t="s">
        <v>48</v>
      </c>
      <c r="K18" s="2" t="s">
        <v>46</v>
      </c>
      <c r="L18" s="4">
        <v>287</v>
      </c>
      <c r="M18" s="2" t="s">
        <v>23</v>
      </c>
      <c r="N18" s="2" t="s">
        <v>17</v>
      </c>
    </row>
    <row r="19" spans="1:14">
      <c r="A19" s="6" t="s">
        <v>14</v>
      </c>
      <c r="B19" s="6" t="s">
        <v>15</v>
      </c>
      <c r="C19" s="7">
        <v>5682997</v>
      </c>
      <c r="D19" s="7">
        <v>5682997</v>
      </c>
      <c r="E19" s="8">
        <v>2049750352</v>
      </c>
      <c r="F19" s="9">
        <v>45044.648692129602</v>
      </c>
      <c r="G19" s="6" t="s">
        <v>16</v>
      </c>
      <c r="H19" s="8">
        <v>1316</v>
      </c>
      <c r="I19" s="6" t="s">
        <v>17</v>
      </c>
      <c r="J19" s="6" t="s">
        <v>49</v>
      </c>
      <c r="K19" s="6" t="s">
        <v>46</v>
      </c>
      <c r="L19" s="8">
        <v>287</v>
      </c>
      <c r="M19" s="6" t="s">
        <v>50</v>
      </c>
      <c r="N19" s="6" t="s">
        <v>17</v>
      </c>
    </row>
    <row r="20" spans="1:14">
      <c r="A20" s="2" t="s">
        <v>14</v>
      </c>
      <c r="B20" s="2" t="s">
        <v>15</v>
      </c>
      <c r="C20" s="3">
        <v>629253299</v>
      </c>
      <c r="D20" s="3">
        <v>629253299</v>
      </c>
      <c r="E20" s="4">
        <v>2049994288</v>
      </c>
      <c r="F20" s="5">
        <v>45044.697870370401</v>
      </c>
      <c r="G20" s="2" t="s">
        <v>16</v>
      </c>
      <c r="H20" s="4">
        <v>1317</v>
      </c>
      <c r="I20" s="2" t="s">
        <v>17</v>
      </c>
      <c r="J20" s="2" t="s">
        <v>51</v>
      </c>
      <c r="K20" s="2" t="s">
        <v>22</v>
      </c>
      <c r="L20" s="4">
        <v>287</v>
      </c>
      <c r="M20" s="2" t="s">
        <v>23</v>
      </c>
      <c r="N20" s="2" t="s">
        <v>17</v>
      </c>
    </row>
    <row r="21" spans="1:14">
      <c r="A21" s="6" t="s">
        <v>14</v>
      </c>
      <c r="B21" s="6" t="s">
        <v>15</v>
      </c>
      <c r="C21" s="7">
        <v>60651417</v>
      </c>
      <c r="D21" s="7">
        <v>60651417</v>
      </c>
      <c r="E21" s="8">
        <v>2050012753</v>
      </c>
      <c r="F21" s="9">
        <v>45044.701979166697</v>
      </c>
      <c r="G21" s="6" t="s">
        <v>16</v>
      </c>
      <c r="H21" s="8">
        <v>1318</v>
      </c>
      <c r="I21" s="6" t="s">
        <v>17</v>
      </c>
      <c r="J21" s="6" t="s">
        <v>51</v>
      </c>
      <c r="K21" s="6" t="s">
        <v>22</v>
      </c>
      <c r="L21" s="8">
        <v>287</v>
      </c>
      <c r="M21" s="6" t="s">
        <v>23</v>
      </c>
      <c r="N21" s="6" t="s">
        <v>17</v>
      </c>
    </row>
    <row r="22" spans="1:14">
      <c r="A22" s="2" t="s">
        <v>14</v>
      </c>
      <c r="B22" s="2" t="s">
        <v>15</v>
      </c>
      <c r="C22" s="3">
        <v>253919485</v>
      </c>
      <c r="D22" s="3">
        <v>253919485</v>
      </c>
      <c r="E22" s="4">
        <v>2050025201</v>
      </c>
      <c r="F22" s="5">
        <v>45044.704768518503</v>
      </c>
      <c r="G22" s="2" t="s">
        <v>16</v>
      </c>
      <c r="H22" s="4">
        <v>1319</v>
      </c>
      <c r="I22" s="2" t="s">
        <v>17</v>
      </c>
      <c r="J22" s="2" t="s">
        <v>51</v>
      </c>
      <c r="K22" s="2" t="s">
        <v>22</v>
      </c>
      <c r="L22" s="4">
        <v>287</v>
      </c>
      <c r="M22" s="2" t="s">
        <v>23</v>
      </c>
      <c r="N22" s="2" t="s">
        <v>17</v>
      </c>
    </row>
    <row r="23" spans="1:14">
      <c r="A23" s="10" t="s">
        <v>14</v>
      </c>
      <c r="B23" s="10" t="s">
        <v>15</v>
      </c>
      <c r="C23" s="11">
        <v>42957314</v>
      </c>
      <c r="D23" s="11">
        <v>42957314</v>
      </c>
      <c r="E23" s="12">
        <v>2059783633</v>
      </c>
      <c r="F23" s="13">
        <v>45049.641956018502</v>
      </c>
      <c r="G23" s="10" t="s">
        <v>16</v>
      </c>
      <c r="H23" s="12">
        <v>1321</v>
      </c>
      <c r="I23" s="10" t="s">
        <v>17</v>
      </c>
      <c r="J23" s="10" t="s">
        <v>52</v>
      </c>
      <c r="K23" s="10" t="s">
        <v>25</v>
      </c>
      <c r="L23" s="12">
        <v>170</v>
      </c>
      <c r="M23" s="10" t="s">
        <v>26</v>
      </c>
      <c r="N23" s="10" t="s">
        <v>17</v>
      </c>
    </row>
    <row r="24" spans="1:14">
      <c r="A24" s="14" t="s">
        <v>14</v>
      </c>
      <c r="B24" s="14" t="s">
        <v>15</v>
      </c>
      <c r="C24" s="15">
        <v>1543689</v>
      </c>
      <c r="D24" s="15">
        <v>1543689</v>
      </c>
      <c r="E24" s="16">
        <v>2059799625</v>
      </c>
      <c r="F24" s="17">
        <v>45049.645451388897</v>
      </c>
      <c r="G24" s="14" t="s">
        <v>16</v>
      </c>
      <c r="H24" s="16">
        <v>1322</v>
      </c>
      <c r="I24" s="14" t="s">
        <v>17</v>
      </c>
      <c r="J24" s="14" t="s">
        <v>53</v>
      </c>
      <c r="K24" s="14" t="s">
        <v>25</v>
      </c>
      <c r="L24" s="16">
        <v>170</v>
      </c>
      <c r="M24" s="14" t="s">
        <v>26</v>
      </c>
      <c r="N24" s="14" t="s">
        <v>17</v>
      </c>
    </row>
    <row r="25" spans="1:14">
      <c r="A25" s="10" t="s">
        <v>14</v>
      </c>
      <c r="B25" s="10" t="s">
        <v>15</v>
      </c>
      <c r="C25" s="11">
        <v>1192482</v>
      </c>
      <c r="D25" s="11">
        <v>1192482</v>
      </c>
      <c r="E25" s="12">
        <v>2059817249</v>
      </c>
      <c r="F25" s="13">
        <v>45049.649398148104</v>
      </c>
      <c r="G25" s="10" t="s">
        <v>16</v>
      </c>
      <c r="H25" s="12">
        <v>1323</v>
      </c>
      <c r="I25" s="10" t="s">
        <v>17</v>
      </c>
      <c r="J25" s="10" t="s">
        <v>53</v>
      </c>
      <c r="K25" s="10" t="s">
        <v>25</v>
      </c>
      <c r="L25" s="12">
        <v>170</v>
      </c>
      <c r="M25" s="10" t="s">
        <v>26</v>
      </c>
      <c r="N25" s="10" t="s">
        <v>17</v>
      </c>
    </row>
    <row r="26" spans="1:14">
      <c r="A26" s="14" t="s">
        <v>14</v>
      </c>
      <c r="B26" s="14" t="s">
        <v>15</v>
      </c>
      <c r="C26" s="15">
        <v>3427213</v>
      </c>
      <c r="D26" s="15">
        <v>3427213</v>
      </c>
      <c r="E26" s="16">
        <v>2059835741</v>
      </c>
      <c r="F26" s="17">
        <v>45049.653564814798</v>
      </c>
      <c r="G26" s="14" t="s">
        <v>16</v>
      </c>
      <c r="H26" s="16">
        <v>1324</v>
      </c>
      <c r="I26" s="14" t="s">
        <v>17</v>
      </c>
      <c r="J26" s="14" t="s">
        <v>54</v>
      </c>
      <c r="K26" s="14" t="s">
        <v>25</v>
      </c>
      <c r="L26" s="16">
        <v>170</v>
      </c>
      <c r="M26" s="14" t="s">
        <v>55</v>
      </c>
      <c r="N26" s="14" t="s">
        <v>17</v>
      </c>
    </row>
    <row r="27" spans="1:14">
      <c r="A27" s="10" t="s">
        <v>14</v>
      </c>
      <c r="B27" s="10" t="s">
        <v>15</v>
      </c>
      <c r="C27" s="11">
        <v>44000</v>
      </c>
      <c r="D27" s="11">
        <v>44000</v>
      </c>
      <c r="E27" s="12">
        <v>2061333367</v>
      </c>
      <c r="F27" s="13">
        <v>45050.4127546296</v>
      </c>
      <c r="G27" s="10" t="s">
        <v>16</v>
      </c>
      <c r="H27" s="12">
        <v>1326</v>
      </c>
      <c r="I27" s="10" t="s">
        <v>17</v>
      </c>
      <c r="J27" s="10" t="s">
        <v>56</v>
      </c>
      <c r="K27" s="10" t="s">
        <v>57</v>
      </c>
      <c r="L27" s="12">
        <v>433</v>
      </c>
      <c r="M27" s="10" t="s">
        <v>58</v>
      </c>
      <c r="N27" s="10" t="s">
        <v>17</v>
      </c>
    </row>
    <row r="28" spans="1:14">
      <c r="A28" s="2" t="s">
        <v>14</v>
      </c>
      <c r="B28" s="2" t="s">
        <v>15</v>
      </c>
      <c r="C28" s="3">
        <v>29500000</v>
      </c>
      <c r="D28" s="3">
        <v>29500000</v>
      </c>
      <c r="E28" s="4">
        <v>2068509722</v>
      </c>
      <c r="F28" s="5">
        <v>45054.371412036999</v>
      </c>
      <c r="G28" s="2" t="s">
        <v>16</v>
      </c>
      <c r="H28" s="4">
        <v>1327</v>
      </c>
      <c r="I28" s="2" t="s">
        <v>17</v>
      </c>
      <c r="J28" s="2" t="s">
        <v>59</v>
      </c>
      <c r="K28" s="2" t="s">
        <v>60</v>
      </c>
      <c r="L28" s="4">
        <v>287</v>
      </c>
      <c r="M28" s="2" t="s">
        <v>61</v>
      </c>
      <c r="N28" s="2" t="s">
        <v>17</v>
      </c>
    </row>
    <row r="29" spans="1:14">
      <c r="A29" s="6" t="s">
        <v>14</v>
      </c>
      <c r="B29" s="6" t="s">
        <v>15</v>
      </c>
      <c r="C29" s="7">
        <v>244323851</v>
      </c>
      <c r="D29" s="7">
        <v>244323851</v>
      </c>
      <c r="E29" s="8">
        <v>2074410035</v>
      </c>
      <c r="F29" s="9">
        <v>45056.764583333301</v>
      </c>
      <c r="G29" s="6" t="s">
        <v>16</v>
      </c>
      <c r="H29" s="8">
        <v>1329</v>
      </c>
      <c r="I29" s="6" t="s">
        <v>17</v>
      </c>
      <c r="J29" s="6" t="s">
        <v>62</v>
      </c>
      <c r="K29" s="6" t="s">
        <v>22</v>
      </c>
      <c r="L29" s="8">
        <v>287</v>
      </c>
      <c r="M29" s="6" t="s">
        <v>23</v>
      </c>
      <c r="N29" s="6" t="s">
        <v>17</v>
      </c>
    </row>
    <row r="30" spans="1:14">
      <c r="A30" s="2" t="s">
        <v>14</v>
      </c>
      <c r="B30" s="2" t="s">
        <v>15</v>
      </c>
      <c r="C30" s="3">
        <v>20000000</v>
      </c>
      <c r="D30" s="3">
        <v>20000000</v>
      </c>
      <c r="E30" s="4">
        <v>2074419013</v>
      </c>
      <c r="F30" s="5">
        <v>45056.767731481501</v>
      </c>
      <c r="G30" s="2" t="s">
        <v>16</v>
      </c>
      <c r="H30" s="4">
        <v>1330</v>
      </c>
      <c r="I30" s="2" t="s">
        <v>17</v>
      </c>
      <c r="J30" s="2" t="s">
        <v>63</v>
      </c>
      <c r="K30" s="2" t="s">
        <v>22</v>
      </c>
      <c r="L30" s="4">
        <v>287</v>
      </c>
      <c r="M30" s="2" t="s">
        <v>23</v>
      </c>
      <c r="N30" s="2" t="s">
        <v>17</v>
      </c>
    </row>
    <row r="31" spans="1:14">
      <c r="A31" s="6" t="s">
        <v>14</v>
      </c>
      <c r="B31" s="6" t="s">
        <v>15</v>
      </c>
      <c r="C31" s="7">
        <v>900000</v>
      </c>
      <c r="D31" s="7">
        <v>900000</v>
      </c>
      <c r="E31" s="8">
        <v>2074435661</v>
      </c>
      <c r="F31" s="9">
        <v>45056.7733912037</v>
      </c>
      <c r="G31" s="6" t="s">
        <v>16</v>
      </c>
      <c r="H31" s="8">
        <v>1331</v>
      </c>
      <c r="I31" s="6" t="s">
        <v>17</v>
      </c>
      <c r="J31" s="6" t="s">
        <v>64</v>
      </c>
      <c r="K31" s="6" t="s">
        <v>22</v>
      </c>
      <c r="L31" s="8">
        <v>287</v>
      </c>
      <c r="M31" s="6" t="s">
        <v>23</v>
      </c>
      <c r="N31" s="6" t="s">
        <v>17</v>
      </c>
    </row>
    <row r="32" spans="1:14">
      <c r="A32" s="2" t="s">
        <v>14</v>
      </c>
      <c r="B32" s="2" t="s">
        <v>15</v>
      </c>
      <c r="C32" s="3">
        <v>159637956</v>
      </c>
      <c r="D32" s="3">
        <v>159637956</v>
      </c>
      <c r="E32" s="4">
        <v>2076182597</v>
      </c>
      <c r="F32" s="5">
        <v>45057.694895833301</v>
      </c>
      <c r="G32" s="2" t="s">
        <v>16</v>
      </c>
      <c r="H32" s="4">
        <v>1332</v>
      </c>
      <c r="I32" s="2" t="s">
        <v>17</v>
      </c>
      <c r="J32" s="2" t="s">
        <v>65</v>
      </c>
      <c r="K32" s="2" t="s">
        <v>22</v>
      </c>
      <c r="L32" s="4">
        <v>287</v>
      </c>
      <c r="M32" s="2" t="s">
        <v>23</v>
      </c>
      <c r="N32" s="2" t="s">
        <v>17</v>
      </c>
    </row>
    <row r="33" spans="1:14">
      <c r="A33" s="6" t="s">
        <v>14</v>
      </c>
      <c r="B33" s="6" t="s">
        <v>15</v>
      </c>
      <c r="C33" s="7">
        <v>336701850</v>
      </c>
      <c r="D33" s="7">
        <v>336701850</v>
      </c>
      <c r="E33" s="8">
        <v>2076189608</v>
      </c>
      <c r="F33" s="9">
        <v>45057.697164351899</v>
      </c>
      <c r="G33" s="6" t="s">
        <v>16</v>
      </c>
      <c r="H33" s="8">
        <v>1333</v>
      </c>
      <c r="I33" s="6" t="s">
        <v>17</v>
      </c>
      <c r="J33" s="6" t="s">
        <v>65</v>
      </c>
      <c r="K33" s="6" t="s">
        <v>22</v>
      </c>
      <c r="L33" s="8">
        <v>287</v>
      </c>
      <c r="M33" s="6" t="s">
        <v>23</v>
      </c>
      <c r="N33" s="6" t="s">
        <v>17</v>
      </c>
    </row>
    <row r="34" spans="1:14">
      <c r="A34" s="2" t="s">
        <v>14</v>
      </c>
      <c r="B34" s="2" t="s">
        <v>15</v>
      </c>
      <c r="C34" s="3">
        <v>2640000</v>
      </c>
      <c r="D34" s="3">
        <v>2640000</v>
      </c>
      <c r="E34" s="4">
        <v>2076197760</v>
      </c>
      <c r="F34" s="5">
        <v>45057.699942129599</v>
      </c>
      <c r="G34" s="2" t="s">
        <v>16</v>
      </c>
      <c r="H34" s="4">
        <v>1334</v>
      </c>
      <c r="I34" s="2" t="s">
        <v>17</v>
      </c>
      <c r="J34" s="2" t="s">
        <v>65</v>
      </c>
      <c r="K34" s="2" t="s">
        <v>22</v>
      </c>
      <c r="L34" s="4">
        <v>287</v>
      </c>
      <c r="M34" s="2" t="s">
        <v>23</v>
      </c>
      <c r="N34" s="2" t="s">
        <v>17</v>
      </c>
    </row>
    <row r="35" spans="1:14">
      <c r="A35" s="6" t="s">
        <v>14</v>
      </c>
      <c r="B35" s="6" t="s">
        <v>15</v>
      </c>
      <c r="C35" s="7">
        <v>17093587</v>
      </c>
      <c r="D35" s="7">
        <v>17093587</v>
      </c>
      <c r="E35" s="8">
        <v>2076207834</v>
      </c>
      <c r="F35" s="9">
        <v>45057.703472222202</v>
      </c>
      <c r="G35" s="6" t="s">
        <v>16</v>
      </c>
      <c r="H35" s="8">
        <v>1335</v>
      </c>
      <c r="I35" s="6" t="s">
        <v>17</v>
      </c>
      <c r="J35" s="6" t="s">
        <v>65</v>
      </c>
      <c r="K35" s="6" t="s">
        <v>22</v>
      </c>
      <c r="L35" s="8">
        <v>287</v>
      </c>
      <c r="M35" s="6" t="s">
        <v>23</v>
      </c>
      <c r="N35" s="6" t="s">
        <v>17</v>
      </c>
    </row>
    <row r="36" spans="1:14">
      <c r="B36" t="s">
        <v>18</v>
      </c>
      <c r="C36" s="1">
        <v>810797244</v>
      </c>
      <c r="E36" s="1"/>
    </row>
    <row r="37" spans="1:14">
      <c r="B37" t="s">
        <v>19</v>
      </c>
      <c r="C37" s="1">
        <v>1.1920928955078125E-6</v>
      </c>
      <c r="E37" s="1"/>
    </row>
    <row r="38" spans="1:14">
      <c r="B38" t="s">
        <v>20</v>
      </c>
      <c r="C38" s="1">
        <v>810797244</v>
      </c>
      <c r="E38" s="1"/>
    </row>
    <row r="39" spans="1:14">
      <c r="B39" t="s">
        <v>21</v>
      </c>
      <c r="C39" s="1">
        <v>1.1920928955078125E-6</v>
      </c>
      <c r="E39" s="1"/>
    </row>
    <row r="40" spans="1:14">
      <c r="A40" s="20" t="s">
        <v>14</v>
      </c>
      <c r="B40" s="20" t="s">
        <v>15</v>
      </c>
      <c r="C40" s="21">
        <v>32451654</v>
      </c>
      <c r="D40" s="21">
        <v>32451654</v>
      </c>
      <c r="E40" s="22">
        <v>2082349330</v>
      </c>
      <c r="F40" s="23">
        <v>45061.658668981501</v>
      </c>
      <c r="G40" s="20" t="s">
        <v>16</v>
      </c>
      <c r="H40" s="22">
        <v>1336</v>
      </c>
      <c r="I40" s="20" t="s">
        <v>17</v>
      </c>
      <c r="J40" s="20" t="s">
        <v>66</v>
      </c>
      <c r="K40" s="20" t="s">
        <v>25</v>
      </c>
      <c r="L40" s="22">
        <v>170</v>
      </c>
      <c r="M40" s="20" t="s">
        <v>26</v>
      </c>
      <c r="N40" s="20" t="s">
        <v>17</v>
      </c>
    </row>
    <row r="41" spans="1:14">
      <c r="A41" s="24" t="s">
        <v>14</v>
      </c>
      <c r="B41" s="24" t="s">
        <v>15</v>
      </c>
      <c r="C41" s="25">
        <v>1434892</v>
      </c>
      <c r="D41" s="25">
        <v>1434892</v>
      </c>
      <c r="E41" s="26">
        <v>2082382739</v>
      </c>
      <c r="F41" s="27">
        <v>45061.665567129603</v>
      </c>
      <c r="G41" s="24" t="s">
        <v>16</v>
      </c>
      <c r="H41" s="26">
        <v>1337</v>
      </c>
      <c r="I41" s="24" t="s">
        <v>17</v>
      </c>
      <c r="J41" s="24" t="s">
        <v>67</v>
      </c>
      <c r="K41" s="24" t="s">
        <v>25</v>
      </c>
      <c r="L41" s="26">
        <v>170</v>
      </c>
      <c r="M41" s="24" t="s">
        <v>26</v>
      </c>
      <c r="N41" s="24" t="s">
        <v>17</v>
      </c>
    </row>
    <row r="42" spans="1:14">
      <c r="A42" s="20" t="s">
        <v>14</v>
      </c>
      <c r="B42" s="20" t="s">
        <v>15</v>
      </c>
      <c r="C42" s="21">
        <v>2952029</v>
      </c>
      <c r="D42" s="21">
        <v>2952029</v>
      </c>
      <c r="E42" s="22">
        <v>2082410448</v>
      </c>
      <c r="F42" s="23">
        <v>45061.670983796299</v>
      </c>
      <c r="G42" s="20" t="s">
        <v>16</v>
      </c>
      <c r="H42" s="22">
        <v>1338</v>
      </c>
      <c r="I42" s="20" t="s">
        <v>17</v>
      </c>
      <c r="J42" s="20" t="s">
        <v>68</v>
      </c>
      <c r="K42" s="20" t="s">
        <v>25</v>
      </c>
      <c r="L42" s="22">
        <v>170</v>
      </c>
      <c r="M42" s="20" t="s">
        <v>26</v>
      </c>
      <c r="N42" s="20" t="s">
        <v>17</v>
      </c>
    </row>
    <row r="43" spans="1:14">
      <c r="A43" s="24" t="s">
        <v>14</v>
      </c>
      <c r="B43" s="24" t="s">
        <v>15</v>
      </c>
      <c r="C43" s="25">
        <v>42238</v>
      </c>
      <c r="D43" s="25">
        <v>42238</v>
      </c>
      <c r="E43" s="26">
        <v>2082430206</v>
      </c>
      <c r="F43" s="27">
        <v>45061.674849536997</v>
      </c>
      <c r="G43" s="24" t="s">
        <v>16</v>
      </c>
      <c r="H43" s="26">
        <v>1339</v>
      </c>
      <c r="I43" s="24" t="s">
        <v>17</v>
      </c>
      <c r="J43" s="24" t="s">
        <v>69</v>
      </c>
      <c r="K43" s="24" t="s">
        <v>25</v>
      </c>
      <c r="L43" s="26">
        <v>170</v>
      </c>
      <c r="M43" s="24" t="s">
        <v>70</v>
      </c>
      <c r="N43" s="24" t="s">
        <v>17</v>
      </c>
    </row>
    <row r="44" spans="1:14">
      <c r="A44" s="20" t="s">
        <v>14</v>
      </c>
      <c r="B44" s="20" t="s">
        <v>15</v>
      </c>
      <c r="C44" s="30">
        <v>8211273.4199999999</v>
      </c>
      <c r="D44" s="21">
        <v>8211273.4199999999</v>
      </c>
      <c r="E44" s="22">
        <v>2082471159</v>
      </c>
      <c r="F44" s="23">
        <v>45061.682974536998</v>
      </c>
      <c r="G44" s="20" t="s">
        <v>16</v>
      </c>
      <c r="H44" s="22">
        <v>1340</v>
      </c>
      <c r="I44" s="20" t="s">
        <v>17</v>
      </c>
      <c r="J44" s="20" t="s">
        <v>71</v>
      </c>
      <c r="K44" s="20" t="s">
        <v>25</v>
      </c>
      <c r="L44" s="22">
        <v>170</v>
      </c>
      <c r="M44" s="20" t="s">
        <v>26</v>
      </c>
      <c r="N44" s="20" t="s">
        <v>17</v>
      </c>
    </row>
    <row r="45" spans="1:14">
      <c r="A45" s="24" t="s">
        <v>14</v>
      </c>
      <c r="B45" s="24" t="s">
        <v>15</v>
      </c>
      <c r="C45" s="25">
        <v>13791584</v>
      </c>
      <c r="D45" s="25">
        <v>13791584</v>
      </c>
      <c r="E45" s="26">
        <v>2083910665</v>
      </c>
      <c r="F45" s="27">
        <v>45062.379733796297</v>
      </c>
      <c r="G45" s="24" t="s">
        <v>16</v>
      </c>
      <c r="H45" s="26">
        <v>1341</v>
      </c>
      <c r="I45" s="24" t="s">
        <v>17</v>
      </c>
      <c r="J45" s="24" t="s">
        <v>72</v>
      </c>
      <c r="K45" s="24" t="s">
        <v>25</v>
      </c>
      <c r="L45" s="26">
        <v>170</v>
      </c>
      <c r="M45" s="24" t="s">
        <v>26</v>
      </c>
      <c r="N45" s="24" t="s">
        <v>17</v>
      </c>
    </row>
    <row r="46" spans="1:14">
      <c r="A46" s="20" t="s">
        <v>14</v>
      </c>
      <c r="B46" s="20" t="s">
        <v>15</v>
      </c>
      <c r="C46" s="21">
        <v>299590</v>
      </c>
      <c r="D46" s="21">
        <v>299590</v>
      </c>
      <c r="E46" s="22">
        <v>2084047666</v>
      </c>
      <c r="F46" s="23">
        <v>45062.4149189815</v>
      </c>
      <c r="G46" s="20" t="s">
        <v>16</v>
      </c>
      <c r="H46" s="22">
        <v>1342</v>
      </c>
      <c r="I46" s="20" t="s">
        <v>17</v>
      </c>
      <c r="J46" s="20" t="s">
        <v>73</v>
      </c>
      <c r="K46" s="20" t="s">
        <v>25</v>
      </c>
      <c r="L46" s="22">
        <v>170</v>
      </c>
      <c r="M46" s="20" t="s">
        <v>55</v>
      </c>
      <c r="N46" s="20" t="s">
        <v>17</v>
      </c>
    </row>
    <row r="47" spans="1:14">
      <c r="A47" s="24" t="s">
        <v>14</v>
      </c>
      <c r="B47" s="24" t="s">
        <v>15</v>
      </c>
      <c r="C47" s="25">
        <v>3149176.12</v>
      </c>
      <c r="D47" s="25">
        <v>3149176.12</v>
      </c>
      <c r="E47" s="26">
        <v>2084871957</v>
      </c>
      <c r="F47" s="27">
        <v>45062.628738425898</v>
      </c>
      <c r="G47" s="24" t="s">
        <v>16</v>
      </c>
      <c r="H47" s="26">
        <v>1343</v>
      </c>
      <c r="I47" s="24" t="s">
        <v>17</v>
      </c>
      <c r="J47" s="24" t="s">
        <v>74</v>
      </c>
      <c r="K47" s="24" t="s">
        <v>25</v>
      </c>
      <c r="L47" s="26">
        <v>170</v>
      </c>
      <c r="M47" s="24" t="s">
        <v>26</v>
      </c>
      <c r="N47" s="24" t="s">
        <v>17</v>
      </c>
    </row>
    <row r="48" spans="1:14">
      <c r="A48" s="20" t="s">
        <v>14</v>
      </c>
      <c r="B48" s="20" t="s">
        <v>15</v>
      </c>
      <c r="C48" s="21">
        <v>27182610</v>
      </c>
      <c r="D48" s="21">
        <v>27182610</v>
      </c>
      <c r="E48" s="22">
        <v>2084944109</v>
      </c>
      <c r="F48" s="23">
        <v>45062.647800925901</v>
      </c>
      <c r="G48" s="20" t="s">
        <v>16</v>
      </c>
      <c r="H48" s="22">
        <v>1344</v>
      </c>
      <c r="I48" s="20" t="s">
        <v>17</v>
      </c>
      <c r="J48" s="20" t="s">
        <v>75</v>
      </c>
      <c r="K48" s="20" t="s">
        <v>25</v>
      </c>
      <c r="L48" s="22">
        <v>170</v>
      </c>
      <c r="M48" s="20" t="s">
        <v>26</v>
      </c>
      <c r="N48" s="20" t="s">
        <v>17</v>
      </c>
    </row>
    <row r="49" spans="1:14">
      <c r="A49" s="24" t="s">
        <v>14</v>
      </c>
      <c r="B49" s="24" t="s">
        <v>15</v>
      </c>
      <c r="C49" s="25">
        <v>2385229</v>
      </c>
      <c r="D49" s="25">
        <v>2385229</v>
      </c>
      <c r="E49" s="26">
        <v>2084968964</v>
      </c>
      <c r="F49" s="27">
        <v>45062.654490740701</v>
      </c>
      <c r="G49" s="24" t="s">
        <v>16</v>
      </c>
      <c r="H49" s="26">
        <v>1345</v>
      </c>
      <c r="I49" s="24" t="s">
        <v>17</v>
      </c>
      <c r="J49" s="24" t="s">
        <v>76</v>
      </c>
      <c r="K49" s="24" t="s">
        <v>25</v>
      </c>
      <c r="L49" s="26">
        <v>170</v>
      </c>
      <c r="M49" s="24" t="s">
        <v>70</v>
      </c>
      <c r="N49" s="24" t="s">
        <v>17</v>
      </c>
    </row>
    <row r="50" spans="1:14">
      <c r="A50" s="20" t="s">
        <v>14</v>
      </c>
      <c r="B50" s="20" t="s">
        <v>15</v>
      </c>
      <c r="C50" s="30">
        <v>7423455</v>
      </c>
      <c r="D50" s="21">
        <v>7423455</v>
      </c>
      <c r="E50" s="22">
        <v>2085017345</v>
      </c>
      <c r="F50" s="23">
        <v>45062.667164351798</v>
      </c>
      <c r="G50" s="20" t="s">
        <v>16</v>
      </c>
      <c r="H50" s="22">
        <v>1346</v>
      </c>
      <c r="I50" s="20" t="s">
        <v>17</v>
      </c>
      <c r="J50" s="20" t="s">
        <v>77</v>
      </c>
      <c r="K50" s="20" t="s">
        <v>25</v>
      </c>
      <c r="L50" s="22">
        <v>170</v>
      </c>
      <c r="M50" s="20" t="s">
        <v>26</v>
      </c>
      <c r="N50" s="20" t="s">
        <v>17</v>
      </c>
    </row>
    <row r="51" spans="1:14">
      <c r="A51" s="24" t="s">
        <v>14</v>
      </c>
      <c r="B51" s="24" t="s">
        <v>15</v>
      </c>
      <c r="C51" s="25">
        <v>320000</v>
      </c>
      <c r="D51" s="25">
        <v>320000</v>
      </c>
      <c r="E51" s="26">
        <v>2088246161</v>
      </c>
      <c r="F51" s="27">
        <v>45064.394375000003</v>
      </c>
      <c r="G51" s="24" t="s">
        <v>16</v>
      </c>
      <c r="H51" s="26">
        <v>1347</v>
      </c>
      <c r="I51" s="24" t="s">
        <v>17</v>
      </c>
      <c r="J51" s="24" t="s">
        <v>78</v>
      </c>
      <c r="K51" s="24" t="s">
        <v>40</v>
      </c>
      <c r="L51" s="26">
        <v>402</v>
      </c>
      <c r="M51" s="24" t="s">
        <v>41</v>
      </c>
      <c r="N51" s="24" t="s">
        <v>17</v>
      </c>
    </row>
    <row r="52" spans="1:14">
      <c r="A52" s="20" t="s">
        <v>14</v>
      </c>
      <c r="B52" s="20" t="s">
        <v>15</v>
      </c>
      <c r="C52" s="21">
        <v>1497213299</v>
      </c>
      <c r="D52" s="21">
        <v>1497213299</v>
      </c>
      <c r="E52" s="22">
        <v>2089337951</v>
      </c>
      <c r="F52" s="23">
        <v>45064.762060185203</v>
      </c>
      <c r="G52" s="20" t="s">
        <v>16</v>
      </c>
      <c r="H52" s="22">
        <v>1348</v>
      </c>
      <c r="I52" s="20" t="s">
        <v>17</v>
      </c>
      <c r="J52" s="20" t="s">
        <v>79</v>
      </c>
      <c r="K52" s="20" t="s">
        <v>22</v>
      </c>
      <c r="L52" s="22">
        <v>287</v>
      </c>
      <c r="M52" s="20" t="s">
        <v>23</v>
      </c>
      <c r="N52" s="20" t="s">
        <v>17</v>
      </c>
    </row>
    <row r="53" spans="1:14">
      <c r="A53" s="24" t="s">
        <v>14</v>
      </c>
      <c r="B53" s="24" t="s">
        <v>15</v>
      </c>
      <c r="C53" s="25">
        <v>520304972</v>
      </c>
      <c r="D53" s="25">
        <v>520304972</v>
      </c>
      <c r="E53" s="26">
        <v>2089350127</v>
      </c>
      <c r="F53" s="27">
        <v>45064.766863425903</v>
      </c>
      <c r="G53" s="24" t="s">
        <v>16</v>
      </c>
      <c r="H53" s="26">
        <v>1349</v>
      </c>
      <c r="I53" s="24" t="s">
        <v>17</v>
      </c>
      <c r="J53" s="24" t="s">
        <v>80</v>
      </c>
      <c r="K53" s="24" t="s">
        <v>22</v>
      </c>
      <c r="L53" s="26">
        <v>287</v>
      </c>
      <c r="M53" s="24" t="s">
        <v>23</v>
      </c>
      <c r="N53" s="24" t="s">
        <v>17</v>
      </c>
    </row>
    <row r="54" spans="1:14">
      <c r="A54" s="20" t="s">
        <v>14</v>
      </c>
      <c r="B54" s="20" t="s">
        <v>15</v>
      </c>
      <c r="C54" s="21">
        <v>139102957</v>
      </c>
      <c r="D54" s="21">
        <v>139102957</v>
      </c>
      <c r="E54" s="22">
        <v>2089360881</v>
      </c>
      <c r="F54" s="23">
        <v>45064.771307870396</v>
      </c>
      <c r="G54" s="20" t="s">
        <v>16</v>
      </c>
      <c r="H54" s="22">
        <v>1350</v>
      </c>
      <c r="I54" s="20" t="s">
        <v>17</v>
      </c>
      <c r="J54" s="20" t="s">
        <v>81</v>
      </c>
      <c r="K54" s="20" t="s">
        <v>22</v>
      </c>
      <c r="L54" s="22">
        <v>287</v>
      </c>
      <c r="M54" s="20" t="s">
        <v>23</v>
      </c>
      <c r="N54" s="20" t="s">
        <v>17</v>
      </c>
    </row>
    <row r="55" spans="1:14">
      <c r="A55" s="24" t="s">
        <v>14</v>
      </c>
      <c r="B55" s="24" t="s">
        <v>15</v>
      </c>
      <c r="C55" s="25">
        <v>125820769.43000001</v>
      </c>
      <c r="D55" s="25">
        <v>125820769.43000001</v>
      </c>
      <c r="E55" s="26">
        <v>2089395226</v>
      </c>
      <c r="F55" s="27">
        <v>45064.784953703696</v>
      </c>
      <c r="G55" s="24" t="s">
        <v>16</v>
      </c>
      <c r="H55" s="26">
        <v>1351</v>
      </c>
      <c r="I55" s="24" t="s">
        <v>17</v>
      </c>
      <c r="J55" s="24" t="s">
        <v>81</v>
      </c>
      <c r="K55" s="24" t="s">
        <v>22</v>
      </c>
      <c r="L55" s="26">
        <v>287</v>
      </c>
      <c r="M55" s="24" t="s">
        <v>23</v>
      </c>
      <c r="N55" s="24" t="s">
        <v>17</v>
      </c>
    </row>
    <row r="56" spans="1:14">
      <c r="A56" s="20" t="s">
        <v>14</v>
      </c>
      <c r="B56" s="20" t="s">
        <v>15</v>
      </c>
      <c r="C56" s="21">
        <v>148923311</v>
      </c>
      <c r="D56" s="21">
        <v>148923311</v>
      </c>
      <c r="E56" s="22">
        <v>2089406091</v>
      </c>
      <c r="F56" s="23">
        <v>45064.789293981499</v>
      </c>
      <c r="G56" s="20" t="s">
        <v>16</v>
      </c>
      <c r="H56" s="22">
        <v>1352</v>
      </c>
      <c r="I56" s="20" t="s">
        <v>17</v>
      </c>
      <c r="J56" s="20" t="s">
        <v>79</v>
      </c>
      <c r="K56" s="20" t="s">
        <v>22</v>
      </c>
      <c r="L56" s="22">
        <v>287</v>
      </c>
      <c r="M56" s="20" t="s">
        <v>23</v>
      </c>
      <c r="N56" s="20" t="s">
        <v>17</v>
      </c>
    </row>
    <row r="57" spans="1:14">
      <c r="A57" s="24" t="s">
        <v>14</v>
      </c>
      <c r="B57" s="24" t="s">
        <v>15</v>
      </c>
      <c r="C57" s="25">
        <v>320000</v>
      </c>
      <c r="D57" s="25">
        <v>320000</v>
      </c>
      <c r="E57" s="26">
        <v>2090827621</v>
      </c>
      <c r="F57" s="27">
        <v>45065.6402662037</v>
      </c>
      <c r="G57" s="24" t="s">
        <v>16</v>
      </c>
      <c r="H57" s="26">
        <v>1355</v>
      </c>
      <c r="I57" s="24" t="s">
        <v>17</v>
      </c>
      <c r="J57" s="24" t="s">
        <v>82</v>
      </c>
      <c r="K57" s="24" t="s">
        <v>40</v>
      </c>
      <c r="L57" s="26">
        <v>402</v>
      </c>
      <c r="M57" s="24" t="s">
        <v>41</v>
      </c>
      <c r="N57" s="24" t="s">
        <v>17</v>
      </c>
    </row>
    <row r="58" spans="1:14">
      <c r="B58" t="s">
        <v>18</v>
      </c>
      <c r="C58" s="28">
        <f>SUM(C40:C57)</f>
        <v>2531329038.9699998</v>
      </c>
    </row>
    <row r="59" spans="1:14">
      <c r="B59" t="s">
        <v>19</v>
      </c>
      <c r="C59" s="29">
        <f>+C39</f>
        <v>1.1920928955078125E-6</v>
      </c>
    </row>
    <row r="60" spans="1:14">
      <c r="B60" t="s">
        <v>20</v>
      </c>
      <c r="C60" s="1">
        <v>99643730.540000007</v>
      </c>
    </row>
    <row r="61" spans="1:14">
      <c r="B61" t="s">
        <v>21</v>
      </c>
      <c r="C61" s="29">
        <f>+C58+C59-C60</f>
        <v>2431685308.4300013</v>
      </c>
    </row>
    <row r="62" spans="1:14">
      <c r="A62" s="2" t="s">
        <v>14</v>
      </c>
      <c r="B62" s="2" t="s">
        <v>15</v>
      </c>
      <c r="C62" s="18">
        <v>124084680</v>
      </c>
      <c r="D62" s="3">
        <v>124084680</v>
      </c>
      <c r="E62" s="4">
        <v>2097566129</v>
      </c>
      <c r="F62" s="5">
        <v>45070.692557870403</v>
      </c>
      <c r="G62" s="2" t="s">
        <v>16</v>
      </c>
      <c r="H62" s="4">
        <v>1356</v>
      </c>
      <c r="I62" s="2" t="s">
        <v>17</v>
      </c>
      <c r="J62" s="2" t="s">
        <v>83</v>
      </c>
      <c r="K62" s="2" t="s">
        <v>22</v>
      </c>
      <c r="L62" s="4">
        <v>287</v>
      </c>
      <c r="M62" s="2" t="s">
        <v>23</v>
      </c>
      <c r="N62" s="2" t="s">
        <v>17</v>
      </c>
    </row>
    <row r="63" spans="1:14">
      <c r="A63" s="6" t="s">
        <v>14</v>
      </c>
      <c r="B63" s="6" t="s">
        <v>15</v>
      </c>
      <c r="C63" s="7">
        <v>42000000</v>
      </c>
      <c r="D63" s="7">
        <v>42000000</v>
      </c>
      <c r="E63" s="8">
        <v>2098760786</v>
      </c>
      <c r="F63" s="9">
        <v>45071.502789351798</v>
      </c>
      <c r="G63" s="6" t="s">
        <v>16</v>
      </c>
      <c r="H63" s="8">
        <v>1357</v>
      </c>
      <c r="I63" s="6" t="s">
        <v>17</v>
      </c>
      <c r="J63" s="6" t="s">
        <v>79</v>
      </c>
      <c r="K63" s="6" t="s">
        <v>22</v>
      </c>
      <c r="L63" s="8">
        <v>287</v>
      </c>
      <c r="M63" s="6" t="s">
        <v>23</v>
      </c>
      <c r="N63" s="6" t="s">
        <v>17</v>
      </c>
    </row>
    <row r="64" spans="1:14">
      <c r="A64" s="2" t="s">
        <v>14</v>
      </c>
      <c r="B64" s="2" t="s">
        <v>15</v>
      </c>
      <c r="C64" s="3">
        <v>31080026.170000002</v>
      </c>
      <c r="D64" s="3">
        <v>31080026.170000002</v>
      </c>
      <c r="E64" s="4">
        <v>2098769441</v>
      </c>
      <c r="F64" s="5">
        <v>45071.505335648202</v>
      </c>
      <c r="G64" s="2" t="s">
        <v>16</v>
      </c>
      <c r="H64" s="4">
        <v>1358</v>
      </c>
      <c r="I64" s="2" t="s">
        <v>17</v>
      </c>
      <c r="J64" s="2" t="s">
        <v>79</v>
      </c>
      <c r="K64" s="2" t="s">
        <v>22</v>
      </c>
      <c r="L64" s="4">
        <v>287</v>
      </c>
      <c r="M64" s="2" t="s">
        <v>23</v>
      </c>
      <c r="N64" s="2" t="s">
        <v>17</v>
      </c>
    </row>
    <row r="65" spans="1:14">
      <c r="A65" s="6" t="s">
        <v>14</v>
      </c>
      <c r="B65" s="6" t="s">
        <v>15</v>
      </c>
      <c r="C65" s="7">
        <v>5000</v>
      </c>
      <c r="D65" s="7">
        <v>5000</v>
      </c>
      <c r="E65" s="8">
        <v>2098996558</v>
      </c>
      <c r="F65" s="9">
        <v>45071.5786689815</v>
      </c>
      <c r="G65" s="6" t="s">
        <v>16</v>
      </c>
      <c r="H65" s="8">
        <v>1360</v>
      </c>
      <c r="I65" s="6" t="s">
        <v>17</v>
      </c>
      <c r="J65" s="6" t="s">
        <v>84</v>
      </c>
      <c r="K65" s="6" t="s">
        <v>85</v>
      </c>
      <c r="L65" s="8">
        <v>328</v>
      </c>
      <c r="M65" s="6" t="s">
        <v>86</v>
      </c>
      <c r="N65" s="6" t="s">
        <v>17</v>
      </c>
    </row>
    <row r="66" spans="1:14">
      <c r="A66" s="2" t="s">
        <v>14</v>
      </c>
      <c r="B66" s="2" t="s">
        <v>15</v>
      </c>
      <c r="C66" s="3">
        <v>8000000</v>
      </c>
      <c r="D66" s="3">
        <v>8000000</v>
      </c>
      <c r="E66" s="4">
        <v>2099080957</v>
      </c>
      <c r="F66" s="5">
        <v>45071.604710648098</v>
      </c>
      <c r="G66" s="2" t="s">
        <v>16</v>
      </c>
      <c r="H66" s="4">
        <v>1361</v>
      </c>
      <c r="I66" s="2" t="s">
        <v>17</v>
      </c>
      <c r="J66" s="2" t="s">
        <v>79</v>
      </c>
      <c r="K66" s="2" t="s">
        <v>22</v>
      </c>
      <c r="L66" s="4">
        <v>287</v>
      </c>
      <c r="M66" s="2" t="s">
        <v>23</v>
      </c>
      <c r="N66" s="2" t="s">
        <v>17</v>
      </c>
    </row>
    <row r="67" spans="1:14">
      <c r="A67" s="6" t="s">
        <v>14</v>
      </c>
      <c r="B67" s="6" t="s">
        <v>15</v>
      </c>
      <c r="C67" s="7">
        <v>1475609.72</v>
      </c>
      <c r="D67" s="7">
        <v>1475609.72</v>
      </c>
      <c r="E67" s="8">
        <v>2099088729</v>
      </c>
      <c r="F67" s="9">
        <v>45071.607060185197</v>
      </c>
      <c r="G67" s="6" t="s">
        <v>16</v>
      </c>
      <c r="H67" s="8">
        <v>1362</v>
      </c>
      <c r="I67" s="6" t="s">
        <v>17</v>
      </c>
      <c r="J67" s="6" t="s">
        <v>83</v>
      </c>
      <c r="K67" s="6" t="s">
        <v>22</v>
      </c>
      <c r="L67" s="8">
        <v>287</v>
      </c>
      <c r="M67" s="6" t="s">
        <v>23</v>
      </c>
      <c r="N67" s="6" t="s">
        <v>17</v>
      </c>
    </row>
    <row r="68" spans="1:14">
      <c r="A68" s="2" t="s">
        <v>14</v>
      </c>
      <c r="B68" s="2" t="s">
        <v>15</v>
      </c>
      <c r="C68" s="3">
        <v>931834</v>
      </c>
      <c r="D68" s="3">
        <v>931834</v>
      </c>
      <c r="E68" s="4">
        <v>2099096277</v>
      </c>
      <c r="F68" s="5">
        <v>45071.6093287037</v>
      </c>
      <c r="G68" s="2" t="s">
        <v>16</v>
      </c>
      <c r="H68" s="4">
        <v>1363</v>
      </c>
      <c r="I68" s="2" t="s">
        <v>17</v>
      </c>
      <c r="J68" s="2" t="s">
        <v>87</v>
      </c>
      <c r="K68" s="2" t="s">
        <v>22</v>
      </c>
      <c r="L68" s="4">
        <v>287</v>
      </c>
      <c r="M68" s="2" t="s">
        <v>23</v>
      </c>
      <c r="N68" s="2" t="s">
        <v>17</v>
      </c>
    </row>
    <row r="69" spans="1:14">
      <c r="A69" s="6" t="s">
        <v>14</v>
      </c>
      <c r="B69" s="6" t="s">
        <v>15</v>
      </c>
      <c r="C69" s="18">
        <v>140000</v>
      </c>
      <c r="D69" s="7">
        <v>140000</v>
      </c>
      <c r="E69" s="8">
        <v>2099102713</v>
      </c>
      <c r="F69" s="9">
        <v>45071.6113078704</v>
      </c>
      <c r="G69" s="6" t="s">
        <v>16</v>
      </c>
      <c r="H69" s="8">
        <v>1364</v>
      </c>
      <c r="I69" s="6" t="s">
        <v>17</v>
      </c>
      <c r="J69" s="6" t="s">
        <v>87</v>
      </c>
      <c r="K69" s="6" t="s">
        <v>22</v>
      </c>
      <c r="L69" s="8">
        <v>287</v>
      </c>
      <c r="M69" s="6" t="s">
        <v>23</v>
      </c>
      <c r="N69" s="6" t="s">
        <v>17</v>
      </c>
    </row>
    <row r="70" spans="1:14">
      <c r="A70" s="2" t="s">
        <v>14</v>
      </c>
      <c r="B70" s="2" t="s">
        <v>15</v>
      </c>
      <c r="C70" s="3">
        <v>253919485</v>
      </c>
      <c r="D70" s="3">
        <v>253919485</v>
      </c>
      <c r="E70" s="4">
        <v>2101101553</v>
      </c>
      <c r="F70" s="5">
        <v>45072.623888888898</v>
      </c>
      <c r="G70" s="2" t="s">
        <v>16</v>
      </c>
      <c r="H70" s="4">
        <v>1365</v>
      </c>
      <c r="I70" s="2" t="s">
        <v>17</v>
      </c>
      <c r="J70" s="2" t="s">
        <v>88</v>
      </c>
      <c r="K70" s="2" t="s">
        <v>22</v>
      </c>
      <c r="L70" s="4">
        <v>287</v>
      </c>
      <c r="M70" s="2" t="s">
        <v>23</v>
      </c>
      <c r="N70" s="2" t="s">
        <v>17</v>
      </c>
    </row>
    <row r="71" spans="1:14">
      <c r="A71" s="6" t="s">
        <v>14</v>
      </c>
      <c r="B71" s="6" t="s">
        <v>15</v>
      </c>
      <c r="C71" s="7">
        <v>629253299</v>
      </c>
      <c r="D71" s="7">
        <v>629253299</v>
      </c>
      <c r="E71" s="8">
        <v>2101107906</v>
      </c>
      <c r="F71" s="9">
        <v>45072.625752314802</v>
      </c>
      <c r="G71" s="6" t="s">
        <v>16</v>
      </c>
      <c r="H71" s="8">
        <v>1366</v>
      </c>
      <c r="I71" s="6" t="s">
        <v>17</v>
      </c>
      <c r="J71" s="6" t="s">
        <v>88</v>
      </c>
      <c r="K71" s="6" t="s">
        <v>22</v>
      </c>
      <c r="L71" s="8">
        <v>287</v>
      </c>
      <c r="M71" s="6" t="s">
        <v>23</v>
      </c>
      <c r="N71" s="6" t="s">
        <v>17</v>
      </c>
    </row>
    <row r="72" spans="1:14">
      <c r="A72" s="2" t="s">
        <v>14</v>
      </c>
      <c r="B72" s="2" t="s">
        <v>15</v>
      </c>
      <c r="C72" s="3">
        <v>60651417</v>
      </c>
      <c r="D72" s="3">
        <v>60651417</v>
      </c>
      <c r="E72" s="4">
        <v>2101115428</v>
      </c>
      <c r="F72" s="5">
        <v>45072.627905092602</v>
      </c>
      <c r="G72" s="2" t="s">
        <v>16</v>
      </c>
      <c r="H72" s="4">
        <v>1367</v>
      </c>
      <c r="I72" s="2" t="s">
        <v>17</v>
      </c>
      <c r="J72" s="2" t="s">
        <v>88</v>
      </c>
      <c r="K72" s="2" t="s">
        <v>22</v>
      </c>
      <c r="L72" s="4">
        <v>287</v>
      </c>
      <c r="M72" s="2" t="s">
        <v>23</v>
      </c>
      <c r="N72" s="2" t="s">
        <v>17</v>
      </c>
    </row>
    <row r="73" spans="1:14">
      <c r="A73" s="6" t="s">
        <v>14</v>
      </c>
      <c r="B73" s="6" t="s">
        <v>15</v>
      </c>
      <c r="C73" s="7">
        <v>350000</v>
      </c>
      <c r="D73" s="7">
        <v>350000</v>
      </c>
      <c r="E73" s="8">
        <v>2101125682</v>
      </c>
      <c r="F73" s="9">
        <v>45072.630914351903</v>
      </c>
      <c r="G73" s="6" t="s">
        <v>16</v>
      </c>
      <c r="H73" s="8">
        <v>1368</v>
      </c>
      <c r="I73" s="6" t="s">
        <v>17</v>
      </c>
      <c r="J73" s="6" t="s">
        <v>88</v>
      </c>
      <c r="K73" s="6" t="s">
        <v>22</v>
      </c>
      <c r="L73" s="8">
        <v>287</v>
      </c>
      <c r="M73" s="6" t="s">
        <v>23</v>
      </c>
      <c r="N73" s="6" t="s">
        <v>17</v>
      </c>
    </row>
    <row r="74" spans="1:14">
      <c r="A74" s="2" t="s">
        <v>14</v>
      </c>
      <c r="B74" s="2" t="s">
        <v>15</v>
      </c>
      <c r="C74" s="3">
        <v>5154249</v>
      </c>
      <c r="D74" s="3">
        <v>5154249</v>
      </c>
      <c r="E74" s="4">
        <v>2101363958</v>
      </c>
      <c r="F74" s="5">
        <v>45072.700289351902</v>
      </c>
      <c r="G74" s="2" t="s">
        <v>16</v>
      </c>
      <c r="H74" s="4">
        <v>1369</v>
      </c>
      <c r="I74" s="2" t="s">
        <v>17</v>
      </c>
      <c r="J74" s="2" t="s">
        <v>89</v>
      </c>
      <c r="K74" s="2" t="s">
        <v>90</v>
      </c>
      <c r="L74" s="4">
        <v>287</v>
      </c>
      <c r="M74" s="2" t="s">
        <v>91</v>
      </c>
      <c r="N74" s="2" t="s">
        <v>17</v>
      </c>
    </row>
    <row r="75" spans="1:14">
      <c r="B75" t="s">
        <v>18</v>
      </c>
      <c r="C75" s="28">
        <f>SUM(C62:C74)</f>
        <v>1157045599.8899999</v>
      </c>
    </row>
    <row r="76" spans="1:14">
      <c r="B76" t="s">
        <v>19</v>
      </c>
      <c r="C76" s="29">
        <f>+C61</f>
        <v>2431685308.4300013</v>
      </c>
    </row>
    <row r="77" spans="1:14">
      <c r="B77" t="s">
        <v>20</v>
      </c>
      <c r="C77" s="1">
        <v>2639402458.3200002</v>
      </c>
    </row>
    <row r="78" spans="1:14">
      <c r="B78" t="s">
        <v>21</v>
      </c>
      <c r="C78" s="29">
        <f>+C75+C76-C77</f>
        <v>949328450.00000095</v>
      </c>
    </row>
    <row r="79" spans="1:14">
      <c r="A79" s="2" t="s">
        <v>14</v>
      </c>
      <c r="B79" s="2" t="s">
        <v>15</v>
      </c>
      <c r="C79" s="3">
        <v>1120000</v>
      </c>
      <c r="D79" s="3">
        <v>1120000</v>
      </c>
      <c r="E79" s="4">
        <v>2105364002</v>
      </c>
      <c r="F79" s="5">
        <v>45075.662662037001</v>
      </c>
      <c r="G79" s="2" t="s">
        <v>16</v>
      </c>
      <c r="H79" s="4">
        <v>1370</v>
      </c>
      <c r="I79" s="2" t="s">
        <v>17</v>
      </c>
      <c r="J79" s="2" t="s">
        <v>92</v>
      </c>
      <c r="K79" s="2" t="s">
        <v>40</v>
      </c>
      <c r="L79" s="31" t="s">
        <v>93</v>
      </c>
      <c r="M79" s="2" t="s">
        <v>41</v>
      </c>
      <c r="N79" s="2" t="s">
        <v>17</v>
      </c>
    </row>
    <row r="80" spans="1:14">
      <c r="A80" s="6" t="s">
        <v>14</v>
      </c>
      <c r="B80" s="6" t="s">
        <v>15</v>
      </c>
      <c r="C80" s="7">
        <v>2640000</v>
      </c>
      <c r="D80" s="7">
        <v>2640000</v>
      </c>
      <c r="E80" s="8">
        <v>2110365574</v>
      </c>
      <c r="F80" s="9">
        <v>45077.655856481499</v>
      </c>
      <c r="G80" s="6" t="s">
        <v>16</v>
      </c>
      <c r="H80" s="8">
        <v>1371</v>
      </c>
      <c r="I80" s="6" t="s">
        <v>17</v>
      </c>
      <c r="J80" s="6" t="s">
        <v>94</v>
      </c>
      <c r="K80" s="6" t="s">
        <v>22</v>
      </c>
      <c r="L80" s="32" t="s">
        <v>95</v>
      </c>
      <c r="M80" s="6" t="s">
        <v>23</v>
      </c>
      <c r="N80" s="6" t="s">
        <v>17</v>
      </c>
    </row>
    <row r="81" spans="1:14">
      <c r="A81" s="2" t="s">
        <v>14</v>
      </c>
      <c r="B81" s="2" t="s">
        <v>15</v>
      </c>
      <c r="C81" s="3">
        <v>13500000</v>
      </c>
      <c r="D81" s="3">
        <v>13500000</v>
      </c>
      <c r="E81" s="4">
        <v>2110593251</v>
      </c>
      <c r="F81" s="5">
        <v>45077.704259259299</v>
      </c>
      <c r="G81" s="2" t="s">
        <v>16</v>
      </c>
      <c r="H81" s="4">
        <v>1372</v>
      </c>
      <c r="I81" s="2" t="s">
        <v>17</v>
      </c>
      <c r="J81" s="2" t="s">
        <v>96</v>
      </c>
      <c r="K81" s="2" t="s">
        <v>22</v>
      </c>
      <c r="L81" s="31" t="s">
        <v>95</v>
      </c>
      <c r="M81" s="2" t="s">
        <v>23</v>
      </c>
      <c r="N81" s="2" t="s">
        <v>17</v>
      </c>
    </row>
    <row r="82" spans="1:14">
      <c r="A82" s="6" t="s">
        <v>14</v>
      </c>
      <c r="B82" s="6" t="s">
        <v>15</v>
      </c>
      <c r="C82" s="7">
        <v>4000000</v>
      </c>
      <c r="D82" s="7">
        <v>4000000</v>
      </c>
      <c r="E82" s="8">
        <v>2110603939</v>
      </c>
      <c r="F82" s="9">
        <v>45077.706724536998</v>
      </c>
      <c r="G82" s="6" t="s">
        <v>16</v>
      </c>
      <c r="H82" s="8">
        <v>1373</v>
      </c>
      <c r="I82" s="6" t="s">
        <v>17</v>
      </c>
      <c r="J82" s="6" t="s">
        <v>94</v>
      </c>
      <c r="K82" s="6" t="s">
        <v>22</v>
      </c>
      <c r="L82" s="32" t="s">
        <v>95</v>
      </c>
      <c r="M82" s="6" t="s">
        <v>23</v>
      </c>
      <c r="N82" s="6" t="s">
        <v>17</v>
      </c>
    </row>
    <row r="83" spans="1:14">
      <c r="A83" s="2" t="s">
        <v>14</v>
      </c>
      <c r="B83" s="2" t="s">
        <v>15</v>
      </c>
      <c r="C83" s="3">
        <v>4000000</v>
      </c>
      <c r="D83" s="3">
        <v>4000000</v>
      </c>
      <c r="E83" s="4">
        <v>2110616932</v>
      </c>
      <c r="F83" s="5">
        <v>45077.7097222222</v>
      </c>
      <c r="G83" s="2" t="s">
        <v>16</v>
      </c>
      <c r="H83" s="4">
        <v>1374</v>
      </c>
      <c r="I83" s="2" t="s">
        <v>17</v>
      </c>
      <c r="J83" s="2" t="s">
        <v>94</v>
      </c>
      <c r="K83" s="2" t="s">
        <v>22</v>
      </c>
      <c r="L83" s="31" t="s">
        <v>95</v>
      </c>
      <c r="M83" s="2" t="s">
        <v>23</v>
      </c>
      <c r="N83" s="2" t="s">
        <v>17</v>
      </c>
    </row>
    <row r="84" spans="1:14">
      <c r="A84" s="6" t="s">
        <v>14</v>
      </c>
      <c r="B84" s="6" t="s">
        <v>15</v>
      </c>
      <c r="C84" s="7">
        <v>36000000</v>
      </c>
      <c r="D84" s="7">
        <v>36000000</v>
      </c>
      <c r="E84" s="8">
        <v>2112581766</v>
      </c>
      <c r="F84" s="9">
        <v>45078.470798611103</v>
      </c>
      <c r="G84" s="6" t="s">
        <v>16</v>
      </c>
      <c r="H84" s="8">
        <v>1375</v>
      </c>
      <c r="I84" s="6" t="s">
        <v>17</v>
      </c>
      <c r="J84" s="6" t="s">
        <v>97</v>
      </c>
      <c r="K84" s="6" t="s">
        <v>22</v>
      </c>
      <c r="L84" s="6">
        <v>287</v>
      </c>
      <c r="M84" s="6" t="s">
        <v>23</v>
      </c>
      <c r="N84" s="6" t="s">
        <v>17</v>
      </c>
    </row>
    <row r="85" spans="1:14">
      <c r="B85" t="s">
        <v>18</v>
      </c>
      <c r="C85" s="28">
        <f>SUM(C79:C84)</f>
        <v>61260000</v>
      </c>
    </row>
    <row r="86" spans="1:14">
      <c r="B86" t="s">
        <v>19</v>
      </c>
      <c r="C86" s="29">
        <f>+C78</f>
        <v>949328450.00000095</v>
      </c>
    </row>
    <row r="87" spans="1:14">
      <c r="B87" t="s">
        <v>20</v>
      </c>
      <c r="C87" s="1">
        <v>1010588450</v>
      </c>
    </row>
    <row r="88" spans="1:14">
      <c r="B88" t="s">
        <v>21</v>
      </c>
      <c r="C88" s="29">
        <f>+C85+C86-C87</f>
        <v>9.5367431640625E-7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2022-12-23T02:43:37Z</dcterms:created>
  <dcterms:modified xsi:type="dcterms:W3CDTF">2023-06-06T22:52:33Z</dcterms:modified>
</cp:coreProperties>
</file>