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5 MAY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4" i="1" l="1"/>
  <c r="C17" i="1" l="1"/>
</calcChain>
</file>

<file path=xl/sharedStrings.xml><?xml version="1.0" encoding="utf-8"?>
<sst xmlns="http://schemas.openxmlformats.org/spreadsheetml/2006/main" count="270" uniqueCount="57">
  <si>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</si>
  <si>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</si>
  <si>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</si>
  <si>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</si>
  <si>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</si>
  <si>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</si>
  <si>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</si>
  <si>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</si>
  <si>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</si>
  <si>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</si>
  <si>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</si>
  <si>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</si>
  <si>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</si>
  <si>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</si>
  <si>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</si>
  <si>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</si>
  <si>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</si>
  <si>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</si>
  <si>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ACREE SUJ A DEVOL NOMPER MAYO NIVEL CENTRAL RICARDO MUNAR QEPD CC 79698008</t>
  </si>
  <si>
    <t>287</t>
  </si>
  <si>
    <t>FISCALIA GENERAL DE LA NACION</t>
  </si>
  <si>
    <t>retenciones mayo 2021 gastos reservados proteccion</t>
  </si>
  <si>
    <t>Popular ACH febrero 2021</t>
  </si>
  <si>
    <t>170</t>
  </si>
  <si>
    <t>CASUR</t>
  </si>
  <si>
    <t>Popular Masivo febrero 2021</t>
  </si>
  <si>
    <t>Agrario Conciliaciones Febrero 2021</t>
  </si>
  <si>
    <t>CAJA DE SUELDOS DE RETIRO DE LA POLICIA NACIONAL</t>
  </si>
  <si>
    <t>Popular Embargos febrero 2021</t>
  </si>
  <si>
    <t>Embargos Minima Cuantia Marzo 2021</t>
  </si>
  <si>
    <t>Banco Bogota febrero 2021</t>
  </si>
  <si>
    <t>Banco BBVA febrero 2021</t>
  </si>
  <si>
    <t>RENDIMIENTOS FINANCIEROS</t>
  </si>
  <si>
    <t>426</t>
  </si>
  <si>
    <t>INSTITUTO DEL DEPORTE Y LA RECREACION DE ARAUCA</t>
  </si>
  <si>
    <t>CIERRE CONTRATO CAIP 1059 2020 LIGA FEMENINA FUTBOL</t>
  </si>
  <si>
    <t>FEDERACION COLOMBIANA DE FUTBOL</t>
  </si>
  <si>
    <t>Popular ACH Enero 2021</t>
  </si>
  <si>
    <t>casur</t>
  </si>
  <si>
    <t>Popular MASIVO Enero 2021</t>
  </si>
  <si>
    <t>Popular EMBARGOS Enero 2021</t>
  </si>
  <si>
    <t>Embargos Mínima Cuantía Febrero 2021</t>
  </si>
  <si>
    <t>BBVA Enero 2021</t>
  </si>
  <si>
    <t>Agrario Telegráficos Enero 2021</t>
  </si>
  <si>
    <t>Agrario Conciliaciones Enero 2021</t>
  </si>
  <si>
    <t>Incon Fallecidos ID.651440 popular</t>
  </si>
  <si>
    <t>Incon Fallecidos ID.646705 popular</t>
  </si>
  <si>
    <t>Incon Fallecidos ID.647067 popular</t>
  </si>
  <si>
    <t>Incon Fallecidos ID.647068 popular</t>
  </si>
  <si>
    <t>Incon Fallecidos ID.651432 popular</t>
  </si>
  <si>
    <t>Incon Fallecidos ID.651434 popular</t>
  </si>
  <si>
    <t>Incon Fallecidos ID.651439 popular</t>
  </si>
  <si>
    <t>Incon Fallecidos ID.651433 popular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</si>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</sst>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39" fontId="4" fillId="3" borderId="3" xfId="1" applyNumberFormat="1" applyFont="1" applyFill="1" applyBorder="1"/>
    <xf numFmtId="4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8.85546875" customWidth="1"/>
    <col min="11" max="11" width="20.5703125" customWidth="1"/>
    <col min="12" max="12" width="56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3589180</v>
      </c>
      <c r="D2" s="4">
        <v>3589180</v>
      </c>
      <c r="E2" s="6">
        <v>1001512072</v>
      </c>
      <c r="F2" s="8">
        <v>44342.377314814803</v>
      </c>
      <c r="G2" s="2" t="s">
        <v>16</v>
      </c>
      <c r="H2" s="6">
        <v>340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10056572</v>
      </c>
      <c r="D3" s="5">
        <v>10056572</v>
      </c>
      <c r="E3" s="7">
        <v>1001968910</v>
      </c>
      <c r="F3" s="9">
        <v>44342.600543981498</v>
      </c>
      <c r="G3" s="3" t="s">
        <v>16</v>
      </c>
      <c r="H3" s="7">
        <v>341</v>
      </c>
      <c r="I3" s="3" t="s">
        <v>17</v>
      </c>
      <c r="J3" s="3" t="s">
        <v>21</v>
      </c>
      <c r="K3" s="3" t="s">
        <v>19</v>
      </c>
      <c r="L3" s="3" t="s">
        <v>20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22257880</v>
      </c>
      <c r="D4" s="4">
        <v>22257880</v>
      </c>
      <c r="E4" s="6">
        <v>1002000487</v>
      </c>
      <c r="F4" s="8">
        <v>44342.616099537001</v>
      </c>
      <c r="G4" s="2" t="s">
        <v>16</v>
      </c>
      <c r="H4" s="6">
        <v>342</v>
      </c>
      <c r="I4" s="2" t="s">
        <v>17</v>
      </c>
      <c r="J4" s="2" t="s">
        <v>22</v>
      </c>
      <c r="K4" s="2" t="s">
        <v>23</v>
      </c>
      <c r="L4" s="2" t="s">
        <v>24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23611709</v>
      </c>
      <c r="D5" s="5">
        <v>23611709</v>
      </c>
      <c r="E5" s="7">
        <v>1002011244</v>
      </c>
      <c r="F5" s="9">
        <v>44342.621192129598</v>
      </c>
      <c r="G5" s="3" t="s">
        <v>16</v>
      </c>
      <c r="H5" s="7">
        <v>343</v>
      </c>
      <c r="I5" s="3" t="s">
        <v>17</v>
      </c>
      <c r="J5" s="3" t="s">
        <v>25</v>
      </c>
      <c r="K5" s="3" t="s">
        <v>23</v>
      </c>
      <c r="L5" s="3" t="s">
        <v>24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1749178</v>
      </c>
      <c r="D6" s="4">
        <v>1749178</v>
      </c>
      <c r="E6" s="6">
        <v>1002035645</v>
      </c>
      <c r="F6" s="8">
        <v>44342.630613425899</v>
      </c>
      <c r="G6" s="2" t="s">
        <v>16</v>
      </c>
      <c r="H6" s="6">
        <v>345</v>
      </c>
      <c r="I6" s="2" t="s">
        <v>17</v>
      </c>
      <c r="J6" s="2" t="s">
        <v>26</v>
      </c>
      <c r="K6" s="2" t="s">
        <v>23</v>
      </c>
      <c r="L6" s="2" t="s">
        <v>27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2903748</v>
      </c>
      <c r="D7" s="5">
        <v>2903748</v>
      </c>
      <c r="E7" s="7">
        <v>1002036579</v>
      </c>
      <c r="F7" s="9">
        <v>44342.631076388898</v>
      </c>
      <c r="G7" s="3" t="s">
        <v>16</v>
      </c>
      <c r="H7" s="7">
        <v>346</v>
      </c>
      <c r="I7" s="3" t="s">
        <v>17</v>
      </c>
      <c r="J7" s="3" t="s">
        <v>28</v>
      </c>
      <c r="K7" s="3" t="s">
        <v>23</v>
      </c>
      <c r="L7" s="3" t="s">
        <v>24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103234</v>
      </c>
      <c r="D8" s="4">
        <v>103234</v>
      </c>
      <c r="E8" s="6">
        <v>1002045506</v>
      </c>
      <c r="F8" s="8">
        <v>44342.635393518503</v>
      </c>
      <c r="G8" s="2" t="s">
        <v>16</v>
      </c>
      <c r="H8" s="6">
        <v>347</v>
      </c>
      <c r="I8" s="2" t="s">
        <v>17</v>
      </c>
      <c r="J8" s="2" t="s">
        <v>29</v>
      </c>
      <c r="K8" s="2" t="s">
        <v>23</v>
      </c>
      <c r="L8" s="2" t="s">
        <v>24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1450667</v>
      </c>
      <c r="D9" s="5">
        <v>1450667</v>
      </c>
      <c r="E9" s="7">
        <v>1002056560</v>
      </c>
      <c r="F9" s="9">
        <v>44342.640752314801</v>
      </c>
      <c r="G9" s="3" t="s">
        <v>16</v>
      </c>
      <c r="H9" s="7">
        <v>348</v>
      </c>
      <c r="I9" s="3" t="s">
        <v>17</v>
      </c>
      <c r="J9" s="3" t="s">
        <v>30</v>
      </c>
      <c r="K9" s="3" t="s">
        <v>23</v>
      </c>
      <c r="L9" s="3" t="s">
        <v>24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1007677</v>
      </c>
      <c r="D10" s="4">
        <v>1007677</v>
      </c>
      <c r="E10" s="6">
        <v>1002064528</v>
      </c>
      <c r="F10" s="8">
        <v>44342.644629629598</v>
      </c>
      <c r="G10" s="2" t="s">
        <v>16</v>
      </c>
      <c r="H10" s="6">
        <v>349</v>
      </c>
      <c r="I10" s="2" t="s">
        <v>17</v>
      </c>
      <c r="J10" s="2" t="s">
        <v>31</v>
      </c>
      <c r="K10" s="2" t="s">
        <v>23</v>
      </c>
      <c r="L10" s="2" t="s">
        <v>24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761.98</v>
      </c>
      <c r="D11" s="5">
        <v>761.98</v>
      </c>
      <c r="E11" s="7">
        <v>1002684962</v>
      </c>
      <c r="F11" s="9">
        <v>44343.395868055602</v>
      </c>
      <c r="G11" s="3" t="s">
        <v>16</v>
      </c>
      <c r="H11" s="7">
        <v>350</v>
      </c>
      <c r="I11" s="3" t="s">
        <v>17</v>
      </c>
      <c r="J11" s="3" t="s">
        <v>32</v>
      </c>
      <c r="K11" s="3" t="s">
        <v>33</v>
      </c>
      <c r="L11" s="3" t="s">
        <v>34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684.58</v>
      </c>
      <c r="D12" s="4">
        <v>684.58</v>
      </c>
      <c r="E12" s="6">
        <v>1002700441</v>
      </c>
      <c r="F12" s="8">
        <v>44343.404513888898</v>
      </c>
      <c r="G12" s="2" t="s">
        <v>16</v>
      </c>
      <c r="H12" s="6">
        <v>351</v>
      </c>
      <c r="I12" s="2" t="s">
        <v>17</v>
      </c>
      <c r="J12" s="2" t="s">
        <v>32</v>
      </c>
      <c r="K12" s="2" t="s">
        <v>33</v>
      </c>
      <c r="L12" s="2" t="s">
        <v>34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11082574</v>
      </c>
      <c r="D13" s="5">
        <v>11082574</v>
      </c>
      <c r="E13" s="7">
        <v>1003863926</v>
      </c>
      <c r="F13" s="9">
        <v>44344.433912036999</v>
      </c>
      <c r="G13" s="3" t="s">
        <v>16</v>
      </c>
      <c r="H13" s="7">
        <v>352</v>
      </c>
      <c r="I13" s="3" t="s">
        <v>17</v>
      </c>
      <c r="J13" s="3" t="s">
        <v>35</v>
      </c>
      <c r="K13" s="3" t="s">
        <v>33</v>
      </c>
      <c r="L13" s="3" t="s">
        <v>36</v>
      </c>
      <c r="M13" s="3" t="s">
        <v>17</v>
      </c>
      <c r="N13" s="3" t="s">
        <v>17</v>
      </c>
    </row>
    <row r="14" spans="1:14">
      <c r="B14" s="10" t="s">
        <v>53</v>
      </c>
      <c r="C14" s="12">
        <f>SUM(C2:C13)</f>
        <v>77813865.560000002</v>
      </c>
    </row>
    <row r="15" spans="1:14">
      <c r="B15" s="11" t="s">
        <v>54</v>
      </c>
      <c r="C15">
        <v>0</v>
      </c>
    </row>
    <row r="16" spans="1:14">
      <c r="B16" s="10" t="s">
        <v>55</v>
      </c>
      <c r="C16" s="13">
        <v>66731291.560000002</v>
      </c>
    </row>
    <row r="17" spans="1:14">
      <c r="B17" s="11" t="s">
        <v>56</v>
      </c>
      <c r="C17" s="14">
        <f>C14+C15-C16</f>
        <v>11082574</v>
      </c>
    </row>
    <row r="18" spans="1:14" s="19" customFormat="1">
      <c r="A18" s="15" t="s">
        <v>14</v>
      </c>
      <c r="B18" s="15" t="s">
        <v>15</v>
      </c>
      <c r="C18" s="16">
        <v>31771200</v>
      </c>
      <c r="D18" s="16">
        <v>31771200</v>
      </c>
      <c r="E18" s="17">
        <v>1004282828</v>
      </c>
      <c r="F18" s="18">
        <v>44344.611250000002</v>
      </c>
      <c r="G18" s="15" t="s">
        <v>16</v>
      </c>
      <c r="H18" s="17">
        <v>353</v>
      </c>
      <c r="I18" s="15" t="s">
        <v>17</v>
      </c>
      <c r="J18" s="15" t="s">
        <v>37</v>
      </c>
      <c r="K18" s="15" t="s">
        <v>23</v>
      </c>
      <c r="L18" s="15" t="s">
        <v>38</v>
      </c>
      <c r="M18" s="15" t="s">
        <v>17</v>
      </c>
      <c r="N18" s="15" t="s">
        <v>17</v>
      </c>
    </row>
    <row r="19" spans="1:14" s="19" customFormat="1">
      <c r="A19" s="15" t="s">
        <v>14</v>
      </c>
      <c r="B19" s="15" t="s">
        <v>15</v>
      </c>
      <c r="C19" s="16">
        <v>21265817</v>
      </c>
      <c r="D19" s="16">
        <v>21265817</v>
      </c>
      <c r="E19" s="17">
        <v>1004327595</v>
      </c>
      <c r="F19" s="18">
        <v>44344.628668981502</v>
      </c>
      <c r="G19" s="15" t="s">
        <v>16</v>
      </c>
      <c r="H19" s="17">
        <v>354</v>
      </c>
      <c r="I19" s="15" t="s">
        <v>17</v>
      </c>
      <c r="J19" s="15" t="s">
        <v>39</v>
      </c>
      <c r="K19" s="15" t="s">
        <v>23</v>
      </c>
      <c r="L19" s="15" t="s">
        <v>38</v>
      </c>
      <c r="M19" s="15" t="s">
        <v>17</v>
      </c>
      <c r="N19" s="15" t="s">
        <v>17</v>
      </c>
    </row>
    <row r="20" spans="1:14" s="19" customFormat="1">
      <c r="A20" s="15" t="s">
        <v>14</v>
      </c>
      <c r="B20" s="15" t="s">
        <v>15</v>
      </c>
      <c r="C20" s="16">
        <v>2903748</v>
      </c>
      <c r="D20" s="16">
        <v>2903748</v>
      </c>
      <c r="E20" s="17">
        <v>1004338876</v>
      </c>
      <c r="F20" s="18">
        <v>44344.633020833302</v>
      </c>
      <c r="G20" s="15" t="s">
        <v>16</v>
      </c>
      <c r="H20" s="17">
        <v>355</v>
      </c>
      <c r="I20" s="15" t="s">
        <v>17</v>
      </c>
      <c r="J20" s="15" t="s">
        <v>40</v>
      </c>
      <c r="K20" s="15" t="s">
        <v>23</v>
      </c>
      <c r="L20" s="15" t="s">
        <v>24</v>
      </c>
      <c r="M20" s="15" t="s">
        <v>17</v>
      </c>
      <c r="N20" s="15" t="s">
        <v>17</v>
      </c>
    </row>
    <row r="21" spans="1:14" s="19" customFormat="1">
      <c r="A21" s="15" t="s">
        <v>14</v>
      </c>
      <c r="B21" s="15" t="s">
        <v>15</v>
      </c>
      <c r="C21" s="16">
        <v>103634</v>
      </c>
      <c r="D21" s="16">
        <v>103634</v>
      </c>
      <c r="E21" s="17">
        <v>1004349491</v>
      </c>
      <c r="F21" s="18">
        <v>44344.636990740699</v>
      </c>
      <c r="G21" s="15" t="s">
        <v>16</v>
      </c>
      <c r="H21" s="17">
        <v>356</v>
      </c>
      <c r="I21" s="15" t="s">
        <v>17</v>
      </c>
      <c r="J21" s="15" t="s">
        <v>41</v>
      </c>
      <c r="K21" s="15" t="s">
        <v>23</v>
      </c>
      <c r="L21" s="15" t="s">
        <v>24</v>
      </c>
      <c r="M21" s="15" t="s">
        <v>17</v>
      </c>
      <c r="N21" s="15" t="s">
        <v>17</v>
      </c>
    </row>
    <row r="22" spans="1:14" s="19" customFormat="1">
      <c r="A22" s="15" t="s">
        <v>14</v>
      </c>
      <c r="B22" s="15" t="s">
        <v>15</v>
      </c>
      <c r="C22" s="16">
        <v>1397273</v>
      </c>
      <c r="D22" s="16">
        <v>1397273</v>
      </c>
      <c r="E22" s="17">
        <v>1004379785</v>
      </c>
      <c r="F22" s="18">
        <v>44344.648379629602</v>
      </c>
      <c r="G22" s="15" t="s">
        <v>16</v>
      </c>
      <c r="H22" s="17">
        <v>357</v>
      </c>
      <c r="I22" s="15" t="s">
        <v>17</v>
      </c>
      <c r="J22" s="15" t="s">
        <v>42</v>
      </c>
      <c r="K22" s="15" t="s">
        <v>23</v>
      </c>
      <c r="L22" s="15" t="s">
        <v>24</v>
      </c>
      <c r="M22" s="15" t="s">
        <v>17</v>
      </c>
      <c r="N22" s="15" t="s">
        <v>17</v>
      </c>
    </row>
    <row r="23" spans="1:14" s="19" customFormat="1">
      <c r="A23" s="15" t="s">
        <v>14</v>
      </c>
      <c r="B23" s="15" t="s">
        <v>15</v>
      </c>
      <c r="C23" s="16">
        <v>1960162</v>
      </c>
      <c r="D23" s="16">
        <v>1960162</v>
      </c>
      <c r="E23" s="17">
        <v>1004387922</v>
      </c>
      <c r="F23" s="18">
        <v>44344.651354166701</v>
      </c>
      <c r="G23" s="15" t="s">
        <v>16</v>
      </c>
      <c r="H23" s="17">
        <v>358</v>
      </c>
      <c r="I23" s="15" t="s">
        <v>17</v>
      </c>
      <c r="J23" s="15" t="s">
        <v>43</v>
      </c>
      <c r="K23" s="15" t="s">
        <v>23</v>
      </c>
      <c r="L23" s="15" t="s">
        <v>27</v>
      </c>
      <c r="M23" s="15" t="s">
        <v>17</v>
      </c>
      <c r="N23" s="15" t="s">
        <v>17</v>
      </c>
    </row>
    <row r="24" spans="1:14" s="19" customFormat="1">
      <c r="A24" s="15" t="s">
        <v>14</v>
      </c>
      <c r="B24" s="15" t="s">
        <v>15</v>
      </c>
      <c r="C24" s="16">
        <v>786372</v>
      </c>
      <c r="D24" s="16">
        <v>786372</v>
      </c>
      <c r="E24" s="17">
        <v>1004396570</v>
      </c>
      <c r="F24" s="18">
        <v>44344.654548611099</v>
      </c>
      <c r="G24" s="15" t="s">
        <v>16</v>
      </c>
      <c r="H24" s="17">
        <v>359</v>
      </c>
      <c r="I24" s="15" t="s">
        <v>17</v>
      </c>
      <c r="J24" s="15" t="s">
        <v>44</v>
      </c>
      <c r="K24" s="15" t="s">
        <v>23</v>
      </c>
      <c r="L24" s="15" t="s">
        <v>27</v>
      </c>
      <c r="M24" s="15" t="s">
        <v>17</v>
      </c>
      <c r="N24" s="15" t="s">
        <v>17</v>
      </c>
    </row>
    <row r="25" spans="1:14" s="19" customFormat="1">
      <c r="A25" s="15" t="s">
        <v>14</v>
      </c>
      <c r="B25" s="15" t="s">
        <v>15</v>
      </c>
      <c r="C25" s="16">
        <v>1054115</v>
      </c>
      <c r="D25" s="16">
        <v>1054115</v>
      </c>
      <c r="E25" s="17">
        <v>1004396872</v>
      </c>
      <c r="F25" s="18">
        <v>44344.654652777797</v>
      </c>
      <c r="G25" s="15" t="s">
        <v>16</v>
      </c>
      <c r="H25" s="17">
        <v>360</v>
      </c>
      <c r="I25" s="15" t="s">
        <v>17</v>
      </c>
      <c r="J25" s="15" t="s">
        <v>45</v>
      </c>
      <c r="K25" s="15" t="s">
        <v>23</v>
      </c>
      <c r="L25" s="15" t="s">
        <v>38</v>
      </c>
      <c r="M25" s="15" t="s">
        <v>17</v>
      </c>
      <c r="N25" s="15" t="s">
        <v>17</v>
      </c>
    </row>
    <row r="26" spans="1:14" s="19" customFormat="1">
      <c r="A26" s="15" t="s">
        <v>14</v>
      </c>
      <c r="B26" s="15" t="s">
        <v>15</v>
      </c>
      <c r="C26" s="16">
        <v>71640772.129999995</v>
      </c>
      <c r="D26" s="16">
        <v>71640772.129999995</v>
      </c>
      <c r="E26" s="17">
        <v>1004410022</v>
      </c>
      <c r="F26" s="18">
        <v>44344.659479166701</v>
      </c>
      <c r="G26" s="15" t="s">
        <v>16</v>
      </c>
      <c r="H26" s="17">
        <v>361</v>
      </c>
      <c r="I26" s="15" t="s">
        <v>17</v>
      </c>
      <c r="J26" s="15" t="s">
        <v>46</v>
      </c>
      <c r="K26" s="15" t="s">
        <v>23</v>
      </c>
      <c r="L26" s="15" t="s">
        <v>24</v>
      </c>
      <c r="M26" s="15" t="s">
        <v>17</v>
      </c>
      <c r="N26" s="15" t="s">
        <v>17</v>
      </c>
    </row>
    <row r="27" spans="1:14" s="19" customFormat="1">
      <c r="A27" s="15" t="s">
        <v>14</v>
      </c>
      <c r="B27" s="15" t="s">
        <v>15</v>
      </c>
      <c r="C27" s="16">
        <v>18179468</v>
      </c>
      <c r="D27" s="16">
        <v>18179468</v>
      </c>
      <c r="E27" s="17">
        <v>1004427752</v>
      </c>
      <c r="F27" s="18">
        <v>44344.666030092601</v>
      </c>
      <c r="G27" s="15" t="s">
        <v>16</v>
      </c>
      <c r="H27" s="17">
        <v>362</v>
      </c>
      <c r="I27" s="15" t="s">
        <v>17</v>
      </c>
      <c r="J27" s="15" t="s">
        <v>47</v>
      </c>
      <c r="K27" s="15" t="s">
        <v>23</v>
      </c>
      <c r="L27" s="15" t="s">
        <v>24</v>
      </c>
      <c r="M27" s="15" t="s">
        <v>17</v>
      </c>
      <c r="N27" s="15" t="s">
        <v>17</v>
      </c>
    </row>
    <row r="28" spans="1:14" s="19" customFormat="1">
      <c r="A28" s="15" t="s">
        <v>14</v>
      </c>
      <c r="B28" s="15" t="s">
        <v>15</v>
      </c>
      <c r="C28" s="16">
        <v>32508131.190000001</v>
      </c>
      <c r="D28" s="16">
        <v>32508131.190000001</v>
      </c>
      <c r="E28" s="17">
        <v>1004443806</v>
      </c>
      <c r="F28" s="18">
        <v>44344.671979166698</v>
      </c>
      <c r="G28" s="15" t="s">
        <v>16</v>
      </c>
      <c r="H28" s="17">
        <v>363</v>
      </c>
      <c r="I28" s="15" t="s">
        <v>17</v>
      </c>
      <c r="J28" s="15" t="s">
        <v>48</v>
      </c>
      <c r="K28" s="15" t="s">
        <v>23</v>
      </c>
      <c r="L28" s="15" t="s">
        <v>24</v>
      </c>
      <c r="M28" s="15" t="s">
        <v>17</v>
      </c>
      <c r="N28" s="15" t="s">
        <v>17</v>
      </c>
    </row>
    <row r="29" spans="1:14" s="19" customFormat="1">
      <c r="A29" s="15" t="s">
        <v>14</v>
      </c>
      <c r="B29" s="15" t="s">
        <v>15</v>
      </c>
      <c r="C29" s="16">
        <v>35922119</v>
      </c>
      <c r="D29" s="16">
        <v>35922119</v>
      </c>
      <c r="E29" s="17">
        <v>1004466495</v>
      </c>
      <c r="F29" s="18">
        <v>44344.680625000001</v>
      </c>
      <c r="G29" s="15" t="s">
        <v>16</v>
      </c>
      <c r="H29" s="17">
        <v>364</v>
      </c>
      <c r="I29" s="15" t="s">
        <v>17</v>
      </c>
      <c r="J29" s="15" t="s">
        <v>49</v>
      </c>
      <c r="K29" s="15" t="s">
        <v>23</v>
      </c>
      <c r="L29" s="15" t="s">
        <v>38</v>
      </c>
      <c r="M29" s="15" t="s">
        <v>17</v>
      </c>
      <c r="N29" s="15" t="s">
        <v>17</v>
      </c>
    </row>
    <row r="30" spans="1:14" s="19" customFormat="1">
      <c r="A30" s="15" t="s">
        <v>14</v>
      </c>
      <c r="B30" s="15" t="s">
        <v>15</v>
      </c>
      <c r="C30" s="16">
        <v>57373089.450000003</v>
      </c>
      <c r="D30" s="16">
        <v>57373089.450000003</v>
      </c>
      <c r="E30" s="17">
        <v>1004479823</v>
      </c>
      <c r="F30" s="18">
        <v>44344.685648148101</v>
      </c>
      <c r="G30" s="15" t="s">
        <v>16</v>
      </c>
      <c r="H30" s="17">
        <v>365</v>
      </c>
      <c r="I30" s="15" t="s">
        <v>17</v>
      </c>
      <c r="J30" s="15" t="s">
        <v>50</v>
      </c>
      <c r="K30" s="15" t="s">
        <v>23</v>
      </c>
      <c r="L30" s="15" t="s">
        <v>24</v>
      </c>
      <c r="M30" s="15" t="s">
        <v>17</v>
      </c>
      <c r="N30" s="15" t="s">
        <v>17</v>
      </c>
    </row>
    <row r="31" spans="1:14" s="19" customFormat="1">
      <c r="A31" s="15" t="s">
        <v>14</v>
      </c>
      <c r="B31" s="15" t="s">
        <v>15</v>
      </c>
      <c r="C31" s="16">
        <v>20329084</v>
      </c>
      <c r="D31" s="16">
        <v>20329084</v>
      </c>
      <c r="E31" s="17">
        <v>1004494952</v>
      </c>
      <c r="F31" s="18">
        <v>44344.691770833299</v>
      </c>
      <c r="G31" s="15" t="s">
        <v>16</v>
      </c>
      <c r="H31" s="17">
        <v>366</v>
      </c>
      <c r="I31" s="15" t="s">
        <v>17</v>
      </c>
      <c r="J31" s="15" t="s">
        <v>51</v>
      </c>
      <c r="K31" s="15" t="s">
        <v>23</v>
      </c>
      <c r="L31" s="15" t="s">
        <v>24</v>
      </c>
      <c r="M31" s="15" t="s">
        <v>17</v>
      </c>
      <c r="N31" s="15" t="s">
        <v>17</v>
      </c>
    </row>
    <row r="32" spans="1:14" s="19" customFormat="1">
      <c r="A32" s="15" t="s">
        <v>14</v>
      </c>
      <c r="B32" s="15" t="s">
        <v>15</v>
      </c>
      <c r="C32" s="16">
        <v>6829792</v>
      </c>
      <c r="D32" s="16">
        <v>6829792</v>
      </c>
      <c r="E32" s="17">
        <v>1004501848</v>
      </c>
      <c r="F32" s="18">
        <v>44344.694675925901</v>
      </c>
      <c r="G32" s="15" t="s">
        <v>16</v>
      </c>
      <c r="H32" s="17">
        <v>367</v>
      </c>
      <c r="I32" s="15" t="s">
        <v>17</v>
      </c>
      <c r="J32" s="15" t="s">
        <v>51</v>
      </c>
      <c r="K32" s="15" t="s">
        <v>23</v>
      </c>
      <c r="L32" s="15" t="s">
        <v>24</v>
      </c>
      <c r="M32" s="15" t="s">
        <v>17</v>
      </c>
      <c r="N32" s="15" t="s">
        <v>17</v>
      </c>
    </row>
    <row r="33" spans="1:14" s="19" customFormat="1">
      <c r="A33" s="15" t="s">
        <v>14</v>
      </c>
      <c r="B33" s="15" t="s">
        <v>15</v>
      </c>
      <c r="C33" s="16">
        <v>41330066</v>
      </c>
      <c r="D33" s="16">
        <v>41330066</v>
      </c>
      <c r="E33" s="17">
        <v>1004509359</v>
      </c>
      <c r="F33" s="18">
        <v>44344.697858796302</v>
      </c>
      <c r="G33" s="15" t="s">
        <v>16</v>
      </c>
      <c r="H33" s="17">
        <v>368</v>
      </c>
      <c r="I33" s="15" t="s">
        <v>17</v>
      </c>
      <c r="J33" s="15" t="s">
        <v>52</v>
      </c>
      <c r="K33" s="15" t="s">
        <v>23</v>
      </c>
      <c r="L33" s="15" t="s">
        <v>24</v>
      </c>
      <c r="M33" s="15" t="s">
        <v>17</v>
      </c>
      <c r="N33" s="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2021-05-31T12:27:09Z</dcterms:created>
  <dcterms:modified xsi:type="dcterms:W3CDTF">2022-01-24T17:21:02Z</dcterms:modified>
</cp:coreProperties>
</file>