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8 AGOST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4" i="1" l="1"/>
  <c r="C6" i="1" l="1"/>
  <c r="C9" i="1" s="1"/>
  <c r="C15" i="1" s="1"/>
  <c r="C17" i="1" s="1"/>
</calcChain>
</file>

<file path=xl/sharedStrings.xml><?xml version="1.0" encoding="utf-8"?>
<sst xmlns="http://schemas.openxmlformats.org/spreadsheetml/2006/main" count="103" uniqueCount="45">
  <si>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</si>
  <si>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</si>
  <si>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</si>
  <si>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</si>
  <si>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</si>
  <si>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</si>
  <si>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</si>
  <si>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</si>
  <si>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</si>
  <si>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</si>
  <si>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</si>
  <si>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</si>
  <si>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</si>
  <si>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</si>
  <si>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</si>
  <si>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</si>
  <si>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</si>
  <si>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</si>
  <si>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RECURSOS INEJECUTADOS VIGENCIA 2020</t>
  </si>
  <si>
    <t>393</t>
  </si>
  <si>
    <t>ASOCIACION DE USUARIOS DEL PROGRAMA HCB DE LOS BARRIOS SAN JOSE Y OTROS</t>
  </si>
  <si>
    <t>Reintegro CTO 040 de 2021</t>
  </si>
  <si>
    <t>400</t>
  </si>
  <si>
    <t>Angie Geraldynn Avila</t>
  </si>
  <si>
    <t>REINTEGRO FINANCIERO CON#266</t>
  </si>
  <si>
    <t>363</t>
  </si>
  <si>
    <t xml:space="preserve">ALCALDIA MUNICIPAL EL RETEN </t>
  </si>
  <si>
    <t>ASOCIACION SAN RAFAEL Y OTROS</t>
  </si>
  <si>
    <t>SB</t>
  </si>
  <si>
    <t>SA</t>
  </si>
  <si>
    <t>DB</t>
  </si>
  <si>
    <t>TTL</t>
  </si>
  <si>
    <t>REINTEGROSALDONOEJECUTADO CONV 954-COLISEO BOXEO</t>
  </si>
  <si>
    <t>426</t>
  </si>
  <si>
    <t>MUNICIPIO SAN PEDRO DE URABA</t>
  </si>
  <si>
    <t>REINTEGRO CONVENIO 3106-2021</t>
  </si>
  <si>
    <t>328</t>
  </si>
  <si>
    <t>ALCALDIA ORTEGA TOLIMA</t>
  </si>
  <si>
    <t>DEVOLICION CONVENIO 1257/2021 RIONEGRO SANTANDER</t>
  </si>
  <si>
    <t>MUNICIPIO RIONEGRO SANTANDER</t>
  </si>
  <si>
    <t xml:space="preserve">rendimientos financieros </t>
  </si>
  <si>
    <t>municipio de zaragoza</t>
  </si>
  <si>
    <t>Camara de Comercio de medellin</t>
  </si>
  <si>
    <t>333</t>
  </si>
  <si>
    <t>Devolucion Recursos Convenio 291 Mincit CMA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</si>
</sst>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8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164" fontId="0" fillId="0" borderId="0" xfId="0" applyNumberFormat="1" applyFont="1"/>
    <xf numFmtId="4" fontId="0" fillId="0" borderId="0" xfId="0" applyNumberFormat="1" applyFont="1"/>
    <xf numFmtId="42" fontId="0" fillId="0" borderId="2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hidden="1" customWidth="1"/>
    <col min="8" max="8" width="9.140625" hidden="1" customWidth="1"/>
    <col min="9" max="9" width="4.5703125" hidden="1" customWidth="1"/>
    <col min="10" max="10" width="43" hidden="1" customWidth="1"/>
    <col min="11" max="11" width="20.5703125" customWidth="1"/>
    <col min="12" max="12" width="85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 ht="24.75" customHeight="1">
      <c r="A2" s="10" t="s">
        <v>14</v>
      </c>
      <c r="B2" s="10" t="s">
        <v>15</v>
      </c>
      <c r="C2" s="11">
        <v>5616360</v>
      </c>
      <c r="D2" s="11">
        <v>5616360</v>
      </c>
      <c r="E2" s="12">
        <v>1077484937</v>
      </c>
      <c r="F2" s="13">
        <v>44407.833263888897</v>
      </c>
      <c r="G2" s="10" t="s">
        <v>16</v>
      </c>
      <c r="H2" s="12">
        <v>268</v>
      </c>
      <c r="I2" s="10" t="s">
        <v>17</v>
      </c>
      <c r="J2" s="10" t="s">
        <v>18</v>
      </c>
      <c r="K2" s="10" t="s">
        <v>19</v>
      </c>
      <c r="L2" s="10" t="s">
        <v>27</v>
      </c>
      <c r="M2" s="10" t="s">
        <v>17</v>
      </c>
      <c r="N2" s="10" t="s">
        <v>17</v>
      </c>
    </row>
    <row r="3" spans="1:14">
      <c r="A3" s="2" t="s">
        <v>14</v>
      </c>
      <c r="B3" s="2" t="s">
        <v>15</v>
      </c>
      <c r="C3" s="4">
        <v>5616360</v>
      </c>
      <c r="D3" s="4">
        <v>5616360</v>
      </c>
      <c r="E3" s="6">
        <v>1078187405</v>
      </c>
      <c r="F3" s="8">
        <v>44408.504293981503</v>
      </c>
      <c r="G3" s="2" t="s">
        <v>16</v>
      </c>
      <c r="H3" s="6">
        <v>270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851</v>
      </c>
      <c r="D4" s="5">
        <v>851</v>
      </c>
      <c r="E4" s="7">
        <v>1084504201</v>
      </c>
      <c r="F4" s="9">
        <v>44413.333379629599</v>
      </c>
      <c r="G4" s="3" t="s">
        <v>16</v>
      </c>
      <c r="H4" s="7">
        <v>271</v>
      </c>
      <c r="I4" s="3" t="s">
        <v>17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1.78</v>
      </c>
      <c r="D5" s="4">
        <v>1.78</v>
      </c>
      <c r="E5" s="6">
        <v>1085154776</v>
      </c>
      <c r="F5" s="8">
        <v>44413.615196759303</v>
      </c>
      <c r="G5" s="2" t="s">
        <v>16</v>
      </c>
      <c r="H5" s="6">
        <v>272</v>
      </c>
      <c r="I5" s="2" t="s">
        <v>17</v>
      </c>
      <c r="J5" s="2" t="s">
        <v>24</v>
      </c>
      <c r="K5" s="2" t="s">
        <v>25</v>
      </c>
      <c r="L5" s="2" t="s">
        <v>26</v>
      </c>
      <c r="M5" s="2" t="s">
        <v>17</v>
      </c>
      <c r="N5" s="2" t="s">
        <v>17</v>
      </c>
    </row>
    <row r="6" spans="1:14">
      <c r="B6" t="s">
        <v>28</v>
      </c>
      <c r="C6" s="15">
        <f>SUM(C2:C5)</f>
        <v>11233572.779999999</v>
      </c>
    </row>
    <row r="7" spans="1:14">
      <c r="B7" t="s">
        <v>29</v>
      </c>
      <c r="C7">
        <v>3369816</v>
      </c>
    </row>
    <row r="8" spans="1:14">
      <c r="B8" t="s">
        <v>30</v>
      </c>
      <c r="C8">
        <v>14603388.779999999</v>
      </c>
    </row>
    <row r="9" spans="1:14">
      <c r="B9" t="s">
        <v>31</v>
      </c>
      <c r="C9" s="16">
        <f>C6+C7-C8</f>
        <v>0</v>
      </c>
    </row>
    <row r="10" spans="1:14">
      <c r="A10" s="2" t="s">
        <v>14</v>
      </c>
      <c r="B10" s="2" t="s">
        <v>15</v>
      </c>
      <c r="C10" s="4">
        <v>501029.75</v>
      </c>
      <c r="D10" s="4">
        <v>501029.75</v>
      </c>
      <c r="E10" s="6">
        <v>1090187466</v>
      </c>
      <c r="F10" s="8">
        <v>44418.496342592603</v>
      </c>
      <c r="G10" s="2" t="s">
        <v>16</v>
      </c>
      <c r="H10" s="6">
        <v>279</v>
      </c>
      <c r="I10" s="2" t="s">
        <v>17</v>
      </c>
      <c r="J10" s="2" t="s">
        <v>32</v>
      </c>
      <c r="K10" s="2" t="s">
        <v>33</v>
      </c>
      <c r="L10" s="2" t="s">
        <v>34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9200000</v>
      </c>
      <c r="D11" s="5">
        <v>9200000</v>
      </c>
      <c r="E11" s="7">
        <v>1092556898</v>
      </c>
      <c r="F11" s="9">
        <v>44420.475231481498</v>
      </c>
      <c r="G11" s="3" t="s">
        <v>16</v>
      </c>
      <c r="H11" s="7">
        <v>280</v>
      </c>
      <c r="I11" s="3" t="s">
        <v>17</v>
      </c>
      <c r="J11" s="3" t="s">
        <v>35</v>
      </c>
      <c r="K11" s="3" t="s">
        <v>36</v>
      </c>
      <c r="L11" s="3" t="s">
        <v>37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8240000</v>
      </c>
      <c r="D12" s="4">
        <v>8240000</v>
      </c>
      <c r="E12" s="6">
        <v>1093994696</v>
      </c>
      <c r="F12" s="8">
        <v>44421.620497685202</v>
      </c>
      <c r="G12" s="2" t="s">
        <v>16</v>
      </c>
      <c r="H12" s="6">
        <v>282</v>
      </c>
      <c r="I12" s="2" t="s">
        <v>17</v>
      </c>
      <c r="J12" s="2" t="s">
        <v>38</v>
      </c>
      <c r="K12" s="2" t="s">
        <v>36</v>
      </c>
      <c r="L12" s="2" t="s">
        <v>39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316900</v>
      </c>
      <c r="D13" s="5">
        <v>316900</v>
      </c>
      <c r="E13" s="7">
        <v>1094191784</v>
      </c>
      <c r="F13" s="9">
        <v>44421.694710648102</v>
      </c>
      <c r="G13" s="3" t="s">
        <v>16</v>
      </c>
      <c r="H13" s="7">
        <v>283</v>
      </c>
      <c r="I13" s="3" t="s">
        <v>17</v>
      </c>
      <c r="J13" s="3" t="s">
        <v>40</v>
      </c>
      <c r="K13" s="3" t="s">
        <v>33</v>
      </c>
      <c r="L13" s="3" t="s">
        <v>41</v>
      </c>
      <c r="M13" s="3" t="s">
        <v>17</v>
      </c>
      <c r="N13" s="3" t="s">
        <v>17</v>
      </c>
    </row>
    <row r="14" spans="1:14">
      <c r="B14" t="s">
        <v>28</v>
      </c>
      <c r="C14" s="15">
        <f>SUM(C10:C13)</f>
        <v>18257929.75</v>
      </c>
    </row>
    <row r="15" spans="1:14">
      <c r="B15" t="s">
        <v>29</v>
      </c>
      <c r="C15" s="16">
        <f>C9</f>
        <v>0</v>
      </c>
    </row>
    <row r="16" spans="1:14">
      <c r="B16" t="s">
        <v>30</v>
      </c>
      <c r="C16" s="17">
        <v>9701029.75</v>
      </c>
    </row>
    <row r="17" spans="1:14">
      <c r="B17" t="s">
        <v>31</v>
      </c>
      <c r="C17" s="16">
        <f>C14+C15-C16</f>
        <v>8556900</v>
      </c>
    </row>
    <row r="19" spans="1:14">
      <c r="A19" s="2" t="s">
        <v>14</v>
      </c>
      <c r="B19" s="2" t="s">
        <v>15</v>
      </c>
      <c r="C19" s="4">
        <v>3225947</v>
      </c>
      <c r="D19" s="4">
        <v>3225947</v>
      </c>
      <c r="E19" s="6">
        <v>1108148988</v>
      </c>
      <c r="F19" s="8">
        <v>44435.448912036998</v>
      </c>
      <c r="G19" s="2" t="s">
        <v>16</v>
      </c>
      <c r="H19" s="6">
        <v>284</v>
      </c>
      <c r="I19" s="2" t="s">
        <v>17</v>
      </c>
      <c r="J19" s="2" t="s">
        <v>44</v>
      </c>
      <c r="K19" s="2" t="s">
        <v>43</v>
      </c>
      <c r="L19" s="2" t="s">
        <v>42</v>
      </c>
      <c r="M19" s="2" t="s">
        <v>17</v>
      </c>
      <c r="N19" s="2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cp:lastPrinted>2021-08-09T12:48:22Z</cp:lastPrinted>
  <dcterms:created xsi:type="dcterms:W3CDTF">2021-08-09T12:48:43Z</dcterms:created>
  <dcterms:modified xsi:type="dcterms:W3CDTF">2022-01-24T17:38:10Z</dcterms:modified>
</cp:coreProperties>
</file>