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ESORO NACIONAL\ARCHIVOS A PUBLICAR\2025\06 JUNIO\PSE\"/>
    </mc:Choice>
  </mc:AlternateContent>
  <xr:revisionPtr revIDLastSave="0" documentId="13_ncr:1_{360A0887-7769-4A09-9C14-1CD03481443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1" l="1"/>
  <c r="C25" i="1"/>
</calcChain>
</file>

<file path=xl/sharedStrings.xml><?xml version="1.0" encoding="utf-8"?>
<sst xmlns="http://schemas.openxmlformats.org/spreadsheetml/2006/main" count="176" uniqueCount="68">
  <si>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</si>
  <si>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</si>
  <si>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</si>
  <si>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</si>
  <si>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</si>
  <si>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</si>
  <si>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</si>
  <si>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</si>
  <si>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</si>
  <si>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</si>
  <si>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Identificación del Obligado</t>
  </si>
  <si>
    <t>Referencia 3</t>
  </si>
  <si>
    <t>PSE</t>
  </si>
  <si>
    <t>Paga</t>
  </si>
  <si>
    <t>Aprobada</t>
  </si>
  <si>
    <t/>
  </si>
  <si>
    <t>CRÉDITO</t>
  </si>
  <si>
    <t>DÉBITO</t>
  </si>
  <si>
    <t>TOTAL</t>
  </si>
  <si>
    <t>138 MINISTERIO DE HACIENDA Y CREDITO PUBLICO - GESTION GENERAL</t>
  </si>
  <si>
    <t>403 MINISTERIO DE SALUD Y PROTECCION SOCIAL - GESTIÓN GENERAL</t>
  </si>
  <si>
    <t>393 INSTITUTO COLOMBIANO DE BIENESTAR FAMILIAR (ICBF)</t>
  </si>
  <si>
    <t>SA</t>
  </si>
  <si>
    <t>433 SERVICIO NACIONAL DE APRENDIZAJE (SENA)</t>
  </si>
  <si>
    <t xml:space="preserve"> 42525 transporte</t>
  </si>
  <si>
    <t>51719883</t>
  </si>
  <si>
    <t>REINTEGRO RECURSOS NO EJECUTADOS DEL CONTRATO 54006912024 DE DIC 2024</t>
  </si>
  <si>
    <t>807008444-0</t>
  </si>
  <si>
    <t>NO EJECUTADO COID-1235-2021</t>
  </si>
  <si>
    <t>8909815180</t>
  </si>
  <si>
    <t>COM 17325 TRANSPORTE</t>
  </si>
  <si>
    <t>30230082</t>
  </si>
  <si>
    <t>REINTEGRO DINERO CONVENIO 542-2024 ESE HOSPITAL GERIATRICO SAN MIGUEL</t>
  </si>
  <si>
    <t>8903034486</t>
  </si>
  <si>
    <t>363 DEPARTAMENTO ADMINISTRATIVO PARA LA PROSPERIDAD SOCIAL - GESTIÓN GENERAL</t>
  </si>
  <si>
    <t>COM 152125</t>
  </si>
  <si>
    <t>23780826</t>
  </si>
  <si>
    <t xml:space="preserve">REINTEGRO DINERO A CTA 1212 APS </t>
  </si>
  <si>
    <t>9000055940</t>
  </si>
  <si>
    <t>SIIF 19425 Solicitud: 202500189</t>
  </si>
  <si>
    <t>93235501</t>
  </si>
  <si>
    <t>REINTEGRO VIATICOS</t>
  </si>
  <si>
    <t>79513753</t>
  </si>
  <si>
    <t>287 FISCALIA GENERAL DE LA NACION - GESTION GENERAL</t>
  </si>
  <si>
    <t>REINTEGRO REND  FINANCIEROS CONVENIO GGC293-2021</t>
  </si>
  <si>
    <t>890112371-8</t>
  </si>
  <si>
    <t>178 INSTITUTO COLOMBIANO AGROPECUARIO (ICA)</t>
  </si>
  <si>
    <t>RENTEGRO DE SALDO DE LA RESOLUCIÓN 1738 DE 2022 - DISCAPACIDAD</t>
  </si>
  <si>
    <t>8922800211</t>
  </si>
  <si>
    <t>REINTEGRO RECURSOS EBS 2024 HOSMI</t>
  </si>
  <si>
    <t>8907006944</t>
  </si>
  <si>
    <t>REINTEGRO RECURSOS NO EJECUTADOS RESOLUCION # 1212 DE 2024</t>
  </si>
  <si>
    <t>813011515-8</t>
  </si>
  <si>
    <t xml:space="preserve">Reintegro cuenta 9155 contrato 130-2024 liquidación contrato </t>
  </si>
  <si>
    <t>800078357-1</t>
  </si>
  <si>
    <t>Disposición No 406</t>
  </si>
  <si>
    <t>79745716</t>
  </si>
  <si>
    <t>155 MINISTERIO DE DEFENSA NACIONAL - COMANDO GENERAL</t>
  </si>
  <si>
    <t xml:space="preserve">REINTEGRO COMISION 1149 </t>
  </si>
  <si>
    <t>28540730</t>
  </si>
  <si>
    <t>292 MINISTERIO DE AMBIENTE Y DESARROLLO SOSTENIBLE - GESTION GENERAL</t>
  </si>
  <si>
    <t>REINTEGRO RECURSOS NO EJECUTADOS RESOLUCION 1034 DE 2024</t>
  </si>
  <si>
    <t>826000923</t>
  </si>
  <si>
    <t>RECURSOS NO LEGALIZADO CONVENIO 1080 DEL 2022</t>
  </si>
  <si>
    <t>830090728</t>
  </si>
  <si>
    <t>426 MINISTERIO DEL DEPORTE - GESTION GENERAL</t>
  </si>
  <si>
    <t>DINERO NO EJECUTADO CONVENIO 1085 DEL 2022</t>
  </si>
  <si>
    <t>DINERO NO EJECUTADO CONVENIO 949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</si>
</sst>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4" x14ac:knownFonts="1">
    <font>
      <sz val="11"/>
      <name val="Calibri"/>
    </font>
    <font>
      <b/>
      <sz val="10"/>
      <name val="Arial"/>
    </font>
    <font>
      <sz val="10"/>
      <name val="Arial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5" fontId="2" fillId="2" borderId="1" xfId="0" applyNumberFormat="1" applyFont="1" applyFill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164" fontId="0" fillId="3" borderId="2" xfId="0" applyNumberFormat="1" applyFill="1" applyBorder="1"/>
    <xf numFmtId="0" fontId="3" fillId="3" borderId="2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"/>
  <sheetViews>
    <sheetView tabSelected="1" topLeftCell="H1" workbookViewId="0">
      <selection activeCell="J12" sqref="J12"/>
    </sheetView>
  </sheetViews>
  <sheetFormatPr baseColWidth="10" defaultColWidth="9.140625" defaultRowHeight="15" x14ac:dyDescent="0.25"/>
  <cols>
    <col min="1" max="1" width="19.28515625" customWidth="1"/>
    <col min="2" max="2" width="10.5703125" customWidth="1"/>
    <col min="3" max="3" width="17.85546875" customWidth="1"/>
    <col min="4" max="4" width="15.140625" customWidth="1"/>
    <col min="5" max="5" width="13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78.28515625" bestFit="1" customWidth="1"/>
    <col min="11" max="11" width="26.42578125" customWidth="1"/>
    <col min="12" max="12" width="122.7109375" bestFit="1" customWidth="1"/>
  </cols>
  <sheetData>
    <row r="1" spans="1:13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3" x14ac:dyDescent="0.25">
      <c r="A2" s="2" t="s">
        <v>12</v>
      </c>
      <c r="B2" s="2" t="s">
        <v>13</v>
      </c>
      <c r="C2" s="4">
        <v>2000</v>
      </c>
      <c r="D2" s="4">
        <v>2000</v>
      </c>
      <c r="E2" s="6">
        <v>1528826825</v>
      </c>
      <c r="F2" s="8">
        <v>45812.366446759297</v>
      </c>
      <c r="G2" s="2" t="s">
        <v>14</v>
      </c>
      <c r="H2" s="6">
        <v>1595</v>
      </c>
      <c r="I2" s="2" t="s">
        <v>15</v>
      </c>
      <c r="J2" s="2" t="s">
        <v>24</v>
      </c>
      <c r="K2" s="2" t="s">
        <v>25</v>
      </c>
      <c r="L2" s="2" t="s">
        <v>15</v>
      </c>
      <c r="M2" s="2" t="s">
        <v>23</v>
      </c>
    </row>
    <row r="3" spans="1:13" x14ac:dyDescent="0.25">
      <c r="A3" s="3" t="s">
        <v>12</v>
      </c>
      <c r="B3" s="3" t="s">
        <v>13</v>
      </c>
      <c r="C3" s="5">
        <v>1313229</v>
      </c>
      <c r="D3" s="5">
        <v>1313229</v>
      </c>
      <c r="E3" s="7">
        <v>1528976005</v>
      </c>
      <c r="F3" s="9">
        <v>45812.399837962999</v>
      </c>
      <c r="G3" s="3" t="s">
        <v>14</v>
      </c>
      <c r="H3" s="7">
        <v>1596</v>
      </c>
      <c r="I3" s="3" t="s">
        <v>15</v>
      </c>
      <c r="J3" s="3" t="s">
        <v>26</v>
      </c>
      <c r="K3" s="3" t="s">
        <v>27</v>
      </c>
      <c r="L3" s="3" t="s">
        <v>15</v>
      </c>
      <c r="M3" s="3" t="s">
        <v>21</v>
      </c>
    </row>
    <row r="4" spans="1:13" x14ac:dyDescent="0.25">
      <c r="A4" s="2" t="s">
        <v>12</v>
      </c>
      <c r="B4" s="2" t="s">
        <v>13</v>
      </c>
      <c r="C4" s="4">
        <v>17177</v>
      </c>
      <c r="D4" s="4">
        <v>17177</v>
      </c>
      <c r="E4" s="6">
        <v>1529352913</v>
      </c>
      <c r="F4" s="8">
        <v>45812.473958333299</v>
      </c>
      <c r="G4" s="2" t="s">
        <v>14</v>
      </c>
      <c r="H4" s="6">
        <v>1597</v>
      </c>
      <c r="I4" s="2" t="s">
        <v>15</v>
      </c>
      <c r="J4" s="2" t="s">
        <v>28</v>
      </c>
      <c r="K4" s="2" t="s">
        <v>29</v>
      </c>
      <c r="L4" s="2" t="s">
        <v>15</v>
      </c>
      <c r="M4" s="2" t="s">
        <v>19</v>
      </c>
    </row>
    <row r="5" spans="1:13" x14ac:dyDescent="0.25">
      <c r="A5" s="3" t="s">
        <v>12</v>
      </c>
      <c r="B5" s="3" t="s">
        <v>13</v>
      </c>
      <c r="C5" s="5">
        <v>13000</v>
      </c>
      <c r="D5" s="5">
        <v>13000</v>
      </c>
      <c r="E5" s="7">
        <v>1530131398</v>
      </c>
      <c r="F5" s="9">
        <v>45812.634849536997</v>
      </c>
      <c r="G5" s="3" t="s">
        <v>14</v>
      </c>
      <c r="H5" s="7">
        <v>1598</v>
      </c>
      <c r="I5" s="3" t="s">
        <v>15</v>
      </c>
      <c r="J5" s="3" t="s">
        <v>30</v>
      </c>
      <c r="K5" s="3" t="s">
        <v>31</v>
      </c>
      <c r="L5" s="3" t="s">
        <v>15</v>
      </c>
      <c r="M5" s="3" t="s">
        <v>23</v>
      </c>
    </row>
    <row r="6" spans="1:13" x14ac:dyDescent="0.25">
      <c r="A6" s="2" t="s">
        <v>12</v>
      </c>
      <c r="B6" s="2" t="s">
        <v>13</v>
      </c>
      <c r="C6" s="4">
        <v>1220000</v>
      </c>
      <c r="D6" s="4">
        <v>1220000</v>
      </c>
      <c r="E6" s="6">
        <v>1530660145</v>
      </c>
      <c r="F6" s="8">
        <v>45812.749131944402</v>
      </c>
      <c r="G6" s="2" t="s">
        <v>14</v>
      </c>
      <c r="H6" s="6">
        <v>1599</v>
      </c>
      <c r="I6" s="2" t="s">
        <v>15</v>
      </c>
      <c r="J6" s="2" t="s">
        <v>32</v>
      </c>
      <c r="K6" s="2" t="s">
        <v>33</v>
      </c>
      <c r="L6" s="2" t="s">
        <v>15</v>
      </c>
      <c r="M6" s="2" t="s">
        <v>34</v>
      </c>
    </row>
    <row r="7" spans="1:13" x14ac:dyDescent="0.25">
      <c r="A7" s="3" t="s">
        <v>12</v>
      </c>
      <c r="B7" s="3" t="s">
        <v>13</v>
      </c>
      <c r="C7" s="5">
        <v>20000</v>
      </c>
      <c r="D7" s="5">
        <v>20000</v>
      </c>
      <c r="E7" s="7">
        <v>1532566047</v>
      </c>
      <c r="F7" s="9">
        <v>45813.518298611103</v>
      </c>
      <c r="G7" s="3" t="s">
        <v>14</v>
      </c>
      <c r="H7" s="7">
        <v>1600</v>
      </c>
      <c r="I7" s="3" t="s">
        <v>15</v>
      </c>
      <c r="J7" s="3" t="s">
        <v>35</v>
      </c>
      <c r="K7" s="3" t="s">
        <v>36</v>
      </c>
      <c r="L7" s="3" t="s">
        <v>15</v>
      </c>
      <c r="M7" s="3" t="s">
        <v>23</v>
      </c>
    </row>
    <row r="8" spans="1:13" x14ac:dyDescent="0.25">
      <c r="A8" s="2" t="s">
        <v>12</v>
      </c>
      <c r="B8" s="2" t="s">
        <v>13</v>
      </c>
      <c r="C8" s="4">
        <v>2597460.21</v>
      </c>
      <c r="D8" s="4">
        <v>2597460.21</v>
      </c>
      <c r="E8" s="6">
        <v>1533813194</v>
      </c>
      <c r="F8" s="8">
        <v>45813.768842592603</v>
      </c>
      <c r="G8" s="2" t="s">
        <v>14</v>
      </c>
      <c r="H8" s="6">
        <v>1601</v>
      </c>
      <c r="I8" s="2" t="s">
        <v>15</v>
      </c>
      <c r="J8" s="2" t="s">
        <v>37</v>
      </c>
      <c r="K8" s="2" t="s">
        <v>38</v>
      </c>
      <c r="L8" s="2" t="s">
        <v>15</v>
      </c>
      <c r="M8" s="2" t="s">
        <v>20</v>
      </c>
    </row>
    <row r="9" spans="1:13" x14ac:dyDescent="0.25">
      <c r="A9" s="12" t="s">
        <v>12</v>
      </c>
      <c r="B9" s="2" t="s">
        <v>13</v>
      </c>
      <c r="C9" s="4">
        <v>250000</v>
      </c>
      <c r="D9" s="4">
        <v>250000</v>
      </c>
      <c r="E9" s="6">
        <v>1540646187</v>
      </c>
      <c r="F9" s="8">
        <v>45817.311504629601</v>
      </c>
      <c r="G9" s="2" t="s">
        <v>14</v>
      </c>
      <c r="H9" s="6">
        <v>1602</v>
      </c>
      <c r="I9" s="2" t="s">
        <v>15</v>
      </c>
      <c r="J9" s="2" t="s">
        <v>39</v>
      </c>
      <c r="K9" s="2" t="s">
        <v>40</v>
      </c>
      <c r="L9" s="2" t="s">
        <v>15</v>
      </c>
      <c r="M9" s="2" t="s">
        <v>20</v>
      </c>
    </row>
    <row r="10" spans="1:13" x14ac:dyDescent="0.25">
      <c r="A10" s="3" t="s">
        <v>12</v>
      </c>
      <c r="B10" s="3" t="s">
        <v>13</v>
      </c>
      <c r="C10" s="5">
        <v>62237</v>
      </c>
      <c r="D10" s="5">
        <v>62237</v>
      </c>
      <c r="E10" s="7">
        <v>1540712928</v>
      </c>
      <c r="F10" s="9">
        <v>45817.343310185199</v>
      </c>
      <c r="G10" s="3" t="s">
        <v>14</v>
      </c>
      <c r="H10" s="7">
        <v>1603</v>
      </c>
      <c r="I10" s="3" t="s">
        <v>15</v>
      </c>
      <c r="J10" s="3" t="s">
        <v>41</v>
      </c>
      <c r="K10" s="3" t="s">
        <v>42</v>
      </c>
      <c r="L10" s="3" t="s">
        <v>15</v>
      </c>
      <c r="M10" s="3" t="s">
        <v>43</v>
      </c>
    </row>
    <row r="11" spans="1:13" x14ac:dyDescent="0.25">
      <c r="A11" s="2" t="s">
        <v>12</v>
      </c>
      <c r="B11" s="2" t="s">
        <v>13</v>
      </c>
      <c r="C11" s="4">
        <v>314642.40999999997</v>
      </c>
      <c r="D11" s="4">
        <v>314642.40999999997</v>
      </c>
      <c r="E11" s="6">
        <v>1542379830</v>
      </c>
      <c r="F11" s="8">
        <v>45817.742569444403</v>
      </c>
      <c r="G11" s="2" t="s">
        <v>14</v>
      </c>
      <c r="H11" s="6">
        <v>1604</v>
      </c>
      <c r="I11" s="2" t="s">
        <v>15</v>
      </c>
      <c r="J11" s="2" t="s">
        <v>44</v>
      </c>
      <c r="K11" s="2" t="s">
        <v>45</v>
      </c>
      <c r="L11" s="2" t="s">
        <v>15</v>
      </c>
      <c r="M11" s="2" t="s">
        <v>46</v>
      </c>
    </row>
    <row r="12" spans="1:13" x14ac:dyDescent="0.25">
      <c r="A12" s="3" t="s">
        <v>12</v>
      </c>
      <c r="B12" s="3" t="s">
        <v>13</v>
      </c>
      <c r="C12" s="5">
        <v>437</v>
      </c>
      <c r="D12" s="5">
        <v>437</v>
      </c>
      <c r="E12" s="7">
        <v>1545036533</v>
      </c>
      <c r="F12" s="9">
        <v>45818.730659722198</v>
      </c>
      <c r="G12" s="3" t="s">
        <v>14</v>
      </c>
      <c r="H12" s="7">
        <v>1605</v>
      </c>
      <c r="I12" s="3" t="s">
        <v>15</v>
      </c>
      <c r="J12" s="3" t="s">
        <v>47</v>
      </c>
      <c r="K12" s="3" t="s">
        <v>48</v>
      </c>
      <c r="L12" s="3" t="s">
        <v>15</v>
      </c>
      <c r="M12" s="3" t="s">
        <v>20</v>
      </c>
    </row>
    <row r="13" spans="1:13" x14ac:dyDescent="0.25">
      <c r="A13" s="2" t="s">
        <v>12</v>
      </c>
      <c r="B13" s="2" t="s">
        <v>13</v>
      </c>
      <c r="C13" s="4">
        <v>5121607</v>
      </c>
      <c r="D13" s="4">
        <v>5121607</v>
      </c>
      <c r="E13" s="6">
        <v>1547288271</v>
      </c>
      <c r="F13" s="8">
        <v>45819.662650462997</v>
      </c>
      <c r="G13" s="2" t="s">
        <v>14</v>
      </c>
      <c r="H13" s="6">
        <v>1607</v>
      </c>
      <c r="I13" s="2" t="s">
        <v>15</v>
      </c>
      <c r="J13" s="2" t="s">
        <v>49</v>
      </c>
      <c r="K13" s="2" t="s">
        <v>50</v>
      </c>
      <c r="L13" s="2" t="s">
        <v>15</v>
      </c>
      <c r="M13" s="2" t="s">
        <v>20</v>
      </c>
    </row>
    <row r="14" spans="1:13" x14ac:dyDescent="0.25">
      <c r="A14" s="3" t="s">
        <v>12</v>
      </c>
      <c r="B14" s="3" t="s">
        <v>13</v>
      </c>
      <c r="C14" s="5">
        <v>4424513</v>
      </c>
      <c r="D14" s="5">
        <v>4424513</v>
      </c>
      <c r="E14" s="7">
        <v>1550676557</v>
      </c>
      <c r="F14" s="9">
        <v>45821.356064814798</v>
      </c>
      <c r="G14" s="3" t="s">
        <v>14</v>
      </c>
      <c r="H14" s="7">
        <v>1608</v>
      </c>
      <c r="I14" s="3" t="s">
        <v>15</v>
      </c>
      <c r="J14" s="3" t="s">
        <v>51</v>
      </c>
      <c r="K14" s="3" t="s">
        <v>52</v>
      </c>
      <c r="L14" s="3" t="s">
        <v>15</v>
      </c>
      <c r="M14" s="3" t="s">
        <v>19</v>
      </c>
    </row>
    <row r="15" spans="1:13" ht="15.75" customHeight="1" x14ac:dyDescent="0.25">
      <c r="A15" s="12" t="s">
        <v>12</v>
      </c>
      <c r="B15" s="2" t="s">
        <v>13</v>
      </c>
      <c r="C15" s="4">
        <v>41658885</v>
      </c>
      <c r="D15" s="4">
        <v>41658885</v>
      </c>
      <c r="E15" s="6">
        <v>1560572140</v>
      </c>
      <c r="F15" s="8">
        <v>45825.4275694444</v>
      </c>
      <c r="G15" s="2" t="s">
        <v>14</v>
      </c>
      <c r="H15" s="6">
        <v>1609</v>
      </c>
      <c r="I15" s="2" t="s">
        <v>15</v>
      </c>
      <c r="J15" s="2" t="s">
        <v>53</v>
      </c>
      <c r="K15" s="2" t="s">
        <v>54</v>
      </c>
      <c r="L15" s="2" t="s">
        <v>15</v>
      </c>
      <c r="M15" s="2" t="s">
        <v>21</v>
      </c>
    </row>
    <row r="16" spans="1:13" x14ac:dyDescent="0.25">
      <c r="A16" s="3" t="s">
        <v>12</v>
      </c>
      <c r="B16" s="3" t="s">
        <v>13</v>
      </c>
      <c r="C16" s="5">
        <v>585212</v>
      </c>
      <c r="D16" s="5">
        <v>585212</v>
      </c>
      <c r="E16" s="7">
        <v>1564025911</v>
      </c>
      <c r="F16" s="9">
        <v>45826.630208333299</v>
      </c>
      <c r="G16" s="3" t="s">
        <v>14</v>
      </c>
      <c r="H16" s="7">
        <v>1610</v>
      </c>
      <c r="I16" s="3" t="s">
        <v>15</v>
      </c>
      <c r="J16" s="3" t="s">
        <v>55</v>
      </c>
      <c r="K16" s="3" t="s">
        <v>56</v>
      </c>
      <c r="L16" s="3" t="s">
        <v>15</v>
      </c>
      <c r="M16" s="3" t="s">
        <v>57</v>
      </c>
    </row>
    <row r="17" spans="1:13" x14ac:dyDescent="0.25">
      <c r="A17" s="2" t="s">
        <v>12</v>
      </c>
      <c r="B17" s="2" t="s">
        <v>13</v>
      </c>
      <c r="C17" s="4">
        <v>863895</v>
      </c>
      <c r="D17" s="4">
        <v>863895</v>
      </c>
      <c r="E17" s="6">
        <v>1564097817</v>
      </c>
      <c r="F17" s="8">
        <v>45826.647453703699</v>
      </c>
      <c r="G17" s="2" t="s">
        <v>14</v>
      </c>
      <c r="H17" s="6">
        <v>1611</v>
      </c>
      <c r="I17" s="2" t="s">
        <v>15</v>
      </c>
      <c r="J17" s="2" t="s">
        <v>58</v>
      </c>
      <c r="K17" s="2" t="s">
        <v>59</v>
      </c>
      <c r="L17" s="2" t="s">
        <v>15</v>
      </c>
      <c r="M17" s="2" t="s">
        <v>60</v>
      </c>
    </row>
    <row r="18" spans="1:13" x14ac:dyDescent="0.25">
      <c r="A18" s="3" t="s">
        <v>12</v>
      </c>
      <c r="B18" s="3" t="s">
        <v>13</v>
      </c>
      <c r="C18" s="5">
        <v>109217793.55</v>
      </c>
      <c r="D18" s="5">
        <v>109217793.55</v>
      </c>
      <c r="E18" s="7">
        <v>1566900808</v>
      </c>
      <c r="F18" s="9">
        <v>45827.767708333296</v>
      </c>
      <c r="G18" s="3" t="s">
        <v>14</v>
      </c>
      <c r="H18" s="7">
        <v>1613</v>
      </c>
      <c r="I18" s="3" t="s">
        <v>15</v>
      </c>
      <c r="J18" s="3" t="s">
        <v>61</v>
      </c>
      <c r="K18" s="3" t="s">
        <v>62</v>
      </c>
      <c r="L18" s="3" t="s">
        <v>15</v>
      </c>
      <c r="M18" s="3" t="s">
        <v>19</v>
      </c>
    </row>
    <row r="19" spans="1:13" x14ac:dyDescent="0.25">
      <c r="A19" s="2" t="s">
        <v>12</v>
      </c>
      <c r="B19" s="2" t="s">
        <v>13</v>
      </c>
      <c r="C19" s="4">
        <v>43360600</v>
      </c>
      <c r="D19" s="4">
        <v>43360600</v>
      </c>
      <c r="E19" s="6">
        <v>1569100425</v>
      </c>
      <c r="F19" s="8">
        <v>45828.696354166699</v>
      </c>
      <c r="G19" s="2" t="s">
        <v>14</v>
      </c>
      <c r="H19" s="6">
        <v>1614</v>
      </c>
      <c r="I19" s="2" t="s">
        <v>15</v>
      </c>
      <c r="J19" s="2" t="s">
        <v>63</v>
      </c>
      <c r="K19" s="2" t="s">
        <v>64</v>
      </c>
      <c r="L19" s="2" t="s">
        <v>15</v>
      </c>
      <c r="M19" s="2" t="s">
        <v>65</v>
      </c>
    </row>
    <row r="20" spans="1:13" x14ac:dyDescent="0.25">
      <c r="A20" s="3" t="s">
        <v>12</v>
      </c>
      <c r="B20" s="3" t="s">
        <v>13</v>
      </c>
      <c r="C20" s="5">
        <v>59903775</v>
      </c>
      <c r="D20" s="5">
        <v>59903775</v>
      </c>
      <c r="E20" s="7">
        <v>1569130332</v>
      </c>
      <c r="F20" s="9">
        <v>45828.703599537002</v>
      </c>
      <c r="G20" s="3" t="s">
        <v>14</v>
      </c>
      <c r="H20" s="7">
        <v>1616</v>
      </c>
      <c r="I20" s="3" t="s">
        <v>15</v>
      </c>
      <c r="J20" s="3" t="s">
        <v>66</v>
      </c>
      <c r="K20" s="3" t="s">
        <v>64</v>
      </c>
      <c r="L20" s="3" t="s">
        <v>15</v>
      </c>
      <c r="M20" s="3" t="s">
        <v>65</v>
      </c>
    </row>
    <row r="21" spans="1:13" x14ac:dyDescent="0.25">
      <c r="A21" s="2" t="s">
        <v>12</v>
      </c>
      <c r="B21" s="2" t="s">
        <v>13</v>
      </c>
      <c r="C21" s="4">
        <v>159091041</v>
      </c>
      <c r="D21" s="4">
        <v>159091041</v>
      </c>
      <c r="E21" s="6">
        <v>1569137389</v>
      </c>
      <c r="F21" s="8">
        <v>45828.705300925903</v>
      </c>
      <c r="G21" s="2" t="s">
        <v>14</v>
      </c>
      <c r="H21" s="6">
        <v>1617</v>
      </c>
      <c r="I21" s="2" t="s">
        <v>15</v>
      </c>
      <c r="J21" s="2" t="s">
        <v>67</v>
      </c>
      <c r="K21" s="2" t="s">
        <v>64</v>
      </c>
      <c r="L21" s="2" t="s">
        <v>15</v>
      </c>
      <c r="M21" s="2" t="s">
        <v>65</v>
      </c>
    </row>
    <row r="22" spans="1:13" x14ac:dyDescent="0.25">
      <c r="B22" s="11" t="s">
        <v>16</v>
      </c>
      <c r="C22" s="10">
        <f>SUM(C15:C21)</f>
        <v>414681201.55000001</v>
      </c>
    </row>
    <row r="23" spans="1:13" x14ac:dyDescent="0.25">
      <c r="B23" s="11" t="s">
        <v>22</v>
      </c>
      <c r="C23" s="10">
        <v>4424513</v>
      </c>
    </row>
    <row r="24" spans="1:13" x14ac:dyDescent="0.25">
      <c r="B24" s="11" t="s">
        <v>17</v>
      </c>
      <c r="C24" s="10">
        <v>47532505</v>
      </c>
    </row>
    <row r="25" spans="1:13" x14ac:dyDescent="0.25">
      <c r="B25" s="11" t="s">
        <v>18</v>
      </c>
      <c r="C25" s="10">
        <f>+C22+C23-C24</f>
        <v>371573209.55000001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Helena Ferreira Rodriguez</dc:creator>
  <cp:lastModifiedBy>Carmen Helena Ferreira Rodriguez</cp:lastModifiedBy>
  <dcterms:created xsi:type="dcterms:W3CDTF">2025-02-10T18:45:10Z</dcterms:created>
  <dcterms:modified xsi:type="dcterms:W3CDTF">2025-06-25T21:15:28Z</dcterms:modified>
</cp:coreProperties>
</file>