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6 JUNIO\PSE\"/>
    </mc:Choice>
  </mc:AlternateContent>
  <bookViews>
    <workbookView xWindow="0" yWindow="0" windowWidth="20460" windowHeight="4230"/>
  </bookViews>
  <sheets>
    <sheet name="Facturas" sheetId="1" r:id="rId1"/>
  </sheets>
  <definedNames>
    <definedName name="_xlnm._FilterDatabase" localSheetId="0" hidden="1">Facturas!$A$1:$N$1</definedName>
  </definedNames>
  <calcPr calcId="162913"/>
</workbook>
</file>

<file path=xl/calcChain.xml><?xml version="1.0" encoding="utf-8"?>
<calcChain xmlns="http://schemas.openxmlformats.org/spreadsheetml/2006/main">
  <c r="C31" i="1" l="1"/>
  <c r="C34" i="1" s="1"/>
</calcChain>
</file>

<file path=xl/sharedStrings.xml><?xml version="1.0" encoding="utf-8"?>
<sst xmlns="http://schemas.openxmlformats.org/spreadsheetml/2006/main" count="281" uniqueCount="77">
  <si>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</si>
  <si>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</si>
  <si>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</si>
  <si>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</si>
  <si>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</si>
  <si>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</si>
  <si>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</si>
  <si>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</si>
  <si>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</si>
  <si>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</si>
  <si>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</si>
  <si>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</si>
  <si>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</si>
  <si>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</si>
  <si>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</si>
  <si>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</si>
  <si>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</si>
  <si>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</si>
  <si>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COM 001 TRANSPORTE</t>
  </si>
  <si>
    <t>433</t>
  </si>
  <si>
    <t>Nelvis Margoth Barboza Rivera</t>
  </si>
  <si>
    <t>COM 001 tansporte</t>
  </si>
  <si>
    <t>Anuar Ariosto Henao Perez</t>
  </si>
  <si>
    <t>COM 001 Transporte</t>
  </si>
  <si>
    <t>SILVIA PAOLA CHAVERRA DURAN</t>
  </si>
  <si>
    <t>Reintegro Comisión SENA</t>
  </si>
  <si>
    <t>DANIEL ALEJANDRO QUINAYAS SOLARTE</t>
  </si>
  <si>
    <t>Restitución subsidios, URBANIZACIÓN PIENDALINDA autorizado por FONVIVIENDA</t>
  </si>
  <si>
    <t>425</t>
  </si>
  <si>
    <t>FONVIVIENDA</t>
  </si>
  <si>
    <t>Restitución subsidios, URBANIZACIÓN 21 DE ENERO, autorizado por FONVIVIENDA</t>
  </si>
  <si>
    <t>Restitución subsidios, URBANIZACIÓN BRISAS DE ARIGUANI, autorizado por FONVIVIEN</t>
  </si>
  <si>
    <t>Restitución subsidios, URBANIZACIÓN BARRIO LA VICTORIA, autorizado por FONVIVIEN</t>
  </si>
  <si>
    <t>TTL</t>
  </si>
  <si>
    <t>SB</t>
  </si>
  <si>
    <t>SA</t>
  </si>
  <si>
    <t>DB</t>
  </si>
  <si>
    <t>NO CUMPLE CON LA ESTRUCTURA DE 3 DIGITOS QUEDA CON PORTAFOLIO CERO (000) por favor solictar la reclasificacion con Johnny.Delreal@minhacienda.gov.co</t>
  </si>
  <si>
    <t>POR EL HORARIO SE CARGARA EL PROXIMO DIA HABIL</t>
  </si>
  <si>
    <t>REINTEGRO POR INEJECUSIONES</t>
  </si>
  <si>
    <t>393</t>
  </si>
  <si>
    <t>ASOCIACION DE JOVENES PROGRESISTAS DEL CHOCO</t>
  </si>
  <si>
    <t>DEVOLUCION RECURSOS NO EJECUTADOS</t>
  </si>
  <si>
    <t>335</t>
  </si>
  <si>
    <t>MUNICIPIO DE TOLEDO</t>
  </si>
  <si>
    <t>CONVENIO INTERADMINISTRATIVO 2241</t>
  </si>
  <si>
    <t>MUNICIPIO DE CHINACOTA</t>
  </si>
  <si>
    <t>Reintegro saldo comision No. 126 Rad. IPSE 20221520020333</t>
  </si>
  <si>
    <t>226</t>
  </si>
  <si>
    <t>Nelson Marin Ramos Cuadros</t>
  </si>
  <si>
    <t>RECURSO NO EJECUTADOS C I  752-2013</t>
  </si>
  <si>
    <t>426</t>
  </si>
  <si>
    <t>MUNICIPIO DE BARBOSA</t>
  </si>
  <si>
    <t>dev. rend. fcros jun/21 a abr/22 conv 893</t>
  </si>
  <si>
    <t>ALCALDIA MUNICIPAL DE FLANDES</t>
  </si>
  <si>
    <t>RENDIMIENTOS FINANCIEROS</t>
  </si>
  <si>
    <t>CORPORACION NUEVA GRANADA</t>
  </si>
  <si>
    <t>REINTEGRO IMPUESTO TELEFONIA DEL IDECUT VIGENCIA 2021</t>
  </si>
  <si>
    <t>328</t>
  </si>
  <si>
    <t>DEPARTAMENTO DE CUNDINAMARCA</t>
  </si>
  <si>
    <t>IMPUESTONALCONSUMO TEL.IDECUTCONV316-330-3677/1818</t>
  </si>
  <si>
    <t>REINTEGROIMPUESTO AL CONSUMO TEL. IDECUT2020</t>
  </si>
  <si>
    <t>Reintegro saldo comision No. 134 Rad. IPSE 20221520021443</t>
  </si>
  <si>
    <t>Reintegro gastos comisión, orden 4622</t>
  </si>
  <si>
    <t>115</t>
  </si>
  <si>
    <t>Humberto Preciado Fajardo</t>
  </si>
  <si>
    <t>REINTEGRO RENDIMIENTOS PROYECTO BRISAS DE ARIGUANI</t>
  </si>
  <si>
    <t>UNION TEMPORAL ARRAYANES</t>
  </si>
  <si>
    <t>Reintegro X mayor valor pagado CD 105-2022</t>
  </si>
  <si>
    <t>292</t>
  </si>
  <si>
    <t>Nathalia Andrea Ramírez Morán</t>
  </si>
  <si>
    <t>reintegro por recursos no ejecutados convenio N. 2219</t>
  </si>
  <si>
    <t>alcaldia de campo de la cruz</t>
  </si>
  <si>
    <t>Reintegro de aportes contrato ICBF 183-184 Mayo Quindio</t>
  </si>
  <si>
    <t>Fundación Hogares Claret</t>
  </si>
  <si>
    <t>reintegro saldo fcieros junio convenio 1332 2021</t>
  </si>
  <si>
    <t xml:space="preserve">Direccion de Tesorero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</si>
</sst>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42" fontId="0" fillId="0" borderId="0" xfId="1" applyFont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1.42578125" customWidth="1"/>
    <col min="11" max="11" width="20.5703125" customWidth="1"/>
    <col min="12" max="12" width="41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50000</v>
      </c>
      <c r="D2" s="4">
        <v>50000</v>
      </c>
      <c r="E2" s="6">
        <v>1484233622</v>
      </c>
      <c r="F2" s="8">
        <v>44713.637384259302</v>
      </c>
      <c r="G2" s="2" t="s">
        <v>16</v>
      </c>
      <c r="H2" s="6">
        <v>509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154800</v>
      </c>
      <c r="D3" s="5">
        <v>154800</v>
      </c>
      <c r="E3" s="7">
        <v>1484270202</v>
      </c>
      <c r="F3" s="9">
        <v>44713.647141203699</v>
      </c>
      <c r="G3" s="3" t="s">
        <v>16</v>
      </c>
      <c r="H3" s="7">
        <v>510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154000</v>
      </c>
      <c r="D4" s="4">
        <v>154000</v>
      </c>
      <c r="E4" s="6">
        <v>1484946415</v>
      </c>
      <c r="F4" s="8">
        <v>44713.860011574099</v>
      </c>
      <c r="G4" s="2" t="s">
        <v>16</v>
      </c>
      <c r="H4" s="6">
        <v>511</v>
      </c>
      <c r="I4" s="2" t="s">
        <v>17</v>
      </c>
      <c r="J4" s="2" t="s">
        <v>23</v>
      </c>
      <c r="K4" s="2" t="s">
        <v>19</v>
      </c>
      <c r="L4" s="2" t="s">
        <v>24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19000</v>
      </c>
      <c r="D5" s="5">
        <v>19000</v>
      </c>
      <c r="E5" s="7">
        <v>1486546727</v>
      </c>
      <c r="F5" s="9">
        <v>44714.692858796298</v>
      </c>
      <c r="G5" s="3" t="s">
        <v>16</v>
      </c>
      <c r="H5" s="7">
        <v>512</v>
      </c>
      <c r="I5" s="3" t="s">
        <v>17</v>
      </c>
      <c r="J5" s="3" t="s">
        <v>25</v>
      </c>
      <c r="K5" s="3" t="s">
        <v>19</v>
      </c>
      <c r="L5" s="3" t="s">
        <v>26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24035504</v>
      </c>
      <c r="D6" s="4">
        <v>24035504</v>
      </c>
      <c r="E6" s="6">
        <v>1488241683</v>
      </c>
      <c r="F6" s="8">
        <v>44715.620833333298</v>
      </c>
      <c r="G6" s="2" t="s">
        <v>16</v>
      </c>
      <c r="H6" s="6">
        <v>513</v>
      </c>
      <c r="I6" s="2" t="s">
        <v>17</v>
      </c>
      <c r="J6" s="2" t="s">
        <v>27</v>
      </c>
      <c r="K6" s="2" t="s">
        <v>28</v>
      </c>
      <c r="L6" s="2" t="s">
        <v>29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6566018</v>
      </c>
      <c r="D7" s="5">
        <v>6566018</v>
      </c>
      <c r="E7" s="7">
        <v>1488252310</v>
      </c>
      <c r="F7" s="9">
        <v>44715.623958333301</v>
      </c>
      <c r="G7" s="3" t="s">
        <v>16</v>
      </c>
      <c r="H7" s="7">
        <v>514</v>
      </c>
      <c r="I7" s="3" t="s">
        <v>17</v>
      </c>
      <c r="J7" s="3" t="s">
        <v>30</v>
      </c>
      <c r="K7" s="3" t="s">
        <v>28</v>
      </c>
      <c r="L7" s="3" t="s">
        <v>29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1827210</v>
      </c>
      <c r="D8" s="4">
        <v>1827210</v>
      </c>
      <c r="E8" s="6">
        <v>1488269111</v>
      </c>
      <c r="F8" s="8">
        <v>44715.628958333298</v>
      </c>
      <c r="G8" s="2" t="s">
        <v>16</v>
      </c>
      <c r="H8" s="6">
        <v>515</v>
      </c>
      <c r="I8" s="2" t="s">
        <v>17</v>
      </c>
      <c r="J8" s="2" t="s">
        <v>31</v>
      </c>
      <c r="K8" s="2" t="s">
        <v>28</v>
      </c>
      <c r="L8" s="2" t="s">
        <v>29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4946133</v>
      </c>
      <c r="D9" s="5">
        <v>4946133</v>
      </c>
      <c r="E9" s="7">
        <v>1488286306</v>
      </c>
      <c r="F9" s="9">
        <v>44715.634097222202</v>
      </c>
      <c r="G9" s="3" t="s">
        <v>16</v>
      </c>
      <c r="H9" s="7">
        <v>517</v>
      </c>
      <c r="I9" s="3" t="s">
        <v>17</v>
      </c>
      <c r="J9" s="3" t="s">
        <v>32</v>
      </c>
      <c r="K9" s="3" t="s">
        <v>28</v>
      </c>
      <c r="L9" s="3" t="s">
        <v>29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684063</v>
      </c>
      <c r="D10" s="4">
        <v>684063</v>
      </c>
      <c r="E10" s="6">
        <v>1491859854</v>
      </c>
      <c r="F10" s="8">
        <v>44718.478831018503</v>
      </c>
      <c r="G10" s="2" t="s">
        <v>16</v>
      </c>
      <c r="H10" s="6">
        <v>518</v>
      </c>
      <c r="I10" s="2" t="s">
        <v>17</v>
      </c>
      <c r="J10" s="2" t="s">
        <v>39</v>
      </c>
      <c r="K10" s="2" t="s">
        <v>40</v>
      </c>
      <c r="L10" s="2" t="s">
        <v>41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200000000</v>
      </c>
      <c r="D11" s="5">
        <v>200000000</v>
      </c>
      <c r="E11" s="7">
        <v>1492966139</v>
      </c>
      <c r="F11" s="9">
        <v>44718.8667361111</v>
      </c>
      <c r="G11" s="3" t="s">
        <v>16</v>
      </c>
      <c r="H11" s="7">
        <v>523</v>
      </c>
      <c r="I11" s="3" t="s">
        <v>17</v>
      </c>
      <c r="J11" s="3" t="s">
        <v>42</v>
      </c>
      <c r="K11" s="3" t="s">
        <v>43</v>
      </c>
      <c r="L11" s="3" t="s">
        <v>44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200000000</v>
      </c>
      <c r="D12" s="4">
        <v>200000000</v>
      </c>
      <c r="E12" s="6">
        <v>1493253262</v>
      </c>
      <c r="F12" s="8">
        <v>44719.310127314799</v>
      </c>
      <c r="G12" s="2" t="s">
        <v>16</v>
      </c>
      <c r="H12" s="6">
        <v>526</v>
      </c>
      <c r="I12" s="2" t="s">
        <v>17</v>
      </c>
      <c r="J12" s="2" t="s">
        <v>42</v>
      </c>
      <c r="K12" s="2" t="s">
        <v>43</v>
      </c>
      <c r="L12" s="2" t="s">
        <v>44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450000000</v>
      </c>
      <c r="D13" s="5">
        <v>450000000</v>
      </c>
      <c r="E13" s="7">
        <v>1494123555</v>
      </c>
      <c r="F13" s="9">
        <v>44719.593020833301</v>
      </c>
      <c r="G13" s="3" t="s">
        <v>16</v>
      </c>
      <c r="H13" s="7">
        <v>528</v>
      </c>
      <c r="I13" s="3" t="s">
        <v>17</v>
      </c>
      <c r="J13" s="3" t="s">
        <v>45</v>
      </c>
      <c r="K13" s="3" t="s">
        <v>43</v>
      </c>
      <c r="L13" s="3" t="s">
        <v>46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1308914</v>
      </c>
      <c r="D14" s="4">
        <v>1308914</v>
      </c>
      <c r="E14" s="6">
        <v>1494736975</v>
      </c>
      <c r="F14" s="8">
        <v>44719.8027546296</v>
      </c>
      <c r="G14" s="2" t="s">
        <v>16</v>
      </c>
      <c r="H14" s="6">
        <v>529</v>
      </c>
      <c r="I14" s="2" t="s">
        <v>17</v>
      </c>
      <c r="J14" s="2" t="s">
        <v>47</v>
      </c>
      <c r="K14" s="2" t="s">
        <v>48</v>
      </c>
      <c r="L14" s="2" t="s">
        <v>49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50000000</v>
      </c>
      <c r="D15" s="5">
        <v>50000000</v>
      </c>
      <c r="E15" s="7">
        <v>1495276514</v>
      </c>
      <c r="F15" s="9">
        <v>44720.365844907399</v>
      </c>
      <c r="G15" s="3" t="s">
        <v>16</v>
      </c>
      <c r="H15" s="7">
        <v>530</v>
      </c>
      <c r="I15" s="3" t="s">
        <v>17</v>
      </c>
      <c r="J15" s="3" t="s">
        <v>42</v>
      </c>
      <c r="K15" s="3" t="s">
        <v>43</v>
      </c>
      <c r="L15" s="3" t="s">
        <v>44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8224704</v>
      </c>
      <c r="D16" s="4">
        <v>8224704</v>
      </c>
      <c r="E16" s="6">
        <v>1497400866</v>
      </c>
      <c r="F16" s="8">
        <v>44721.503437500003</v>
      </c>
      <c r="G16" s="2" t="s">
        <v>16</v>
      </c>
      <c r="H16" s="6">
        <v>531</v>
      </c>
      <c r="I16" s="2" t="s">
        <v>17</v>
      </c>
      <c r="J16" s="2" t="s">
        <v>50</v>
      </c>
      <c r="K16" s="2" t="s">
        <v>51</v>
      </c>
      <c r="L16" s="2" t="s">
        <v>52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2248845.02</v>
      </c>
      <c r="D17" s="5">
        <v>2248845.02</v>
      </c>
      <c r="E17" s="7">
        <v>1499598333</v>
      </c>
      <c r="F17" s="9">
        <v>44722.690983796303</v>
      </c>
      <c r="G17" s="3" t="s">
        <v>16</v>
      </c>
      <c r="H17" s="7">
        <v>533</v>
      </c>
      <c r="I17" s="3" t="s">
        <v>17</v>
      </c>
      <c r="J17" s="3" t="s">
        <v>53</v>
      </c>
      <c r="K17" s="3" t="s">
        <v>43</v>
      </c>
      <c r="L17" s="3" t="s">
        <v>54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253295</v>
      </c>
      <c r="D18" s="4">
        <v>253295</v>
      </c>
      <c r="E18" s="6">
        <v>1500923442</v>
      </c>
      <c r="F18" s="8">
        <v>44723.758020833302</v>
      </c>
      <c r="G18" s="2" t="s">
        <v>16</v>
      </c>
      <c r="H18" s="6">
        <v>534</v>
      </c>
      <c r="I18" s="2" t="s">
        <v>17</v>
      </c>
      <c r="J18" s="2" t="s">
        <v>55</v>
      </c>
      <c r="K18" s="2" t="s">
        <v>40</v>
      </c>
      <c r="L18" s="2" t="s">
        <v>56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22157107</v>
      </c>
      <c r="D19" s="5">
        <v>22157107</v>
      </c>
      <c r="E19" s="7">
        <v>1502877390</v>
      </c>
      <c r="F19" s="9">
        <v>44725.6106365741</v>
      </c>
      <c r="G19" s="3" t="s">
        <v>16</v>
      </c>
      <c r="H19" s="7">
        <v>535</v>
      </c>
      <c r="I19" s="3" t="s">
        <v>17</v>
      </c>
      <c r="J19" s="3" t="s">
        <v>57</v>
      </c>
      <c r="K19" s="3" t="s">
        <v>58</v>
      </c>
      <c r="L19" s="3" t="s">
        <v>59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6262974</v>
      </c>
      <c r="D20" s="4">
        <v>6262974</v>
      </c>
      <c r="E20" s="6">
        <v>1502891460</v>
      </c>
      <c r="F20" s="8">
        <v>44725.614930555603</v>
      </c>
      <c r="G20" s="2" t="s">
        <v>16</v>
      </c>
      <c r="H20" s="6">
        <v>536</v>
      </c>
      <c r="I20" s="2" t="s">
        <v>17</v>
      </c>
      <c r="J20" s="2" t="s">
        <v>60</v>
      </c>
      <c r="K20" s="2" t="s">
        <v>58</v>
      </c>
      <c r="L20" s="2" t="s">
        <v>59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3134833</v>
      </c>
      <c r="D21" s="5">
        <v>3134833</v>
      </c>
      <c r="E21" s="7">
        <v>1502908655</v>
      </c>
      <c r="F21" s="9">
        <v>44725.620162036997</v>
      </c>
      <c r="G21" s="3" t="s">
        <v>16</v>
      </c>
      <c r="H21" s="7">
        <v>537</v>
      </c>
      <c r="I21" s="3" t="s">
        <v>17</v>
      </c>
      <c r="J21" s="3" t="s">
        <v>61</v>
      </c>
      <c r="K21" s="3" t="s">
        <v>58</v>
      </c>
      <c r="L21" s="3" t="s">
        <v>59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200000</v>
      </c>
      <c r="D22" s="4">
        <v>200000</v>
      </c>
      <c r="E22" s="6">
        <v>1510053752</v>
      </c>
      <c r="F22" s="8">
        <v>44729.419664351903</v>
      </c>
      <c r="G22" s="2" t="s">
        <v>16</v>
      </c>
      <c r="H22" s="6">
        <v>540</v>
      </c>
      <c r="I22" s="2" t="s">
        <v>17</v>
      </c>
      <c r="J22" s="2" t="s">
        <v>62</v>
      </c>
      <c r="K22" s="2" t="s">
        <v>48</v>
      </c>
      <c r="L22" s="2" t="s">
        <v>49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9400</v>
      </c>
      <c r="D23" s="5">
        <v>9400</v>
      </c>
      <c r="E23" s="7">
        <v>1510426810</v>
      </c>
      <c r="F23" s="9">
        <v>44729.566678240699</v>
      </c>
      <c r="G23" s="3" t="s">
        <v>16</v>
      </c>
      <c r="H23" s="7">
        <v>542</v>
      </c>
      <c r="I23" s="3" t="s">
        <v>17</v>
      </c>
      <c r="J23" s="3" t="s">
        <v>63</v>
      </c>
      <c r="K23" s="3" t="s">
        <v>64</v>
      </c>
      <c r="L23" s="3" t="s">
        <v>65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302497</v>
      </c>
      <c r="D24" s="4">
        <v>302497</v>
      </c>
      <c r="E24" s="6">
        <v>1518045494</v>
      </c>
      <c r="F24" s="8">
        <v>44734.697002314802</v>
      </c>
      <c r="G24" s="2" t="s">
        <v>16</v>
      </c>
      <c r="H24" s="6">
        <v>553</v>
      </c>
      <c r="I24" s="2" t="s">
        <v>17</v>
      </c>
      <c r="J24" s="2" t="s">
        <v>66</v>
      </c>
      <c r="K24" s="2" t="s">
        <v>28</v>
      </c>
      <c r="L24" s="2" t="s">
        <v>67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24034500</v>
      </c>
      <c r="D25" s="5">
        <v>24034500</v>
      </c>
      <c r="E25" s="7">
        <v>1518061165</v>
      </c>
      <c r="F25" s="9">
        <v>44734.703344907401</v>
      </c>
      <c r="G25" s="3" t="s">
        <v>16</v>
      </c>
      <c r="H25" s="7">
        <v>554</v>
      </c>
      <c r="I25" s="3" t="s">
        <v>17</v>
      </c>
      <c r="J25" s="3" t="s">
        <v>66</v>
      </c>
      <c r="K25" s="3" t="s">
        <v>28</v>
      </c>
      <c r="L25" s="3" t="s">
        <v>67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7225886</v>
      </c>
      <c r="D26" s="4">
        <v>7225886</v>
      </c>
      <c r="E26" s="6">
        <v>1518071322</v>
      </c>
      <c r="F26" s="8">
        <v>44734.707650463002</v>
      </c>
      <c r="G26" s="2" t="s">
        <v>16</v>
      </c>
      <c r="H26" s="6">
        <v>555</v>
      </c>
      <c r="I26" s="2" t="s">
        <v>17</v>
      </c>
      <c r="J26" s="2" t="s">
        <v>66</v>
      </c>
      <c r="K26" s="2" t="s">
        <v>28</v>
      </c>
      <c r="L26" s="2" t="s">
        <v>67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192610</v>
      </c>
      <c r="D27" s="5">
        <v>192610</v>
      </c>
      <c r="E27" s="7">
        <v>1518163422</v>
      </c>
      <c r="F27" s="9">
        <v>44734.745254629597</v>
      </c>
      <c r="G27" s="3" t="s">
        <v>16</v>
      </c>
      <c r="H27" s="7">
        <v>556</v>
      </c>
      <c r="I27" s="3" t="s">
        <v>17</v>
      </c>
      <c r="J27" s="3" t="s">
        <v>68</v>
      </c>
      <c r="K27" s="3" t="s">
        <v>69</v>
      </c>
      <c r="L27" s="3" t="s">
        <v>70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375044880</v>
      </c>
      <c r="D28" s="4">
        <v>375044880</v>
      </c>
      <c r="E28" s="6">
        <v>1525073507</v>
      </c>
      <c r="F28" s="8">
        <v>44740.463587963</v>
      </c>
      <c r="G28" s="2" t="s">
        <v>16</v>
      </c>
      <c r="H28" s="6">
        <v>563</v>
      </c>
      <c r="I28" s="2" t="s">
        <v>17</v>
      </c>
      <c r="J28" s="2" t="s">
        <v>71</v>
      </c>
      <c r="K28" s="2" t="s">
        <v>43</v>
      </c>
      <c r="L28" s="2" t="s">
        <v>72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152542</v>
      </c>
      <c r="D29" s="5">
        <v>152542</v>
      </c>
      <c r="E29" s="7">
        <v>1526829247</v>
      </c>
      <c r="F29" s="9">
        <v>44741.444490740701</v>
      </c>
      <c r="G29" s="3" t="s">
        <v>16</v>
      </c>
      <c r="H29" s="7">
        <v>565</v>
      </c>
      <c r="I29" s="3" t="s">
        <v>17</v>
      </c>
      <c r="J29" s="3" t="s">
        <v>73</v>
      </c>
      <c r="K29" s="3" t="s">
        <v>40</v>
      </c>
      <c r="L29" s="3" t="s">
        <v>74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1.93</v>
      </c>
      <c r="D30" s="4">
        <v>1.93</v>
      </c>
      <c r="E30" s="6">
        <v>1527040067</v>
      </c>
      <c r="F30" s="8">
        <v>44741.504189814797</v>
      </c>
      <c r="G30" s="2" t="s">
        <v>16</v>
      </c>
      <c r="H30" s="6">
        <v>566</v>
      </c>
      <c r="I30" s="2" t="s">
        <v>17</v>
      </c>
      <c r="J30" s="2" t="s">
        <v>75</v>
      </c>
      <c r="K30" s="2" t="s">
        <v>51</v>
      </c>
      <c r="L30" s="2" t="s">
        <v>76</v>
      </c>
      <c r="M30" s="2" t="s">
        <v>17</v>
      </c>
      <c r="N30" s="2" t="s">
        <v>17</v>
      </c>
    </row>
    <row r="31" spans="1:14">
      <c r="A31" s="13"/>
      <c r="B31" s="13" t="s">
        <v>34</v>
      </c>
      <c r="C31" s="14">
        <f>SUM(C28:C30)</f>
        <v>375197423.93000001</v>
      </c>
      <c r="E31" s="15"/>
      <c r="F31" s="16"/>
      <c r="G31" s="13"/>
      <c r="H31" s="15"/>
      <c r="I31" s="13"/>
      <c r="J31" s="13"/>
      <c r="K31" s="13"/>
      <c r="L31" s="13"/>
      <c r="M31" s="13"/>
      <c r="N31" s="13"/>
    </row>
    <row r="32" spans="1:14">
      <c r="A32" s="13"/>
      <c r="B32" s="13" t="s">
        <v>35</v>
      </c>
      <c r="C32" s="14"/>
      <c r="D32" s="14"/>
      <c r="E32" s="15"/>
      <c r="F32" s="16"/>
      <c r="G32" s="13"/>
      <c r="H32" s="15"/>
      <c r="I32" s="13"/>
      <c r="J32" s="13"/>
      <c r="K32" s="13"/>
      <c r="L32" s="13"/>
      <c r="M32" s="13"/>
      <c r="N32" s="13"/>
    </row>
    <row r="33" spans="1:14">
      <c r="A33" s="13"/>
      <c r="B33" s="13" t="s">
        <v>36</v>
      </c>
      <c r="C33" s="14">
        <v>375197423.93000001</v>
      </c>
      <c r="D33" s="14"/>
      <c r="E33" s="15"/>
      <c r="F33" s="16"/>
      <c r="G33" s="13"/>
      <c r="H33" s="15"/>
      <c r="I33" s="13"/>
      <c r="J33" s="13"/>
      <c r="K33" s="13"/>
      <c r="L33" s="13"/>
      <c r="M33" s="13"/>
      <c r="N33" s="13"/>
    </row>
    <row r="34" spans="1:14">
      <c r="A34" s="13"/>
      <c r="B34" s="13" t="s">
        <v>33</v>
      </c>
      <c r="C34" s="12">
        <f>C31+C32-C33</f>
        <v>0</v>
      </c>
      <c r="D34" s="14"/>
      <c r="E34" s="15"/>
      <c r="F34" s="16"/>
      <c r="G34" s="13"/>
      <c r="H34" s="15"/>
      <c r="I34" s="13"/>
      <c r="J34" s="13"/>
      <c r="K34" s="13"/>
      <c r="L34" s="13"/>
      <c r="M34" s="13"/>
      <c r="N34" s="13"/>
    </row>
    <row r="36" spans="1:14">
      <c r="B36" s="10"/>
      <c r="C36" t="s">
        <v>37</v>
      </c>
    </row>
    <row r="37" spans="1:14">
      <c r="B37" s="11"/>
      <c r="C37" t="s">
        <v>38</v>
      </c>
    </row>
  </sheetData>
  <autoFilter ref="A1:N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2022-06-06T12:41:51Z</dcterms:created>
  <dcterms:modified xsi:type="dcterms:W3CDTF">2022-07-05T16:18:48Z</dcterms:modified>
</cp:coreProperties>
</file>