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09 SEPTIEMBRE\PSE\"/>
    </mc:Choice>
  </mc:AlternateContent>
  <bookViews>
    <workbookView xWindow="0" yWindow="0" windowWidth="20490" windowHeight="7320"/>
  </bookViews>
  <sheets>
    <sheet name="Facturas" sheetId="1" r:id="rId1"/>
  </sheets>
  <calcPr calcId="162913"/>
</workbook>
</file>

<file path=xl/calcChain.xml><?xml version="1.0" encoding="utf-8"?>
<calcChain xmlns="http://schemas.openxmlformats.org/spreadsheetml/2006/main">
  <c r="C30" i="1" l="1"/>
  <c r="C33" i="1" s="1"/>
  <c r="C19" i="1" l="1"/>
  <c r="C22" i="1" s="1"/>
  <c r="C6" i="1" l="1"/>
  <c r="C9" i="1" l="1"/>
</calcChain>
</file>

<file path=xl/sharedStrings.xml><?xml version="1.0" encoding="utf-8"?>
<sst xmlns="http://schemas.openxmlformats.org/spreadsheetml/2006/main" count="179" uniqueCount="63">
  <si>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</si>
  <si>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</si>
  <si>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</si>
  <si>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</si>
  <si>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</si>
  <si>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</si>
  <si>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</si>
  <si>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</si>
  <si>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</si>
  <si>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</si>
  <si>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</si>
  <si>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</si>
  <si>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</si>
  <si>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</si>
  <si>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</si>
  <si>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</si>
  <si>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</si>
  <si>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</si>
  <si>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 xml:space="preserve">Reintegro a la Resolución 050009 fedecomunal cucuta sujeto de reparación </t>
  </si>
  <si>
    <t>391</t>
  </si>
  <si>
    <t>FEDECOMUNAL CUCUTA</t>
  </si>
  <si>
    <t>CUOTA PARTE  AGOSTO 21</t>
  </si>
  <si>
    <t>176</t>
  </si>
  <si>
    <t>ESE HOSPITAL INTEGRADO SABANA DE TORRES</t>
  </si>
  <si>
    <t>SUBSIDIO FOME</t>
  </si>
  <si>
    <t>377</t>
  </si>
  <si>
    <t>COMFAMILIAR DE NARINO</t>
  </si>
  <si>
    <t>reintegro RPP niño Deyner Guanga</t>
  </si>
  <si>
    <t>393</t>
  </si>
  <si>
    <t>ASOCIACION DE PADRES DE FAMILIA HOGAR INFANTIL VILLALOLA</t>
  </si>
  <si>
    <t>SB</t>
  </si>
  <si>
    <t>DB</t>
  </si>
  <si>
    <t>SA</t>
  </si>
  <si>
    <t>TTL</t>
  </si>
  <si>
    <t>Cuotas partes Municipio de Olaya</t>
  </si>
  <si>
    <t>138</t>
  </si>
  <si>
    <t>Municipio de Olaya</t>
  </si>
  <si>
    <t xml:space="preserve">REINTEGRO DE RECUROS NO UTILIZADOS </t>
  </si>
  <si>
    <t>403</t>
  </si>
  <si>
    <t xml:space="preserve">EMPRESA SOCIAL DEL ESTADO POPAYAN E.S.E </t>
  </si>
  <si>
    <t>OV 34921</t>
  </si>
  <si>
    <t>433</t>
  </si>
  <si>
    <t>JORGE ELIECER RODRIGUEZ ZAPATA</t>
  </si>
  <si>
    <t>reintegros vigencia actual</t>
  </si>
  <si>
    <t>934</t>
  </si>
  <si>
    <t>HUGO MOLINA GRANADA</t>
  </si>
  <si>
    <t>RECURSOSNOEJECUTADOSCONVENIONo.1318DEL 2017MPIOGALERAS-SUCRE</t>
  </si>
  <si>
    <t>426</t>
  </si>
  <si>
    <t>MUNICIPIO DE GALERAS-SUCRE</t>
  </si>
  <si>
    <t>cuotas partes pensionales municipio san francisco cundinamarca</t>
  </si>
  <si>
    <t>CPT 20210821231</t>
  </si>
  <si>
    <t>SAN FRANCISCO CUNDINAMARCA</t>
  </si>
  <si>
    <t>CPT20210720836</t>
  </si>
  <si>
    <t>CTCOBRO20210921627</t>
  </si>
  <si>
    <t>CTCOBRO20210620438</t>
  </si>
  <si>
    <t>Devolucion Recursos Convenio 316 Mincit CMA</t>
  </si>
  <si>
    <t>333</t>
  </si>
  <si>
    <t>Camara de Comercio de medellin</t>
  </si>
  <si>
    <t>REINTEGRO SALDO NO EJECUTADO CONV 957 DE 2017 LA SIERRA</t>
  </si>
  <si>
    <t>MUNICIPIO DE PUERTO NARE</t>
  </si>
  <si>
    <t>FONDO DE SERGURIDAD</t>
  </si>
  <si>
    <t>8909844154</t>
  </si>
  <si>
    <t>MUNICIPIO DE BRICENO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</si>
</sst>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###,###,###,##0.00"/>
    <numFmt numFmtId="165" formatCode="###0"/>
    <numFmt numFmtId="166" formatCode="dd/mm/yyyy\ hh:mm:ss"/>
  </numFmts>
  <fonts count="6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2" fontId="3" fillId="0" borderId="0" applyFont="0" applyFill="0" applyBorder="0" applyAlignment="0" applyProtection="0"/>
  </cellStyleXfs>
  <cellXfs count="30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42" fontId="0" fillId="0" borderId="0" xfId="1" applyFont="1"/>
    <xf numFmtId="0" fontId="4" fillId="0" borderId="1" xfId="0" applyNumberFormat="1" applyFont="1" applyBorder="1"/>
    <xf numFmtId="164" fontId="4" fillId="0" borderId="1" xfId="0" applyNumberFormat="1" applyFont="1" applyBorder="1"/>
    <xf numFmtId="165" fontId="4" fillId="0" borderId="1" xfId="0" applyNumberFormat="1" applyFont="1" applyBorder="1"/>
    <xf numFmtId="166" fontId="4" fillId="0" borderId="1" xfId="0" applyNumberFormat="1" applyFont="1" applyBorder="1"/>
    <xf numFmtId="0" fontId="4" fillId="2" borderId="1" xfId="0" applyNumberFormat="1" applyFont="1" applyFill="1" applyBorder="1"/>
    <xf numFmtId="164" fontId="4" fillId="2" borderId="1" xfId="0" applyNumberFormat="1" applyFont="1" applyFill="1" applyBorder="1"/>
    <xf numFmtId="165" fontId="4" fillId="2" borderId="1" xfId="0" applyNumberFormat="1" applyFont="1" applyFill="1" applyBorder="1"/>
    <xf numFmtId="166" fontId="4" fillId="2" borderId="1" xfId="0" applyNumberFormat="1" applyFont="1" applyFill="1" applyBorder="1"/>
    <xf numFmtId="0" fontId="2" fillId="0" borderId="2" xfId="0" applyNumberFormat="1" applyFont="1" applyFill="1" applyBorder="1"/>
    <xf numFmtId="0" fontId="2" fillId="2" borderId="2" xfId="0" applyNumberFormat="1" applyFont="1" applyFill="1" applyBorder="1"/>
    <xf numFmtId="164" fontId="0" fillId="0" borderId="0" xfId="0" applyNumberFormat="1" applyFont="1"/>
    <xf numFmtId="0" fontId="5" fillId="2" borderId="1" xfId="0" applyNumberFormat="1" applyFont="1" applyFill="1" applyBorder="1"/>
    <xf numFmtId="164" fontId="5" fillId="2" borderId="1" xfId="0" applyNumberFormat="1" applyFont="1" applyFill="1" applyBorder="1"/>
    <xf numFmtId="165" fontId="5" fillId="2" borderId="1" xfId="0" applyNumberFormat="1" applyFont="1" applyFill="1" applyBorder="1"/>
    <xf numFmtId="166" fontId="5" fillId="2" borderId="1" xfId="0" applyNumberFormat="1" applyFont="1" applyFill="1" applyBorder="1"/>
    <xf numFmtId="0" fontId="5" fillId="0" borderId="2" xfId="0" applyNumberFormat="1" applyFont="1" applyFill="1" applyBorder="1"/>
    <xf numFmtId="0" fontId="5" fillId="2" borderId="2" xfId="0" applyNumberFormat="1" applyFont="1" applyFill="1" applyBorder="1"/>
    <xf numFmtId="42" fontId="0" fillId="0" borderId="3" xfId="1" applyFont="1" applyBorder="1"/>
    <xf numFmtId="44" fontId="0" fillId="0" borderId="0" xfId="0" applyNumberFormat="1" applyFont="1"/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6.7109375" bestFit="1" customWidth="1"/>
    <col min="4" max="4" width="12.7109375" bestFit="1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67.28515625" customWidth="1"/>
    <col min="11" max="11" width="20.5703125" customWidth="1"/>
    <col min="12" max="12" width="64.8554687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4">
        <v>720802</v>
      </c>
      <c r="D2" s="4">
        <v>720802</v>
      </c>
      <c r="E2" s="6">
        <v>1109264066</v>
      </c>
      <c r="F2" s="8">
        <v>44436.435856481497</v>
      </c>
      <c r="G2" s="2" t="s">
        <v>16</v>
      </c>
      <c r="H2" s="6">
        <v>286</v>
      </c>
      <c r="I2" s="2" t="s">
        <v>17</v>
      </c>
      <c r="J2" s="2" t="s">
        <v>18</v>
      </c>
      <c r="K2" s="2" t="s">
        <v>19</v>
      </c>
      <c r="L2" s="2" t="s">
        <v>20</v>
      </c>
      <c r="M2" s="2" t="s">
        <v>17</v>
      </c>
      <c r="N2" s="2" t="s">
        <v>17</v>
      </c>
    </row>
    <row r="3" spans="1:14">
      <c r="A3" s="3" t="s">
        <v>14</v>
      </c>
      <c r="B3" s="3" t="s">
        <v>15</v>
      </c>
      <c r="C3" s="5">
        <v>217964</v>
      </c>
      <c r="D3" s="5">
        <v>217964</v>
      </c>
      <c r="E3" s="7">
        <v>1111361645</v>
      </c>
      <c r="F3" s="9">
        <v>44438.687465277799</v>
      </c>
      <c r="G3" s="3" t="s">
        <v>16</v>
      </c>
      <c r="H3" s="7">
        <v>288</v>
      </c>
      <c r="I3" s="3" t="s">
        <v>17</v>
      </c>
      <c r="J3" s="3" t="s">
        <v>21</v>
      </c>
      <c r="K3" s="3" t="s">
        <v>22</v>
      </c>
      <c r="L3" s="3" t="s">
        <v>23</v>
      </c>
      <c r="M3" s="3" t="s">
        <v>17</v>
      </c>
      <c r="N3" s="3" t="s">
        <v>17</v>
      </c>
    </row>
    <row r="4" spans="1:14">
      <c r="A4" s="2" t="s">
        <v>14</v>
      </c>
      <c r="B4" s="2" t="s">
        <v>15</v>
      </c>
      <c r="C4" s="4">
        <v>2273.54</v>
      </c>
      <c r="D4" s="4">
        <v>2273.54</v>
      </c>
      <c r="E4" s="6">
        <v>1112559190</v>
      </c>
      <c r="F4" s="8">
        <v>44439.510636574101</v>
      </c>
      <c r="G4" s="2" t="s">
        <v>16</v>
      </c>
      <c r="H4" s="6">
        <v>289</v>
      </c>
      <c r="I4" s="2" t="s">
        <v>17</v>
      </c>
      <c r="J4" s="2" t="s">
        <v>24</v>
      </c>
      <c r="K4" s="2" t="s">
        <v>25</v>
      </c>
      <c r="L4" s="2" t="s">
        <v>26</v>
      </c>
      <c r="M4" s="2" t="s">
        <v>17</v>
      </c>
      <c r="N4" s="2" t="s">
        <v>17</v>
      </c>
    </row>
    <row r="5" spans="1:14">
      <c r="A5" s="3" t="s">
        <v>14</v>
      </c>
      <c r="B5" s="3" t="s">
        <v>15</v>
      </c>
      <c r="C5" s="5">
        <v>340000</v>
      </c>
      <c r="D5" s="5">
        <v>340000</v>
      </c>
      <c r="E5" s="7">
        <v>1114456522</v>
      </c>
      <c r="F5" s="9">
        <v>44440.529432870397</v>
      </c>
      <c r="G5" s="3" t="s">
        <v>16</v>
      </c>
      <c r="H5" s="7">
        <v>290</v>
      </c>
      <c r="I5" s="3" t="s">
        <v>17</v>
      </c>
      <c r="J5" s="3" t="s">
        <v>27</v>
      </c>
      <c r="K5" s="3" t="s">
        <v>28</v>
      </c>
      <c r="L5" s="3" t="s">
        <v>29</v>
      </c>
      <c r="M5" s="3" t="s">
        <v>17</v>
      </c>
      <c r="N5" s="3" t="s">
        <v>17</v>
      </c>
    </row>
    <row r="6" spans="1:14">
      <c r="B6" t="s">
        <v>30</v>
      </c>
      <c r="C6" s="10">
        <f>SUM(C2:C5)</f>
        <v>1281039.54</v>
      </c>
    </row>
    <row r="7" spans="1:14">
      <c r="B7" t="s">
        <v>32</v>
      </c>
      <c r="C7" s="10">
        <v>3225947</v>
      </c>
    </row>
    <row r="8" spans="1:14">
      <c r="B8" t="s">
        <v>31</v>
      </c>
      <c r="C8" s="10">
        <v>4506986.54</v>
      </c>
    </row>
    <row r="9" spans="1:14">
      <c r="B9" t="s">
        <v>33</v>
      </c>
      <c r="C9" s="10">
        <f>C6+C7-C8</f>
        <v>0</v>
      </c>
    </row>
    <row r="10" spans="1:14">
      <c r="A10" s="2" t="s">
        <v>14</v>
      </c>
      <c r="B10" s="2" t="s">
        <v>15</v>
      </c>
      <c r="C10" s="4">
        <v>5641726</v>
      </c>
      <c r="D10" s="4">
        <v>5641726</v>
      </c>
      <c r="E10" s="6">
        <v>1120446301</v>
      </c>
      <c r="F10" s="8">
        <v>44445.479733796303</v>
      </c>
      <c r="G10" s="2" t="s">
        <v>16</v>
      </c>
      <c r="H10" s="6">
        <v>291</v>
      </c>
      <c r="I10" s="2" t="s">
        <v>17</v>
      </c>
      <c r="J10" s="2" t="s">
        <v>34</v>
      </c>
      <c r="K10" s="2" t="s">
        <v>35</v>
      </c>
      <c r="L10" s="2" t="s">
        <v>36</v>
      </c>
      <c r="M10" s="2" t="s">
        <v>17</v>
      </c>
      <c r="N10" s="2" t="s">
        <v>17</v>
      </c>
    </row>
    <row r="11" spans="1:14">
      <c r="A11" s="3" t="s">
        <v>14</v>
      </c>
      <c r="B11" s="3" t="s">
        <v>15</v>
      </c>
      <c r="C11" s="5">
        <v>69353398</v>
      </c>
      <c r="D11" s="5">
        <v>69353398</v>
      </c>
      <c r="E11" s="7">
        <v>1123202214</v>
      </c>
      <c r="F11" s="9">
        <v>44447.466377314799</v>
      </c>
      <c r="G11" s="3" t="s">
        <v>16</v>
      </c>
      <c r="H11" s="7">
        <v>293</v>
      </c>
      <c r="I11" s="3" t="s">
        <v>17</v>
      </c>
      <c r="J11" s="3" t="s">
        <v>37</v>
      </c>
      <c r="K11" s="3" t="s">
        <v>38</v>
      </c>
      <c r="L11" s="3" t="s">
        <v>39</v>
      </c>
      <c r="M11" s="3" t="s">
        <v>17</v>
      </c>
      <c r="N11" s="3" t="s">
        <v>17</v>
      </c>
    </row>
    <row r="13" spans="1:14">
      <c r="A13" s="11" t="s">
        <v>14</v>
      </c>
      <c r="B13" s="11" t="s">
        <v>15</v>
      </c>
      <c r="C13" s="12">
        <v>2276.34</v>
      </c>
      <c r="D13" s="12">
        <v>2276.34</v>
      </c>
      <c r="E13" s="13">
        <v>1129865162</v>
      </c>
      <c r="F13" s="14">
        <v>44453.609548611101</v>
      </c>
      <c r="G13" s="11" t="s">
        <v>16</v>
      </c>
      <c r="H13" s="13">
        <v>294</v>
      </c>
      <c r="I13" s="11" t="s">
        <v>17</v>
      </c>
      <c r="J13" s="11" t="s">
        <v>24</v>
      </c>
      <c r="K13" s="11" t="s">
        <v>25</v>
      </c>
      <c r="L13" s="11" t="s">
        <v>26</v>
      </c>
      <c r="M13" s="11" t="s">
        <v>17</v>
      </c>
      <c r="N13" s="11" t="s">
        <v>17</v>
      </c>
    </row>
    <row r="14" spans="1:14">
      <c r="A14" s="15" t="s">
        <v>14</v>
      </c>
      <c r="B14" s="15" t="s">
        <v>15</v>
      </c>
      <c r="C14" s="16">
        <v>17000</v>
      </c>
      <c r="D14" s="16">
        <v>17000</v>
      </c>
      <c r="E14" s="17">
        <v>1130865782</v>
      </c>
      <c r="F14" s="18">
        <v>44454.443101851903</v>
      </c>
      <c r="G14" s="15" t="s">
        <v>16</v>
      </c>
      <c r="H14" s="17">
        <v>296</v>
      </c>
      <c r="I14" s="15" t="s">
        <v>17</v>
      </c>
      <c r="J14" s="15" t="s">
        <v>40</v>
      </c>
      <c r="K14" s="15" t="s">
        <v>41</v>
      </c>
      <c r="L14" s="15" t="s">
        <v>42</v>
      </c>
      <c r="M14" s="15" t="s">
        <v>17</v>
      </c>
      <c r="N14" s="15" t="s">
        <v>17</v>
      </c>
    </row>
    <row r="15" spans="1:14">
      <c r="A15" s="11" t="s">
        <v>14</v>
      </c>
      <c r="B15" s="11" t="s">
        <v>15</v>
      </c>
      <c r="C15" s="12">
        <v>3168454</v>
      </c>
      <c r="D15" s="12">
        <v>3168454</v>
      </c>
      <c r="E15" s="13">
        <v>1130970053</v>
      </c>
      <c r="F15" s="14">
        <v>44454.480150463001</v>
      </c>
      <c r="G15" s="11" t="s">
        <v>16</v>
      </c>
      <c r="H15" s="13">
        <v>298</v>
      </c>
      <c r="I15" s="11" t="s">
        <v>17</v>
      </c>
      <c r="J15" s="11" t="s">
        <v>43</v>
      </c>
      <c r="K15" s="11" t="s">
        <v>44</v>
      </c>
      <c r="L15" s="11" t="s">
        <v>45</v>
      </c>
      <c r="M15" s="11" t="s">
        <v>17</v>
      </c>
      <c r="N15" s="11" t="s">
        <v>17</v>
      </c>
    </row>
    <row r="16" spans="1:14">
      <c r="A16" s="15" t="s">
        <v>14</v>
      </c>
      <c r="B16" s="15" t="s">
        <v>15</v>
      </c>
      <c r="C16" s="16">
        <v>177062.9</v>
      </c>
      <c r="D16" s="16">
        <v>177062.9</v>
      </c>
      <c r="E16" s="17">
        <v>1131572421</v>
      </c>
      <c r="F16" s="18">
        <v>44454.7014583333</v>
      </c>
      <c r="G16" s="15" t="s">
        <v>16</v>
      </c>
      <c r="H16" s="17">
        <v>299</v>
      </c>
      <c r="I16" s="15" t="s">
        <v>17</v>
      </c>
      <c r="J16" s="15" t="s">
        <v>46</v>
      </c>
      <c r="K16" s="15" t="s">
        <v>47</v>
      </c>
      <c r="L16" s="15" t="s">
        <v>48</v>
      </c>
      <c r="M16" s="15" t="s">
        <v>17</v>
      </c>
      <c r="N16" s="15" t="s">
        <v>17</v>
      </c>
    </row>
    <row r="17" spans="1:14">
      <c r="A17" s="11" t="s">
        <v>14</v>
      </c>
      <c r="B17" s="11" t="s">
        <v>15</v>
      </c>
      <c r="C17" s="12">
        <v>248424</v>
      </c>
      <c r="D17" s="12">
        <v>248424</v>
      </c>
      <c r="E17" s="13">
        <v>1132674104</v>
      </c>
      <c r="F17" s="14">
        <v>44455.479178240697</v>
      </c>
      <c r="G17" s="11" t="s">
        <v>16</v>
      </c>
      <c r="H17" s="13">
        <v>300</v>
      </c>
      <c r="I17" s="11" t="s">
        <v>17</v>
      </c>
      <c r="J17" s="11" t="s">
        <v>49</v>
      </c>
      <c r="K17" s="11" t="s">
        <v>50</v>
      </c>
      <c r="L17" s="11" t="s">
        <v>51</v>
      </c>
      <c r="M17" s="11" t="s">
        <v>17</v>
      </c>
      <c r="N17" s="11" t="s">
        <v>17</v>
      </c>
    </row>
    <row r="18" spans="1:14">
      <c r="A18" s="15" t="s">
        <v>14</v>
      </c>
      <c r="B18" s="15" t="s">
        <v>15</v>
      </c>
      <c r="C18" s="16">
        <v>496848</v>
      </c>
      <c r="D18" s="16">
        <v>496848</v>
      </c>
      <c r="E18" s="17">
        <v>1132960138</v>
      </c>
      <c r="F18" s="18">
        <v>44455.594097222202</v>
      </c>
      <c r="G18" s="15" t="s">
        <v>16</v>
      </c>
      <c r="H18" s="17">
        <v>301</v>
      </c>
      <c r="I18" s="15" t="s">
        <v>17</v>
      </c>
      <c r="J18" s="15" t="s">
        <v>49</v>
      </c>
      <c r="K18" s="15" t="s">
        <v>52</v>
      </c>
      <c r="L18" s="15" t="s">
        <v>51</v>
      </c>
      <c r="M18" s="15" t="s">
        <v>17</v>
      </c>
      <c r="N18" s="15" t="s">
        <v>17</v>
      </c>
    </row>
    <row r="19" spans="1:14">
      <c r="B19" s="19" t="s">
        <v>30</v>
      </c>
      <c r="C19" s="21">
        <f>SUM(C13:C18)</f>
        <v>4110065.2399999998</v>
      </c>
    </row>
    <row r="20" spans="1:14">
      <c r="B20" s="20" t="s">
        <v>32</v>
      </c>
      <c r="C20">
        <v>0</v>
      </c>
    </row>
    <row r="21" spans="1:14">
      <c r="B21" s="19" t="s">
        <v>31</v>
      </c>
      <c r="C21">
        <v>4110065.24</v>
      </c>
    </row>
    <row r="22" spans="1:14">
      <c r="B22" s="20" t="s">
        <v>33</v>
      </c>
      <c r="C22" s="10">
        <f>C19+C20-C21</f>
        <v>0</v>
      </c>
    </row>
    <row r="23" spans="1:14">
      <c r="A23" s="11" t="s">
        <v>14</v>
      </c>
      <c r="B23" s="11" t="s">
        <v>15</v>
      </c>
      <c r="C23" s="12">
        <v>248424</v>
      </c>
      <c r="D23" s="12">
        <v>248424</v>
      </c>
      <c r="E23" s="13">
        <v>1138575215</v>
      </c>
      <c r="F23" s="14">
        <v>44460.7101273148</v>
      </c>
      <c r="G23" s="11" t="s">
        <v>16</v>
      </c>
      <c r="H23" s="13">
        <v>303</v>
      </c>
      <c r="I23" s="11" t="s">
        <v>17</v>
      </c>
      <c r="J23" s="11" t="s">
        <v>49</v>
      </c>
      <c r="K23" s="11" t="s">
        <v>53</v>
      </c>
      <c r="L23" s="11" t="s">
        <v>51</v>
      </c>
      <c r="M23" s="11" t="s">
        <v>17</v>
      </c>
      <c r="N23" s="11" t="s">
        <v>17</v>
      </c>
    </row>
    <row r="24" spans="1:14">
      <c r="A24" s="15" t="s">
        <v>14</v>
      </c>
      <c r="B24" s="15" t="s">
        <v>15</v>
      </c>
      <c r="C24" s="16">
        <v>248424</v>
      </c>
      <c r="D24" s="16">
        <v>248424</v>
      </c>
      <c r="E24" s="17">
        <v>1138615113</v>
      </c>
      <c r="F24" s="18">
        <v>44460.731539351902</v>
      </c>
      <c r="G24" s="15" t="s">
        <v>16</v>
      </c>
      <c r="H24" s="17">
        <v>304</v>
      </c>
      <c r="I24" s="15" t="s">
        <v>17</v>
      </c>
      <c r="J24" s="15" t="s">
        <v>49</v>
      </c>
      <c r="K24" s="15" t="s">
        <v>54</v>
      </c>
      <c r="L24" s="15" t="s">
        <v>51</v>
      </c>
      <c r="M24" s="15" t="s">
        <v>17</v>
      </c>
      <c r="N24" s="15" t="s">
        <v>17</v>
      </c>
    </row>
    <row r="25" spans="1:14">
      <c r="A25" s="11" t="s">
        <v>14</v>
      </c>
      <c r="B25" s="11" t="s">
        <v>15</v>
      </c>
      <c r="C25" s="12">
        <v>21564632</v>
      </c>
      <c r="D25" s="12">
        <v>21564632</v>
      </c>
      <c r="E25" s="13">
        <v>1139743042</v>
      </c>
      <c r="F25" s="14">
        <v>44461.727141203701</v>
      </c>
      <c r="G25" s="11" t="s">
        <v>16</v>
      </c>
      <c r="H25" s="13">
        <v>305</v>
      </c>
      <c r="I25" s="11" t="s">
        <v>17</v>
      </c>
      <c r="J25" s="11" t="s">
        <v>55</v>
      </c>
      <c r="K25" s="11" t="s">
        <v>56</v>
      </c>
      <c r="L25" s="11" t="s">
        <v>57</v>
      </c>
      <c r="M25" s="11" t="s">
        <v>17</v>
      </c>
      <c r="N25" s="11" t="s">
        <v>17</v>
      </c>
    </row>
    <row r="26" spans="1:14">
      <c r="A26" s="15" t="s">
        <v>14</v>
      </c>
      <c r="B26" s="15" t="s">
        <v>15</v>
      </c>
      <c r="C26" s="16">
        <v>1</v>
      </c>
      <c r="D26" s="16">
        <v>1</v>
      </c>
      <c r="E26" s="17">
        <v>1140558416</v>
      </c>
      <c r="F26" s="18">
        <v>44462.596412036997</v>
      </c>
      <c r="G26" s="15" t="s">
        <v>16</v>
      </c>
      <c r="H26" s="17">
        <v>307</v>
      </c>
      <c r="I26" s="15" t="s">
        <v>17</v>
      </c>
      <c r="J26" s="15" t="s">
        <v>58</v>
      </c>
      <c r="K26" s="15" t="s">
        <v>47</v>
      </c>
      <c r="L26" s="15" t="s">
        <v>59</v>
      </c>
      <c r="M26" s="15" t="s">
        <v>17</v>
      </c>
      <c r="N26" s="15" t="s">
        <v>17</v>
      </c>
    </row>
    <row r="29" spans="1:14">
      <c r="A29" s="22" t="s">
        <v>14</v>
      </c>
      <c r="B29" s="22" t="s">
        <v>15</v>
      </c>
      <c r="C29" s="23">
        <v>7803306</v>
      </c>
      <c r="D29" s="23">
        <v>7803306</v>
      </c>
      <c r="E29" s="24">
        <v>1144883869</v>
      </c>
      <c r="F29" s="25">
        <v>44467.389791666697</v>
      </c>
      <c r="G29" s="22" t="s">
        <v>16</v>
      </c>
      <c r="H29" s="24">
        <v>309</v>
      </c>
      <c r="I29" s="22" t="s">
        <v>17</v>
      </c>
      <c r="J29" s="22" t="s">
        <v>60</v>
      </c>
      <c r="K29" s="22" t="s">
        <v>61</v>
      </c>
      <c r="L29" s="22" t="s">
        <v>62</v>
      </c>
      <c r="M29" s="22" t="s">
        <v>17</v>
      </c>
      <c r="N29" s="22" t="s">
        <v>17</v>
      </c>
    </row>
    <row r="30" spans="1:14">
      <c r="B30" s="26" t="s">
        <v>30</v>
      </c>
      <c r="C30" s="21">
        <f>SUM(C29:C29)</f>
        <v>7803306</v>
      </c>
    </row>
    <row r="31" spans="1:14">
      <c r="B31" s="27" t="s">
        <v>32</v>
      </c>
      <c r="C31">
        <v>0</v>
      </c>
    </row>
    <row r="32" spans="1:14">
      <c r="B32" s="26" t="s">
        <v>31</v>
      </c>
      <c r="C32" s="28">
        <v>7803306</v>
      </c>
    </row>
    <row r="33" spans="2:3">
      <c r="B33" s="27" t="s">
        <v>33</v>
      </c>
      <c r="C33" s="29">
        <f>C30+C31-C32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2021-09-06T12:58:32Z</dcterms:created>
  <dcterms:modified xsi:type="dcterms:W3CDTF">2022-02-02T14:22:07Z</dcterms:modified>
</cp:coreProperties>
</file>