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2\07 JULIO\PSE\"/>
    </mc:Choice>
  </mc:AlternateContent>
  <bookViews>
    <workbookView xWindow="0" yWindow="0" windowWidth="20490" windowHeight="7620"/>
  </bookViews>
  <sheets>
    <sheet name="Facturas" sheetId="1" r:id="rId1"/>
  </sheets>
  <definedNames>
    <definedName name="_xlnm._FilterDatabase" localSheetId="0" hidden="1">Facturas!$A$7:$N$7</definedName>
  </definedNames>
  <calcPr calcId="162913"/>
</workbook>
</file>

<file path=xl/calcChain.xml><?xml version="1.0" encoding="utf-8"?>
<calcChain xmlns="http://schemas.openxmlformats.org/spreadsheetml/2006/main">
  <c r="C19" i="1" l="1"/>
  <c r="C22" i="1" s="1"/>
</calcChain>
</file>

<file path=xl/sharedStrings.xml><?xml version="1.0" encoding="utf-8"?>
<sst xmlns="http://schemas.openxmlformats.org/spreadsheetml/2006/main" count="173" uniqueCount="61">
  <si>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</si>
  <si>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</si>
  <si>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</si>
  <si>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</si>
  <si>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</si>
  <si>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</si>
  <si>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</si>
  <si>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</si>
  <si>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</si>
  <si>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</si>
  <si>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</si>
  <si>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</si>
  <si>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</si>
  <si>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</si>
  <si>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</si>
  <si>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</si>
  <si>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</si>
  <si>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</si>
  <si>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Comisión número 66022</t>
  </si>
  <si>
    <t>433</t>
  </si>
  <si>
    <t>AZUCENA MARIA GARCIA CRUZ</t>
  </si>
  <si>
    <t>REINTEGRO POR RECURSOS NO EJECUTADOS</t>
  </si>
  <si>
    <t>335</t>
  </si>
  <si>
    <t>MUNICIPIO DE BARRANCA DE UPIA</t>
  </si>
  <si>
    <t>NO CUMPLE CON LA ESTRUCTURA DE 3 DIGITOS QUEDA CON PORTAFOLIO CERO (000) por favor solictar la reclasificacion con Johnny.Delreal@minhacienda.gov.co</t>
  </si>
  <si>
    <t>POR EL HORARIO SE CARGARA EL PROXIMO DIA HABIL</t>
  </si>
  <si>
    <t>SB</t>
  </si>
  <si>
    <t>SA</t>
  </si>
  <si>
    <t>DB</t>
  </si>
  <si>
    <t>TTL</t>
  </si>
  <si>
    <t>DEVOLUCION RECURSOS CONVENIO 2479361</t>
  </si>
  <si>
    <t>227</t>
  </si>
  <si>
    <t>ORGANIZACION DE ESTADOS IBEROAMWRICANOS</t>
  </si>
  <si>
    <t>Reintegro agenda de labores</t>
  </si>
  <si>
    <t>German Andres Gomez Blandon</t>
  </si>
  <si>
    <t>DEVOLUCION RECURSOS NO EJECUTADOS CONV 1429841</t>
  </si>
  <si>
    <t>DEVOL REN FINANCIEROS DE MAYO Y JUNIO 2022</t>
  </si>
  <si>
    <t>426</t>
  </si>
  <si>
    <t>MUNICIPIO DE IBAGUE</t>
  </si>
  <si>
    <t>DEVOL REN FINANCIEROS DE MAYO 2022</t>
  </si>
  <si>
    <t>391</t>
  </si>
  <si>
    <t>Aportes 0,5 sistema de información año 2021</t>
  </si>
  <si>
    <t>425</t>
  </si>
  <si>
    <t>COMFAMILIAR DE NARINO</t>
  </si>
  <si>
    <t>RENDIMIENTOS CONTRATO 41001382021</t>
  </si>
  <si>
    <t>393</t>
  </si>
  <si>
    <t>FUNDACION ESPECIALIZADA PARA LA PRIMERA INFANCIA JUVENTUD NIÑEZ Y FLIA</t>
  </si>
  <si>
    <t>RENDIMIENTOS CONTRATO 41001392021</t>
  </si>
  <si>
    <t>DEVOL REN FINANCIEROS DE JUNIO 2022 CONVENIO CRARIV</t>
  </si>
  <si>
    <t>REINTEGRO RENDIMIENTOS CONVE MIN CULTURA</t>
  </si>
  <si>
    <t>8908077248</t>
  </si>
  <si>
    <t>TELECAFE LTDA</t>
  </si>
  <si>
    <t>Reintegro de recursos no ejecutados contrato 2473858 de 2021</t>
  </si>
  <si>
    <t>2473858</t>
  </si>
  <si>
    <t>UNIVERSIDAD DE LA SALLE</t>
  </si>
  <si>
    <t xml:space="preserve">Devol rendimientos financieros de la poliza convenio 1600 crariv </t>
  </si>
  <si>
    <t>RESOLUCION N 00001180 REINTEGRO DEPARTAMENTO DE CUNDINAMARCA</t>
  </si>
  <si>
    <t>176</t>
  </si>
  <si>
    <t>DEPARTAMENTO DE CUNDINAMARCA</t>
  </si>
  <si>
    <t>REINTEGROS CTO 122-META</t>
  </si>
  <si>
    <t>CORPORACION COMUNIDAD DE VIDA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</si>
</sst>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0" fillId="3" borderId="0" xfId="0" applyNumberFormat="1" applyFont="1" applyFill="1"/>
    <xf numFmtId="0" fontId="0" fillId="4" borderId="0" xfId="0" applyNumberFormat="1" applyFont="1" applyFill="1"/>
    <xf numFmtId="4" fontId="0" fillId="0" borderId="0" xfId="0" applyNumberFormat="1" applyFont="1"/>
    <xf numFmtId="164" fontId="0" fillId="0" borderId="0" xfId="0" applyNumberFormat="1" applyFont="1"/>
    <xf numFmtId="0" fontId="2" fillId="5" borderId="1" xfId="0" applyNumberFormat="1" applyFont="1" applyFill="1" applyBorder="1"/>
    <xf numFmtId="164" fontId="2" fillId="5" borderId="1" xfId="0" applyNumberFormat="1" applyFont="1" applyFill="1" applyBorder="1"/>
    <xf numFmtId="165" fontId="2" fillId="5" borderId="1" xfId="0" applyNumberFormat="1" applyFont="1" applyFill="1" applyBorder="1"/>
    <xf numFmtId="166" fontId="2" fillId="5" borderId="1" xfId="0" applyNumberFormat="1" applyFont="1" applyFill="1" applyBorder="1"/>
    <xf numFmtId="0" fontId="0" fillId="5" borderId="0" xfId="0" applyNumberFormat="1" applyFont="1" applyFill="1"/>
    <xf numFmtId="0" fontId="2" fillId="4" borderId="1" xfId="0" applyNumberFormat="1" applyFont="1" applyFill="1" applyBorder="1"/>
    <xf numFmtId="164" fontId="2" fillId="4" borderId="1" xfId="0" applyNumberFormat="1" applyFont="1" applyFill="1" applyBorder="1"/>
    <xf numFmtId="165" fontId="2" fillId="4" borderId="1" xfId="0" applyNumberFormat="1" applyFont="1" applyFill="1" applyBorder="1"/>
    <xf numFmtId="166" fontId="2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5.28515625" bestFit="1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46.7109375" customWidth="1"/>
    <col min="11" max="11" width="20.5703125" customWidth="1"/>
    <col min="12" max="12" width="34.85546875" customWidth="1"/>
    <col min="13" max="13" width="16.140625" customWidth="1"/>
    <col min="14" max="14" width="13" customWidth="1"/>
  </cols>
  <sheetData>
    <row r="1" spans="1:14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2" t="s">
        <v>15</v>
      </c>
      <c r="C2" s="4">
        <v>198590</v>
      </c>
      <c r="D2" s="4">
        <v>198590</v>
      </c>
      <c r="E2" s="6">
        <v>1539010709</v>
      </c>
      <c r="F2" s="8">
        <v>44747.955393518503</v>
      </c>
      <c r="G2" s="2" t="s">
        <v>16</v>
      </c>
      <c r="H2" s="6">
        <v>568</v>
      </c>
      <c r="I2" s="2" t="s">
        <v>17</v>
      </c>
      <c r="J2" s="2" t="s">
        <v>18</v>
      </c>
      <c r="K2" s="2" t="s">
        <v>19</v>
      </c>
      <c r="L2" s="2" t="s">
        <v>20</v>
      </c>
      <c r="M2" s="2" t="s">
        <v>17</v>
      </c>
      <c r="N2" s="2" t="s">
        <v>17</v>
      </c>
    </row>
    <row r="3" spans="1:14">
      <c r="A3" s="3" t="s">
        <v>14</v>
      </c>
      <c r="B3" s="3" t="s">
        <v>15</v>
      </c>
      <c r="C3" s="5">
        <v>25019512.77</v>
      </c>
      <c r="D3" s="5">
        <v>25019512.77</v>
      </c>
      <c r="E3" s="7">
        <v>1540642784</v>
      </c>
      <c r="F3" s="9">
        <v>44748.748090277797</v>
      </c>
      <c r="G3" s="3" t="s">
        <v>16</v>
      </c>
      <c r="H3" s="7">
        <v>570</v>
      </c>
      <c r="I3" s="3" t="s">
        <v>17</v>
      </c>
      <c r="J3" s="3" t="s">
        <v>21</v>
      </c>
      <c r="K3" s="3" t="s">
        <v>22</v>
      </c>
      <c r="L3" s="3" t="s">
        <v>23</v>
      </c>
      <c r="M3" s="3" t="s">
        <v>17</v>
      </c>
      <c r="N3" s="3" t="s">
        <v>17</v>
      </c>
    </row>
    <row r="4" spans="1:14">
      <c r="A4" s="2" t="s">
        <v>14</v>
      </c>
      <c r="B4" s="2" t="s">
        <v>15</v>
      </c>
      <c r="C4" s="4">
        <v>22698481</v>
      </c>
      <c r="D4" s="4">
        <v>22698481</v>
      </c>
      <c r="E4" s="6">
        <v>1549890881</v>
      </c>
      <c r="F4" s="8">
        <v>44754.594988425903</v>
      </c>
      <c r="G4" s="2" t="s">
        <v>16</v>
      </c>
      <c r="H4" s="6">
        <v>573</v>
      </c>
      <c r="I4" s="2" t="s">
        <v>17</v>
      </c>
      <c r="J4" s="2" t="s">
        <v>30</v>
      </c>
      <c r="K4" s="2" t="s">
        <v>31</v>
      </c>
      <c r="L4" s="2" t="s">
        <v>32</v>
      </c>
      <c r="M4" s="2" t="s">
        <v>17</v>
      </c>
      <c r="N4" s="2" t="s">
        <v>17</v>
      </c>
    </row>
    <row r="5" spans="1:14">
      <c r="A5" s="3" t="s">
        <v>14</v>
      </c>
      <c r="B5" s="3" t="s">
        <v>15</v>
      </c>
      <c r="C5" s="5">
        <v>19467</v>
      </c>
      <c r="D5" s="5">
        <v>19467</v>
      </c>
      <c r="E5" s="7">
        <v>1550210535</v>
      </c>
      <c r="F5" s="9">
        <v>44754.697835648098</v>
      </c>
      <c r="G5" s="3" t="s">
        <v>16</v>
      </c>
      <c r="H5" s="7">
        <v>574</v>
      </c>
      <c r="I5" s="3" t="s">
        <v>17</v>
      </c>
      <c r="J5" s="3" t="s">
        <v>33</v>
      </c>
      <c r="K5" s="3" t="s">
        <v>19</v>
      </c>
      <c r="L5" s="3" t="s">
        <v>34</v>
      </c>
      <c r="M5" s="3" t="s">
        <v>17</v>
      </c>
      <c r="N5" s="3" t="s">
        <v>17</v>
      </c>
    </row>
    <row r="6" spans="1:14">
      <c r="A6" s="2" t="s">
        <v>14</v>
      </c>
      <c r="B6" s="2" t="s">
        <v>15</v>
      </c>
      <c r="C6" s="4">
        <v>222899211</v>
      </c>
      <c r="D6" s="4">
        <v>222899211</v>
      </c>
      <c r="E6" s="6">
        <v>1552885889</v>
      </c>
      <c r="F6" s="8">
        <v>44756.4777314815</v>
      </c>
      <c r="G6" s="2" t="s">
        <v>16</v>
      </c>
      <c r="H6" s="6">
        <v>575</v>
      </c>
      <c r="I6" s="2" t="s">
        <v>17</v>
      </c>
      <c r="J6" s="2" t="s">
        <v>35</v>
      </c>
      <c r="K6" s="2" t="s">
        <v>31</v>
      </c>
      <c r="L6" s="2" t="s">
        <v>32</v>
      </c>
      <c r="M6" s="2" t="s">
        <v>17</v>
      </c>
      <c r="N6" s="2" t="s">
        <v>17</v>
      </c>
    </row>
    <row r="7" spans="1:14">
      <c r="A7" s="2" t="s">
        <v>14</v>
      </c>
      <c r="B7" s="2" t="s">
        <v>15</v>
      </c>
      <c r="C7" s="4">
        <v>45774913</v>
      </c>
      <c r="D7" s="4">
        <v>45774913</v>
      </c>
      <c r="E7" s="6">
        <v>1560828904</v>
      </c>
      <c r="F7" s="8">
        <v>44761.4617476852</v>
      </c>
      <c r="G7" s="2" t="s">
        <v>16</v>
      </c>
      <c r="H7" s="6">
        <v>576</v>
      </c>
      <c r="I7" s="2" t="s">
        <v>17</v>
      </c>
      <c r="J7" s="2" t="s">
        <v>36</v>
      </c>
      <c r="K7" s="2" t="s">
        <v>37</v>
      </c>
      <c r="L7" s="2" t="s">
        <v>38</v>
      </c>
      <c r="M7" s="2" t="s">
        <v>17</v>
      </c>
      <c r="N7" s="2" t="s">
        <v>17</v>
      </c>
    </row>
    <row r="8" spans="1:14">
      <c r="A8" s="3" t="s">
        <v>14</v>
      </c>
      <c r="B8" s="3" t="s">
        <v>15</v>
      </c>
      <c r="C8" s="5">
        <v>96455</v>
      </c>
      <c r="D8" s="5">
        <v>96455</v>
      </c>
      <c r="E8" s="7">
        <v>1561179165</v>
      </c>
      <c r="F8" s="9">
        <v>44761.578912037003</v>
      </c>
      <c r="G8" s="3" t="s">
        <v>16</v>
      </c>
      <c r="H8" s="7">
        <v>578</v>
      </c>
      <c r="I8" s="3" t="s">
        <v>17</v>
      </c>
      <c r="J8" s="3" t="s">
        <v>39</v>
      </c>
      <c r="K8" s="3" t="s">
        <v>40</v>
      </c>
      <c r="L8" s="3" t="s">
        <v>38</v>
      </c>
      <c r="M8" s="3" t="s">
        <v>17</v>
      </c>
      <c r="N8" s="3" t="s">
        <v>17</v>
      </c>
    </row>
    <row r="9" spans="1:14">
      <c r="A9" s="2" t="s">
        <v>14</v>
      </c>
      <c r="B9" s="2" t="s">
        <v>15</v>
      </c>
      <c r="C9" s="4">
        <v>22400980</v>
      </c>
      <c r="D9" s="4">
        <v>22400980</v>
      </c>
      <c r="E9" s="6">
        <v>1561362668</v>
      </c>
      <c r="F9" s="8">
        <v>44761.637534722198</v>
      </c>
      <c r="G9" s="2" t="s">
        <v>16</v>
      </c>
      <c r="H9" s="6">
        <v>579</v>
      </c>
      <c r="I9" s="2" t="s">
        <v>17</v>
      </c>
      <c r="J9" s="2" t="s">
        <v>41</v>
      </c>
      <c r="K9" s="2" t="s">
        <v>42</v>
      </c>
      <c r="L9" s="2" t="s">
        <v>43</v>
      </c>
      <c r="M9" s="2" t="s">
        <v>17</v>
      </c>
      <c r="N9" s="2" t="s">
        <v>17</v>
      </c>
    </row>
    <row r="10" spans="1:14">
      <c r="A10" s="3" t="s">
        <v>14</v>
      </c>
      <c r="B10" s="3" t="s">
        <v>15</v>
      </c>
      <c r="C10" s="5">
        <v>1303</v>
      </c>
      <c r="D10" s="5">
        <v>1303</v>
      </c>
      <c r="E10" s="7">
        <v>1561408381</v>
      </c>
      <c r="F10" s="9">
        <v>44761.652013888903</v>
      </c>
      <c r="G10" s="3" t="s">
        <v>16</v>
      </c>
      <c r="H10" s="7">
        <v>580</v>
      </c>
      <c r="I10" s="3" t="s">
        <v>17</v>
      </c>
      <c r="J10" s="3" t="s">
        <v>44</v>
      </c>
      <c r="K10" s="3" t="s">
        <v>45</v>
      </c>
      <c r="L10" s="3" t="s">
        <v>46</v>
      </c>
      <c r="M10" s="3" t="s">
        <v>17</v>
      </c>
      <c r="N10" s="3" t="s">
        <v>17</v>
      </c>
    </row>
    <row r="11" spans="1:14">
      <c r="A11" s="2" t="s">
        <v>14</v>
      </c>
      <c r="B11" s="2" t="s">
        <v>15</v>
      </c>
      <c r="C11" s="4">
        <v>4099</v>
      </c>
      <c r="D11" s="4">
        <v>4099</v>
      </c>
      <c r="E11" s="6">
        <v>1561420059</v>
      </c>
      <c r="F11" s="8">
        <v>44761.655567129601</v>
      </c>
      <c r="G11" s="2" t="s">
        <v>16</v>
      </c>
      <c r="H11" s="6">
        <v>581</v>
      </c>
      <c r="I11" s="2" t="s">
        <v>17</v>
      </c>
      <c r="J11" s="2" t="s">
        <v>47</v>
      </c>
      <c r="K11" s="2" t="s">
        <v>45</v>
      </c>
      <c r="L11" s="2" t="s">
        <v>46</v>
      </c>
      <c r="M11" s="2" t="s">
        <v>17</v>
      </c>
      <c r="N11" s="2" t="s">
        <v>17</v>
      </c>
    </row>
    <row r="12" spans="1:14">
      <c r="A12" s="3" t="s">
        <v>14</v>
      </c>
      <c r="B12" s="3" t="s">
        <v>15</v>
      </c>
      <c r="C12" s="5">
        <v>93925</v>
      </c>
      <c r="D12" s="5">
        <v>93925</v>
      </c>
      <c r="E12" s="7">
        <v>1563470048</v>
      </c>
      <c r="F12" s="9">
        <v>44763.450520833299</v>
      </c>
      <c r="G12" s="3" t="s">
        <v>16</v>
      </c>
      <c r="H12" s="7">
        <v>582</v>
      </c>
      <c r="I12" s="3" t="s">
        <v>17</v>
      </c>
      <c r="J12" s="3" t="s">
        <v>48</v>
      </c>
      <c r="K12" s="3" t="s">
        <v>40</v>
      </c>
      <c r="L12" s="3" t="s">
        <v>38</v>
      </c>
      <c r="M12" s="3" t="s">
        <v>17</v>
      </c>
      <c r="N12" s="3" t="s">
        <v>17</v>
      </c>
    </row>
    <row r="13" spans="1:14" s="18" customFormat="1">
      <c r="A13" s="14" t="s">
        <v>14</v>
      </c>
      <c r="B13" s="14" t="s">
        <v>15</v>
      </c>
      <c r="C13" s="15">
        <v>2730</v>
      </c>
      <c r="D13" s="15">
        <v>2730</v>
      </c>
      <c r="E13" s="16">
        <v>1564850162</v>
      </c>
      <c r="F13" s="17">
        <v>44764.330567129597</v>
      </c>
      <c r="G13" s="14" t="s">
        <v>16</v>
      </c>
      <c r="H13" s="16">
        <v>583</v>
      </c>
      <c r="I13" s="14" t="s">
        <v>17</v>
      </c>
      <c r="J13" s="14" t="s">
        <v>49</v>
      </c>
      <c r="K13" s="14" t="s">
        <v>50</v>
      </c>
      <c r="L13" s="14" t="s">
        <v>51</v>
      </c>
      <c r="M13" s="14" t="s">
        <v>17</v>
      </c>
      <c r="N13" s="14" t="s">
        <v>17</v>
      </c>
    </row>
    <row r="14" spans="1:14" s="11" customFormat="1">
      <c r="A14" s="19" t="s">
        <v>14</v>
      </c>
      <c r="B14" s="19" t="s">
        <v>15</v>
      </c>
      <c r="C14" s="20">
        <v>69438332</v>
      </c>
      <c r="D14" s="20">
        <v>69438332</v>
      </c>
      <c r="E14" s="21">
        <v>1566067151</v>
      </c>
      <c r="F14" s="22">
        <v>44764.793622685203</v>
      </c>
      <c r="G14" s="19" t="s">
        <v>16</v>
      </c>
      <c r="H14" s="21">
        <v>584</v>
      </c>
      <c r="I14" s="19" t="s">
        <v>17</v>
      </c>
      <c r="J14" s="19" t="s">
        <v>52</v>
      </c>
      <c r="K14" s="14" t="s">
        <v>53</v>
      </c>
      <c r="L14" s="14" t="s">
        <v>54</v>
      </c>
      <c r="M14" s="14" t="s">
        <v>17</v>
      </c>
      <c r="N14" s="19" t="s">
        <v>17</v>
      </c>
    </row>
    <row r="15" spans="1:14">
      <c r="A15" s="2" t="s">
        <v>14</v>
      </c>
      <c r="B15" s="2" t="s">
        <v>15</v>
      </c>
      <c r="C15" s="4">
        <v>5248995</v>
      </c>
      <c r="D15" s="4">
        <v>5248995</v>
      </c>
      <c r="E15" s="6">
        <v>1570282752</v>
      </c>
      <c r="F15" s="8">
        <v>44768.425300925897</v>
      </c>
      <c r="G15" s="2" t="s">
        <v>16</v>
      </c>
      <c r="H15" s="6">
        <v>585</v>
      </c>
      <c r="I15" s="2" t="s">
        <v>17</v>
      </c>
      <c r="J15" s="2" t="s">
        <v>55</v>
      </c>
      <c r="K15" s="2" t="s">
        <v>40</v>
      </c>
      <c r="L15" s="2" t="s">
        <v>38</v>
      </c>
      <c r="M15" s="2" t="s">
        <v>17</v>
      </c>
      <c r="N15" s="2" t="s">
        <v>17</v>
      </c>
    </row>
    <row r="16" spans="1:14">
      <c r="A16" s="3" t="s">
        <v>14</v>
      </c>
      <c r="B16" s="3" t="s">
        <v>15</v>
      </c>
      <c r="C16" s="5">
        <v>1330000000</v>
      </c>
      <c r="D16" s="5">
        <v>1330000000</v>
      </c>
      <c r="E16" s="7">
        <v>1571105764</v>
      </c>
      <c r="F16" s="9">
        <v>44768.705937500003</v>
      </c>
      <c r="G16" s="3" t="s">
        <v>16</v>
      </c>
      <c r="H16" s="7">
        <v>589</v>
      </c>
      <c r="I16" s="3" t="s">
        <v>17</v>
      </c>
      <c r="J16" s="3" t="s">
        <v>56</v>
      </c>
      <c r="K16" s="3" t="s">
        <v>57</v>
      </c>
      <c r="L16" s="3" t="s">
        <v>58</v>
      </c>
      <c r="M16" s="3" t="s">
        <v>17</v>
      </c>
      <c r="N16" s="3" t="s">
        <v>17</v>
      </c>
    </row>
    <row r="17" spans="1:14">
      <c r="A17" s="2" t="s">
        <v>14</v>
      </c>
      <c r="B17" s="2" t="s">
        <v>15</v>
      </c>
      <c r="C17" s="4">
        <v>7271635</v>
      </c>
      <c r="D17" s="4">
        <v>7271635</v>
      </c>
      <c r="E17" s="6">
        <v>1571115589</v>
      </c>
      <c r="F17" s="8">
        <v>44768.709687499999</v>
      </c>
      <c r="G17" s="2" t="s">
        <v>16</v>
      </c>
      <c r="H17" s="6">
        <v>590</v>
      </c>
      <c r="I17" s="2" t="s">
        <v>17</v>
      </c>
      <c r="J17" s="2" t="s">
        <v>56</v>
      </c>
      <c r="K17" s="2" t="s">
        <v>57</v>
      </c>
      <c r="L17" s="2" t="s">
        <v>58</v>
      </c>
      <c r="M17" s="2" t="s">
        <v>17</v>
      </c>
      <c r="N17" s="2" t="s">
        <v>17</v>
      </c>
    </row>
    <row r="18" spans="1:14">
      <c r="A18" s="3" t="s">
        <v>14</v>
      </c>
      <c r="B18" s="3" t="s">
        <v>15</v>
      </c>
      <c r="C18" s="5">
        <v>34749113</v>
      </c>
      <c r="D18" s="5">
        <v>34749113</v>
      </c>
      <c r="E18" s="7">
        <v>1574445571</v>
      </c>
      <c r="F18" s="9">
        <v>44770.739699074104</v>
      </c>
      <c r="G18" s="3" t="s">
        <v>16</v>
      </c>
      <c r="H18" s="7">
        <v>592</v>
      </c>
      <c r="I18" s="3" t="s">
        <v>17</v>
      </c>
      <c r="J18" s="3" t="s">
        <v>59</v>
      </c>
      <c r="K18" s="3" t="s">
        <v>45</v>
      </c>
      <c r="L18" s="3" t="s">
        <v>60</v>
      </c>
      <c r="M18" s="3" t="s">
        <v>17</v>
      </c>
      <c r="N18" s="3" t="s">
        <v>17</v>
      </c>
    </row>
    <row r="19" spans="1:14">
      <c r="B19" t="s">
        <v>26</v>
      </c>
      <c r="C19" s="13">
        <f>SUM(C14:C18)</f>
        <v>1446708075</v>
      </c>
    </row>
    <row r="20" spans="1:14">
      <c r="B20" t="s">
        <v>27</v>
      </c>
      <c r="C20">
        <v>2730</v>
      </c>
    </row>
    <row r="21" spans="1:14">
      <c r="B21" t="s">
        <v>28</v>
      </c>
      <c r="C21">
        <v>1411961692</v>
      </c>
    </row>
    <row r="22" spans="1:14">
      <c r="B22" t="s">
        <v>29</v>
      </c>
      <c r="C22" s="12">
        <f>C19+C20-C21</f>
        <v>34749113</v>
      </c>
    </row>
    <row r="24" spans="1:14">
      <c r="A24" s="10"/>
      <c r="B24" t="s">
        <v>24</v>
      </c>
    </row>
    <row r="25" spans="1:14">
      <c r="A25" s="11"/>
      <c r="B25" t="s">
        <v>25</v>
      </c>
    </row>
  </sheetData>
  <autoFilter ref="A7:N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2022-07-11T12:35:12Z</dcterms:created>
  <dcterms:modified xsi:type="dcterms:W3CDTF">2022-08-01T16:02:42Z</dcterms:modified>
</cp:coreProperties>
</file>