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03 MARZO\PSE\"/>
    </mc:Choice>
  </mc:AlternateContent>
  <xr:revisionPtr revIDLastSave="0" documentId="13_ncr:1_{40BD292B-6CED-4E19-9B4A-E056C3D233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C26" i="1" s="1"/>
</calcChain>
</file>

<file path=xl/sharedStrings.xml><?xml version="1.0" encoding="utf-8"?>
<sst xmlns="http://schemas.openxmlformats.org/spreadsheetml/2006/main" count="185" uniqueCount="67">
  <si>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</si>
  <si>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</si>
  <si>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</si>
  <si>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</si>
  <si>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</si>
  <si>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</si>
  <si>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</si>
  <si>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</si>
  <si>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</si>
  <si>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</si>
  <si>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Apellido Cliente</t>
  </si>
  <si>
    <t>Identificación del Obligado</t>
  </si>
  <si>
    <t>Código de Portafolio</t>
  </si>
  <si>
    <t>PSE</t>
  </si>
  <si>
    <t>Paga</t>
  </si>
  <si>
    <t>Aprobada</t>
  </si>
  <si>
    <t/>
  </si>
  <si>
    <t>CRÉDITO</t>
  </si>
  <si>
    <t>S.A.</t>
  </si>
  <si>
    <t>DÉBITO</t>
  </si>
  <si>
    <t>TOTAL</t>
  </si>
  <si>
    <t>393 INSTITUTO COLOMBIANO DE BIENESTAR FAMILIAR (ICBF)</t>
  </si>
  <si>
    <t>Duplicado carné institucional -UNP</t>
  </si>
  <si>
    <t>1090507967</t>
  </si>
  <si>
    <t>378 UNIDAD NACIONAL DE PROTECCION - UNP</t>
  </si>
  <si>
    <t>REINTEGRO INTERESES CONTRATO CA54001152024</t>
  </si>
  <si>
    <t xml:space="preserve"> INEJECUCIONES QUE PRESENTA EL CONTRATO </t>
  </si>
  <si>
    <t>VIATICOS VIGENCIA ACTUAL</t>
  </si>
  <si>
    <t>51874138</t>
  </si>
  <si>
    <t>287 FISCALIA GENERAL DE LA NACION - GESTION GENERAL</t>
  </si>
  <si>
    <t>REINTEGRO CONTRATO 27001182024 MODALIDAD PROPIA E INTERCULTURAL</t>
  </si>
  <si>
    <t>9000602821</t>
  </si>
  <si>
    <t>RENDIMIENTOS FEBRERO 2025</t>
  </si>
  <si>
    <t>800141894-4</t>
  </si>
  <si>
    <t>REINTEGROS RECURSOS Y RENDIMIENTOSFUENTE NACION</t>
  </si>
  <si>
    <t>8002308541</t>
  </si>
  <si>
    <t>REINTEGRO CONTRATO 68002392022</t>
  </si>
  <si>
    <t>890270537</t>
  </si>
  <si>
    <t>CTO 025 - 2024 BID  Dev. Incentivos</t>
  </si>
  <si>
    <t>800055691</t>
  </si>
  <si>
    <t>377 MINISTERIO DEL TRABAJO - GESTION GENERAL</t>
  </si>
  <si>
    <t>Reintegro gastos comisión</t>
  </si>
  <si>
    <t>1069712654</t>
  </si>
  <si>
    <t>115 INSTITUTO GEOGRAFICO AGUSTIN CODAZZI - IGAC</t>
  </si>
  <si>
    <t>CTO049D2024 Reintegro incentivos</t>
  </si>
  <si>
    <t>8000556918</t>
  </si>
  <si>
    <t>REINTEGRO POR REGRESO ANTES DE LAS 3 DE LA TARDE (HORA EN SALA)</t>
  </si>
  <si>
    <t>CEDULA DE CIUDADANIA No. 79286856</t>
  </si>
  <si>
    <t>Cobro Coactivo</t>
  </si>
  <si>
    <t>1040367872</t>
  </si>
  <si>
    <t>280 RAMA JUDICIAL - CONSEJO SUPERIOR DE LA JUDICATURA</t>
  </si>
  <si>
    <t>REINTEGRO RENDIMIENTOS FEBRERO EBS1</t>
  </si>
  <si>
    <t>8907017187</t>
  </si>
  <si>
    <t>403 MINISTERIO DE SALUD Y PROTECCION SOCIAL - GESTIÓN GENERAL</t>
  </si>
  <si>
    <t>REINTEGRO RENDIMIENTOS FEBRERO EBS2</t>
  </si>
  <si>
    <t>PAGO DEVOLUCION DINERO NO EJECUTADO CAIP 682 DE 2024</t>
  </si>
  <si>
    <t>830090728</t>
  </si>
  <si>
    <t>426 MINISTERIO DEL DEPORTE - GESTION GENERAL</t>
  </si>
  <si>
    <t>REINTEGRO RENDIMIENTOS FINANCIEROS FEBRERO-MARZO AMBULANCIAS</t>
  </si>
  <si>
    <t>DEVOLUCION DINERO NO EJECUTADO CAIP 341 DE 2024</t>
  </si>
  <si>
    <t>REINTEGRO VIATICOS VIGENCIA ACTUAL</t>
  </si>
  <si>
    <t>79389607</t>
  </si>
  <si>
    <t>Convenio Internadministrativo No 2477 de 2019</t>
  </si>
  <si>
    <t>8000990807</t>
  </si>
  <si>
    <t>270 INSTITUTO NACIONAL DE VIAS - INVIAS</t>
  </si>
  <si>
    <t xml:space="preserve">RENDIMIENTOS FINANCIEROS MARZO </t>
  </si>
  <si>
    <t>8070046313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</si>
</sst>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3" x14ac:knownFonts="1">
    <font>
      <sz val="11"/>
      <name val="Calibri"/>
    </font>
    <font>
      <b/>
      <sz val="10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0" fillId="3" borderId="2" xfId="0" applyFill="1" applyBorder="1"/>
    <xf numFmtId="164" fontId="0" fillId="3" borderId="2" xfId="0" applyNumberFormat="1" applyFill="1" applyBorder="1"/>
    <xf numFmtId="0" fontId="2" fillId="4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"/>
  <sheetViews>
    <sheetView tabSelected="1" topLeftCell="H1" workbookViewId="0">
      <selection activeCell="M31" sqref="M31"/>
    </sheetView>
  </sheetViews>
  <sheetFormatPr baseColWidth="10" defaultColWidth="9.140625" defaultRowHeight="15" x14ac:dyDescent="0.25"/>
  <cols>
    <col min="1" max="1" width="19.28515625" customWidth="1"/>
    <col min="2" max="2" width="10.5703125" customWidth="1"/>
    <col min="3" max="3" width="17.85546875" customWidth="1"/>
    <col min="4" max="4" width="15.14062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69.5703125" customWidth="1"/>
    <col min="11" max="11" width="16.140625" customWidth="1"/>
    <col min="12" max="12" width="46.28515625" bestFit="1" customWidth="1"/>
    <col min="13" max="13" width="70.7109375" customWidth="1"/>
  </cols>
  <sheetData>
    <row r="1" spans="1:13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25">
      <c r="A2" s="2" t="s">
        <v>13</v>
      </c>
      <c r="B2" s="2" t="s">
        <v>14</v>
      </c>
      <c r="C2" s="4">
        <v>13678</v>
      </c>
      <c r="D2" s="4">
        <v>13678</v>
      </c>
      <c r="E2" s="6">
        <v>1308304610</v>
      </c>
      <c r="F2" s="8">
        <v>45719.641736111102</v>
      </c>
      <c r="G2" s="2" t="s">
        <v>15</v>
      </c>
      <c r="H2" s="6">
        <v>1511</v>
      </c>
      <c r="I2" s="2" t="s">
        <v>16</v>
      </c>
      <c r="J2" s="2" t="s">
        <v>22</v>
      </c>
      <c r="K2" s="2" t="s">
        <v>16</v>
      </c>
      <c r="L2" s="2" t="s">
        <v>23</v>
      </c>
      <c r="M2" s="2" t="s">
        <v>24</v>
      </c>
    </row>
    <row r="3" spans="1:13" x14ac:dyDescent="0.25">
      <c r="A3" s="3" t="s">
        <v>13</v>
      </c>
      <c r="B3" s="3" t="s">
        <v>14</v>
      </c>
      <c r="C3" s="5">
        <v>836492</v>
      </c>
      <c r="D3" s="5">
        <v>836492</v>
      </c>
      <c r="E3" s="7">
        <v>1313121431</v>
      </c>
      <c r="F3" s="9">
        <v>45721.298483796301</v>
      </c>
      <c r="G3" s="3" t="s">
        <v>15</v>
      </c>
      <c r="H3" s="7">
        <v>1512</v>
      </c>
      <c r="I3" s="3" t="s">
        <v>16</v>
      </c>
      <c r="J3" s="3" t="s">
        <v>25</v>
      </c>
      <c r="K3" s="3" t="s">
        <v>16</v>
      </c>
      <c r="L3" s="3" t="s">
        <v>26</v>
      </c>
      <c r="M3" s="3" t="s">
        <v>21</v>
      </c>
    </row>
    <row r="4" spans="1:13" x14ac:dyDescent="0.25">
      <c r="A4" s="2" t="s">
        <v>13</v>
      </c>
      <c r="B4" s="2" t="s">
        <v>14</v>
      </c>
      <c r="C4" s="4">
        <v>1731243</v>
      </c>
      <c r="D4" s="4">
        <v>1731243</v>
      </c>
      <c r="E4" s="6">
        <v>1313363796</v>
      </c>
      <c r="F4" s="8">
        <v>45721.371296296304</v>
      </c>
      <c r="G4" s="2" t="s">
        <v>15</v>
      </c>
      <c r="H4" s="6">
        <v>1513</v>
      </c>
      <c r="I4" s="2" t="s">
        <v>16</v>
      </c>
      <c r="J4" s="2" t="s">
        <v>27</v>
      </c>
      <c r="K4" s="2" t="s">
        <v>16</v>
      </c>
      <c r="L4" s="2" t="s">
        <v>28</v>
      </c>
      <c r="M4" s="2" t="s">
        <v>29</v>
      </c>
    </row>
    <row r="5" spans="1:13" x14ac:dyDescent="0.25">
      <c r="A5" s="3" t="s">
        <v>13</v>
      </c>
      <c r="B5" s="3" t="s">
        <v>14</v>
      </c>
      <c r="C5" s="5">
        <v>6538</v>
      </c>
      <c r="D5" s="5">
        <v>6538</v>
      </c>
      <c r="E5" s="7">
        <v>1314240318</v>
      </c>
      <c r="F5" s="9">
        <v>45721.535439814797</v>
      </c>
      <c r="G5" s="3" t="s">
        <v>15</v>
      </c>
      <c r="H5" s="7">
        <v>1515</v>
      </c>
      <c r="I5" s="3" t="s">
        <v>16</v>
      </c>
      <c r="J5" s="3" t="s">
        <v>30</v>
      </c>
      <c r="K5" s="3" t="s">
        <v>16</v>
      </c>
      <c r="L5" s="3" t="s">
        <v>31</v>
      </c>
      <c r="M5" s="3" t="s">
        <v>21</v>
      </c>
    </row>
    <row r="6" spans="1:13" x14ac:dyDescent="0.25">
      <c r="A6" s="2" t="s">
        <v>13</v>
      </c>
      <c r="B6" s="2" t="s">
        <v>14</v>
      </c>
      <c r="C6" s="4">
        <v>33567.550000000003</v>
      </c>
      <c r="D6" s="4">
        <v>33567.550000000003</v>
      </c>
      <c r="E6" s="6">
        <v>1330736923</v>
      </c>
      <c r="F6" s="8">
        <v>45728.367256944402</v>
      </c>
      <c r="G6" s="2" t="s">
        <v>15</v>
      </c>
      <c r="H6" s="6">
        <v>1519</v>
      </c>
      <c r="I6" s="2" t="s">
        <v>16</v>
      </c>
      <c r="J6" s="2" t="s">
        <v>32</v>
      </c>
      <c r="K6" s="2" t="s">
        <v>16</v>
      </c>
      <c r="L6" s="2" t="s">
        <v>33</v>
      </c>
      <c r="M6" s="2" t="s">
        <v>21</v>
      </c>
    </row>
    <row r="7" spans="1:13" x14ac:dyDescent="0.25">
      <c r="A7" s="3" t="s">
        <v>13</v>
      </c>
      <c r="B7" s="3" t="s">
        <v>14</v>
      </c>
      <c r="C7" s="5">
        <v>3312718</v>
      </c>
      <c r="D7" s="5">
        <v>3312718</v>
      </c>
      <c r="E7" s="7">
        <v>1335459914</v>
      </c>
      <c r="F7" s="9">
        <v>45730.378263888902</v>
      </c>
      <c r="G7" s="3" t="s">
        <v>15</v>
      </c>
      <c r="H7" s="7">
        <v>1520</v>
      </c>
      <c r="I7" s="3" t="s">
        <v>16</v>
      </c>
      <c r="J7" s="3" t="s">
        <v>34</v>
      </c>
      <c r="K7" s="3" t="s">
        <v>16</v>
      </c>
      <c r="L7" s="3" t="s">
        <v>35</v>
      </c>
      <c r="M7" s="3" t="s">
        <v>21</v>
      </c>
    </row>
    <row r="8" spans="1:13" x14ac:dyDescent="0.25">
      <c r="A8" s="2" t="s">
        <v>13</v>
      </c>
      <c r="B8" s="2" t="s">
        <v>14</v>
      </c>
      <c r="C8" s="4">
        <v>735.41</v>
      </c>
      <c r="D8" s="4">
        <v>735.41</v>
      </c>
      <c r="E8" s="6">
        <v>1343838448</v>
      </c>
      <c r="F8" s="8">
        <v>45733.700115740699</v>
      </c>
      <c r="G8" s="2" t="s">
        <v>15</v>
      </c>
      <c r="H8" s="6">
        <v>1523</v>
      </c>
      <c r="I8" s="2" t="s">
        <v>16</v>
      </c>
      <c r="J8" s="2" t="s">
        <v>36</v>
      </c>
      <c r="K8" s="2" t="s">
        <v>16</v>
      </c>
      <c r="L8" s="2" t="s">
        <v>37</v>
      </c>
      <c r="M8" s="2" t="s">
        <v>21</v>
      </c>
    </row>
    <row r="9" spans="1:13" x14ac:dyDescent="0.25">
      <c r="A9" s="3" t="s">
        <v>13</v>
      </c>
      <c r="B9" s="3" t="s">
        <v>14</v>
      </c>
      <c r="C9" s="5">
        <v>1436542.46</v>
      </c>
      <c r="D9" s="5">
        <v>1436542.46</v>
      </c>
      <c r="E9" s="7">
        <v>1351334258</v>
      </c>
      <c r="F9" s="9">
        <v>45736.705648148098</v>
      </c>
      <c r="G9" s="3" t="s">
        <v>15</v>
      </c>
      <c r="H9" s="7">
        <v>1525</v>
      </c>
      <c r="I9" s="3" t="s">
        <v>16</v>
      </c>
      <c r="J9" s="3" t="s">
        <v>38</v>
      </c>
      <c r="K9" s="3" t="s">
        <v>16</v>
      </c>
      <c r="L9" s="3" t="s">
        <v>39</v>
      </c>
      <c r="M9" s="3" t="s">
        <v>40</v>
      </c>
    </row>
    <row r="10" spans="1:13" x14ac:dyDescent="0.25">
      <c r="A10" s="12" t="s">
        <v>13</v>
      </c>
      <c r="B10" s="2" t="s">
        <v>14</v>
      </c>
      <c r="C10" s="4">
        <v>4000</v>
      </c>
      <c r="D10" s="4">
        <v>4000</v>
      </c>
      <c r="E10" s="6">
        <v>1358921149</v>
      </c>
      <c r="F10" s="8">
        <v>45741.368726851899</v>
      </c>
      <c r="G10" s="2" t="s">
        <v>15</v>
      </c>
      <c r="H10" s="6">
        <v>1527</v>
      </c>
      <c r="I10" s="2" t="s">
        <v>16</v>
      </c>
      <c r="J10" s="2" t="s">
        <v>41</v>
      </c>
      <c r="K10" s="2" t="s">
        <v>16</v>
      </c>
      <c r="L10" s="2" t="s">
        <v>42</v>
      </c>
      <c r="M10" s="2" t="s">
        <v>43</v>
      </c>
    </row>
    <row r="11" spans="1:13" x14ac:dyDescent="0.25">
      <c r="A11" s="3" t="s">
        <v>13</v>
      </c>
      <c r="B11" s="3" t="s">
        <v>14</v>
      </c>
      <c r="C11" s="5">
        <v>200000</v>
      </c>
      <c r="D11" s="5">
        <v>200000</v>
      </c>
      <c r="E11" s="7">
        <v>1359354048</v>
      </c>
      <c r="F11" s="9">
        <v>45741.469861111102</v>
      </c>
      <c r="G11" s="3" t="s">
        <v>15</v>
      </c>
      <c r="H11" s="7">
        <v>1528</v>
      </c>
      <c r="I11" s="3" t="s">
        <v>16</v>
      </c>
      <c r="J11" s="3" t="s">
        <v>44</v>
      </c>
      <c r="K11" s="3" t="s">
        <v>16</v>
      </c>
      <c r="L11" s="3" t="s">
        <v>45</v>
      </c>
      <c r="M11" s="3" t="s">
        <v>40</v>
      </c>
    </row>
    <row r="12" spans="1:13" x14ac:dyDescent="0.25">
      <c r="A12" s="2" t="s">
        <v>13</v>
      </c>
      <c r="B12" s="2" t="s">
        <v>14</v>
      </c>
      <c r="C12" s="4">
        <v>62237</v>
      </c>
      <c r="D12" s="4">
        <v>62237</v>
      </c>
      <c r="E12" s="6">
        <v>1359811533</v>
      </c>
      <c r="F12" s="8">
        <v>45741.556504629603</v>
      </c>
      <c r="G12" s="2" t="s">
        <v>15</v>
      </c>
      <c r="H12" s="6">
        <v>1529</v>
      </c>
      <c r="I12" s="2" t="s">
        <v>16</v>
      </c>
      <c r="J12" s="2" t="s">
        <v>46</v>
      </c>
      <c r="K12" s="2" t="s">
        <v>16</v>
      </c>
      <c r="L12" s="2" t="s">
        <v>47</v>
      </c>
      <c r="M12" s="2" t="s">
        <v>29</v>
      </c>
    </row>
    <row r="13" spans="1:13" x14ac:dyDescent="0.25">
      <c r="A13" s="3" t="s">
        <v>13</v>
      </c>
      <c r="B13" s="3" t="s">
        <v>14</v>
      </c>
      <c r="C13" s="5">
        <v>106030</v>
      </c>
      <c r="D13" s="5">
        <v>106030</v>
      </c>
      <c r="E13" s="7">
        <v>1364952754</v>
      </c>
      <c r="F13" s="9">
        <v>45743.471886574102</v>
      </c>
      <c r="G13" s="3" t="s">
        <v>15</v>
      </c>
      <c r="H13" s="7">
        <v>1537</v>
      </c>
      <c r="I13" s="3" t="s">
        <v>16</v>
      </c>
      <c r="J13" s="3" t="s">
        <v>48</v>
      </c>
      <c r="K13" s="3" t="s">
        <v>16</v>
      </c>
      <c r="L13" s="3" t="s">
        <v>49</v>
      </c>
      <c r="M13" s="3" t="s">
        <v>50</v>
      </c>
    </row>
    <row r="14" spans="1:13" x14ac:dyDescent="0.25">
      <c r="A14" s="2" t="s">
        <v>13</v>
      </c>
      <c r="B14" s="2" t="s">
        <v>14</v>
      </c>
      <c r="C14" s="4">
        <v>25737.42</v>
      </c>
      <c r="D14" s="4">
        <v>25737.42</v>
      </c>
      <c r="E14" s="6">
        <v>1365685192</v>
      </c>
      <c r="F14" s="8">
        <v>45743.654062499998</v>
      </c>
      <c r="G14" s="2" t="s">
        <v>15</v>
      </c>
      <c r="H14" s="6">
        <v>1538</v>
      </c>
      <c r="I14" s="2" t="s">
        <v>16</v>
      </c>
      <c r="J14" s="2" t="s">
        <v>51</v>
      </c>
      <c r="K14" s="2" t="s">
        <v>16</v>
      </c>
      <c r="L14" s="2" t="s">
        <v>52</v>
      </c>
      <c r="M14" s="2" t="s">
        <v>53</v>
      </c>
    </row>
    <row r="15" spans="1:13" x14ac:dyDescent="0.25">
      <c r="A15" s="3" t="s">
        <v>13</v>
      </c>
      <c r="B15" s="3" t="s">
        <v>14</v>
      </c>
      <c r="C15" s="5">
        <v>141004</v>
      </c>
      <c r="D15" s="5">
        <v>141004</v>
      </c>
      <c r="E15" s="7">
        <v>1365698460</v>
      </c>
      <c r="F15" s="9">
        <v>45743.657199074099</v>
      </c>
      <c r="G15" s="3" t="s">
        <v>15</v>
      </c>
      <c r="H15" s="7">
        <v>1539</v>
      </c>
      <c r="I15" s="3" t="s">
        <v>16</v>
      </c>
      <c r="J15" s="3" t="s">
        <v>54</v>
      </c>
      <c r="K15" s="3" t="s">
        <v>16</v>
      </c>
      <c r="L15" s="3" t="s">
        <v>52</v>
      </c>
      <c r="M15" s="3" t="s">
        <v>53</v>
      </c>
    </row>
    <row r="16" spans="1:13" x14ac:dyDescent="0.25">
      <c r="A16" s="12" t="s">
        <v>13</v>
      </c>
      <c r="B16" s="2" t="s">
        <v>14</v>
      </c>
      <c r="C16" s="4">
        <v>23</v>
      </c>
      <c r="D16" s="4">
        <v>23</v>
      </c>
      <c r="E16" s="6">
        <v>1374334535</v>
      </c>
      <c r="F16" s="8">
        <v>45747.464918981503</v>
      </c>
      <c r="G16" s="2" t="s">
        <v>15</v>
      </c>
      <c r="H16" s="6">
        <v>1540</v>
      </c>
      <c r="I16" s="2" t="s">
        <v>16</v>
      </c>
      <c r="J16" s="2" t="s">
        <v>38</v>
      </c>
      <c r="K16" s="2" t="s">
        <v>16</v>
      </c>
      <c r="L16" s="2" t="s">
        <v>39</v>
      </c>
      <c r="M16" s="2" t="s">
        <v>40</v>
      </c>
    </row>
    <row r="17" spans="1:13" x14ac:dyDescent="0.25">
      <c r="A17" s="3" t="s">
        <v>13</v>
      </c>
      <c r="B17" s="3" t="s">
        <v>14</v>
      </c>
      <c r="C17" s="5">
        <v>115958037</v>
      </c>
      <c r="D17" s="5">
        <v>115958037</v>
      </c>
      <c r="E17" s="7">
        <v>1379103460</v>
      </c>
      <c r="F17" s="9">
        <v>45748.632824074099</v>
      </c>
      <c r="G17" s="3" t="s">
        <v>15</v>
      </c>
      <c r="H17" s="7">
        <v>1541</v>
      </c>
      <c r="I17" s="3" t="s">
        <v>16</v>
      </c>
      <c r="J17" s="3" t="s">
        <v>55</v>
      </c>
      <c r="K17" s="3" t="s">
        <v>16</v>
      </c>
      <c r="L17" s="3" t="s">
        <v>56</v>
      </c>
      <c r="M17" s="3" t="s">
        <v>57</v>
      </c>
    </row>
    <row r="18" spans="1:13" x14ac:dyDescent="0.25">
      <c r="A18" s="2" t="s">
        <v>13</v>
      </c>
      <c r="B18" s="2" t="s">
        <v>14</v>
      </c>
      <c r="C18" s="4">
        <v>324.01</v>
      </c>
      <c r="D18" s="4">
        <v>324.01</v>
      </c>
      <c r="E18" s="6">
        <v>1384270605</v>
      </c>
      <c r="F18" s="8">
        <v>45750.378414351901</v>
      </c>
      <c r="G18" s="2" t="s">
        <v>15</v>
      </c>
      <c r="H18" s="6">
        <v>1542</v>
      </c>
      <c r="I18" s="2" t="s">
        <v>16</v>
      </c>
      <c r="J18" s="2" t="s">
        <v>58</v>
      </c>
      <c r="K18" s="2" t="s">
        <v>16</v>
      </c>
      <c r="L18" s="2" t="s">
        <v>52</v>
      </c>
      <c r="M18" s="2" t="s">
        <v>53</v>
      </c>
    </row>
    <row r="19" spans="1:13" x14ac:dyDescent="0.25">
      <c r="A19" s="3" t="s">
        <v>13</v>
      </c>
      <c r="B19" s="3" t="s">
        <v>14</v>
      </c>
      <c r="C19" s="5">
        <v>86356435</v>
      </c>
      <c r="D19" s="5">
        <v>86356435</v>
      </c>
      <c r="E19" s="7">
        <v>1385775968</v>
      </c>
      <c r="F19" s="9">
        <v>45750.717592592599</v>
      </c>
      <c r="G19" s="3" t="s">
        <v>15</v>
      </c>
      <c r="H19" s="7">
        <v>1544</v>
      </c>
      <c r="I19" s="3" t="s">
        <v>16</v>
      </c>
      <c r="J19" s="3" t="s">
        <v>59</v>
      </c>
      <c r="K19" s="3" t="s">
        <v>16</v>
      </c>
      <c r="L19" s="3" t="s">
        <v>56</v>
      </c>
      <c r="M19" s="3" t="s">
        <v>57</v>
      </c>
    </row>
    <row r="20" spans="1:13" x14ac:dyDescent="0.25">
      <c r="A20" s="2" t="s">
        <v>13</v>
      </c>
      <c r="B20" s="2" t="s">
        <v>14</v>
      </c>
      <c r="C20" s="4">
        <v>40000</v>
      </c>
      <c r="D20" s="4">
        <v>40000</v>
      </c>
      <c r="E20" s="6">
        <v>1387046343</v>
      </c>
      <c r="F20" s="8">
        <v>45751.391875000001</v>
      </c>
      <c r="G20" s="2" t="s">
        <v>15</v>
      </c>
      <c r="H20" s="6">
        <v>1545</v>
      </c>
      <c r="I20" s="2" t="s">
        <v>16</v>
      </c>
      <c r="J20" s="2" t="s">
        <v>60</v>
      </c>
      <c r="K20" s="2" t="s">
        <v>16</v>
      </c>
      <c r="L20" s="2" t="s">
        <v>61</v>
      </c>
      <c r="M20" s="2" t="s">
        <v>29</v>
      </c>
    </row>
    <row r="21" spans="1:13" x14ac:dyDescent="0.25">
      <c r="A21" s="3" t="s">
        <v>13</v>
      </c>
      <c r="B21" s="3" t="s">
        <v>14</v>
      </c>
      <c r="C21" s="5">
        <v>5079610</v>
      </c>
      <c r="D21" s="5">
        <v>5079610</v>
      </c>
      <c r="E21" s="7">
        <v>1387118466</v>
      </c>
      <c r="F21" s="9">
        <v>45751.408773148098</v>
      </c>
      <c r="G21" s="3" t="s">
        <v>15</v>
      </c>
      <c r="H21" s="7">
        <v>1548</v>
      </c>
      <c r="I21" s="3" t="s">
        <v>16</v>
      </c>
      <c r="J21" s="3" t="s">
        <v>62</v>
      </c>
      <c r="K21" s="3" t="s">
        <v>16</v>
      </c>
      <c r="L21" s="3" t="s">
        <v>63</v>
      </c>
      <c r="M21" s="3" t="s">
        <v>64</v>
      </c>
    </row>
    <row r="22" spans="1:13" x14ac:dyDescent="0.25">
      <c r="A22" s="2" t="s">
        <v>13</v>
      </c>
      <c r="B22" s="2" t="s">
        <v>14</v>
      </c>
      <c r="C22" s="4">
        <v>488992</v>
      </c>
      <c r="D22" s="4">
        <v>488992</v>
      </c>
      <c r="E22" s="6">
        <v>1388089645</v>
      </c>
      <c r="F22" s="8">
        <v>45751.622546296298</v>
      </c>
      <c r="G22" s="2" t="s">
        <v>15</v>
      </c>
      <c r="H22" s="6">
        <v>1549</v>
      </c>
      <c r="I22" s="2" t="s">
        <v>16</v>
      </c>
      <c r="J22" s="2" t="s">
        <v>65</v>
      </c>
      <c r="K22" s="2" t="s">
        <v>16</v>
      </c>
      <c r="L22" s="2" t="s">
        <v>66</v>
      </c>
      <c r="M22" s="2" t="s">
        <v>53</v>
      </c>
    </row>
    <row r="23" spans="1:13" x14ac:dyDescent="0.25">
      <c r="B23" s="10" t="s">
        <v>17</v>
      </c>
      <c r="C23" s="11">
        <f>SUM(C16:C22)</f>
        <v>207923421.00999999</v>
      </c>
    </row>
    <row r="24" spans="1:13" x14ac:dyDescent="0.25">
      <c r="B24" s="10" t="s">
        <v>18</v>
      </c>
      <c r="C24" s="11">
        <v>0</v>
      </c>
    </row>
    <row r="25" spans="1:13" x14ac:dyDescent="0.25">
      <c r="B25" s="10" t="s">
        <v>19</v>
      </c>
      <c r="C25" s="11">
        <v>202314819.00999999</v>
      </c>
    </row>
    <row r="26" spans="1:13" x14ac:dyDescent="0.25">
      <c r="B26" s="10" t="s">
        <v>20</v>
      </c>
      <c r="C26" s="11">
        <f>+C23+C24-C25</f>
        <v>5608602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Carmen Helena Ferreira Rodriguez</cp:lastModifiedBy>
  <dcterms:created xsi:type="dcterms:W3CDTF">2025-02-10T18:45:10Z</dcterms:created>
  <dcterms:modified xsi:type="dcterms:W3CDTF">2025-04-09T15:41:58Z</dcterms:modified>
</cp:coreProperties>
</file>