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X:\ARCHIVOS A PUBLICAR\2022\08 AGOSTO\PSE\"/>
    </mc:Choice>
  </mc:AlternateContent>
  <xr:revisionPtr revIDLastSave="0" documentId="13_ncr:1_{8700EE2E-006D-44B2-8571-712694882D4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acturas" sheetId="1" r:id="rId1"/>
  </sheets>
  <definedNames>
    <definedName name="_xlnm._FilterDatabase" localSheetId="0" hidden="1">Facturas!$A$20:$N$20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6" i="1" l="1"/>
  <c r="C29" i="1" s="1"/>
</calcChain>
</file>

<file path=xl/sharedStrings.xml><?xml version="1.0" encoding="utf-8"?>
<sst xmlns="http://schemas.openxmlformats.org/spreadsheetml/2006/main" count="236" uniqueCount="75">
  <si>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</si>
  <si>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</si>
  <si>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</si>
  <si>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</si>
  <si>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</si>
  <si>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</si>
  <si>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</si>
  <si>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</si>
  <si>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</si>
  <si>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</si>
  <si>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</si>
  <si>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</si>
  <si>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</si>
  <si>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</si>
  <si>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</si>
  <si>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</si>
  <si>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</si>
  <si>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</si>
  <si>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Reintegro agenda de labores</t>
  </si>
  <si>
    <t>433</t>
  </si>
  <si>
    <t>German Andres Gomez Blandon</t>
  </si>
  <si>
    <t xml:space="preserve">reintegro contrato13002342021 cz industrial </t>
  </si>
  <si>
    <t>393</t>
  </si>
  <si>
    <t>union temporal el futuro de colombia</t>
  </si>
  <si>
    <t>Reintegro por parte de 4E evento 390</t>
  </si>
  <si>
    <t>382</t>
  </si>
  <si>
    <t>4ESAS</t>
  </si>
  <si>
    <t>Restitución subsidios, URBANIZACIÓN LA GLORIA, autorizado por FONVIVIENDA</t>
  </si>
  <si>
    <t>425</t>
  </si>
  <si>
    <t>URBANIZACIÓN LA GLORIA</t>
  </si>
  <si>
    <t>pago rendimientos con. int. 1270 del 2021</t>
  </si>
  <si>
    <t>270</t>
  </si>
  <si>
    <t>alcaldia de villanueva - la guajira</t>
  </si>
  <si>
    <t>Restitución subsidios, URBANIZACIÓN BARRIO 21 DE ENERO, autorizado por FONVIVIEN</t>
  </si>
  <si>
    <t>URBANIZACIÓN BARRIO 21 DE ENERO</t>
  </si>
  <si>
    <t>Restitución subsidios, URBANIZACIÓN BARRIO LA VICTORIA, autorizado por FONVIVIEN</t>
  </si>
  <si>
    <t>URBANIZACIÓN BARRIO LA VICTORIA</t>
  </si>
  <si>
    <t>Restitución subsidios, URBANIZACIÓN BRISAS DE ARIGUANI, autorizado por FONVIVIEN</t>
  </si>
  <si>
    <t>URBANIZACIÓN BRISAS DE ARIGUANI</t>
  </si>
  <si>
    <t>SB</t>
  </si>
  <si>
    <t>SA</t>
  </si>
  <si>
    <t>DB</t>
  </si>
  <si>
    <t>TTL</t>
  </si>
  <si>
    <t>NO CUMPLE CON LA ESTRUCTURA DE 3 DIGITOS QUEDA CON PORTAFOLIO CERO (000) por favor solictar la reclasificacion con Johnny.Delreal@minhacienda.gov.co</t>
  </si>
  <si>
    <t>POR EL HORARIO SE CARGARA EL PROXIMO DIA HABIL</t>
  </si>
  <si>
    <t>Com 001 transporte</t>
  </si>
  <si>
    <t>Maria yorladis Roldan areiza</t>
  </si>
  <si>
    <t xml:space="preserve">Reintegro </t>
  </si>
  <si>
    <t>284</t>
  </si>
  <si>
    <t>Mónica patricia Gallego hernandez</t>
  </si>
  <si>
    <t>RENDIMINETO GENERADOS EN JULIO-22 A LA FECHA</t>
  </si>
  <si>
    <t>176</t>
  </si>
  <si>
    <t>DEPARTAMENTO DE CUNDINAMARCA</t>
  </si>
  <si>
    <t>Rendimientos Financieros 2021 correspondientes al convenio 2456-2021</t>
  </si>
  <si>
    <t>328</t>
  </si>
  <si>
    <t>Institucion Educativa Colegio Juan Cristobal Martinez</t>
  </si>
  <si>
    <t>CONTRATO  44002802021 REINTEGRO POR INEJECUCION</t>
  </si>
  <si>
    <t>FUNDACION RENACER</t>
  </si>
  <si>
    <t>REINTEGRO INSTRUCCIÓN 304 PLANILLA 715 ($226.666.67) VRS SITUADO NO. 8 ($266.666</t>
  </si>
  <si>
    <t>PA URT 2022</t>
  </si>
  <si>
    <t>REINTEGRO A LA DTN POR MAYOR VALOR EN EL SITUADO NO. 10 DEL 23-08-2022</t>
  </si>
  <si>
    <t>REINTEGRO POR INEJECUCIONES</t>
  </si>
  <si>
    <t>hogar infantil san jose</t>
  </si>
  <si>
    <t>DEVOL REN FINANCIEROS DE JULIO 2022</t>
  </si>
  <si>
    <t>391</t>
  </si>
  <si>
    <t>MUNICIPIO DE IBAGUE</t>
  </si>
  <si>
    <t>REINTEGRO RENDIMIENTOS FINANCIEROS CONTRATO 20001402021</t>
  </si>
  <si>
    <t>APSEFACOM</t>
  </si>
  <si>
    <t>REINTEGRO RENDIMIENTOS FINANCIEROS CONTRATO 20001182021</t>
  </si>
  <si>
    <t>COM 001 transporte</t>
  </si>
  <si>
    <t xml:space="preserve">Adalberto Sáez Mercado </t>
  </si>
  <si>
    <t>DEVOLUCION RECURSOS YARUMAL 2021</t>
  </si>
  <si>
    <t>CORPORACION COMUNIQUEMONOS</t>
  </si>
  <si>
    <t>COM 148222 Transporte</t>
  </si>
  <si>
    <t>Jorge Eliecer Aldana 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</si>
</sst>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0" fillId="3" borderId="0" xfId="0" applyFill="1"/>
    <xf numFmtId="0" fontId="0" fillId="4" borderId="0" xfId="0" applyFill="1"/>
    <xf numFmtId="164" fontId="2" fillId="0" borderId="0" xfId="0" applyNumberFormat="1" applyFont="1"/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0" fontId="3" fillId="2" borderId="1" xfId="0" applyFont="1" applyFill="1" applyBorder="1"/>
    <xf numFmtId="164" fontId="3" fillId="2" borderId="1" xfId="0" applyNumberFormat="1" applyFont="1" applyFill="1" applyBorder="1"/>
    <xf numFmtId="165" fontId="3" fillId="2" borderId="1" xfId="0" applyNumberFormat="1" applyFont="1" applyFill="1" applyBorder="1"/>
    <xf numFmtId="166" fontId="3" fillId="2" borderId="1" xfId="0" applyNumberFormat="1" applyFont="1" applyFill="1" applyBorder="1"/>
    <xf numFmtId="0" fontId="3" fillId="0" borderId="2" xfId="0" applyFont="1" applyBorder="1"/>
    <xf numFmtId="0" fontId="3" fillId="2" borderId="2" xfId="0" applyFont="1" applyFill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2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2" customWidth="1"/>
    <col min="11" max="11" width="20.5703125" customWidth="1"/>
    <col min="12" max="12" width="37.710937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140741</v>
      </c>
      <c r="D2" s="4">
        <v>140741</v>
      </c>
      <c r="E2" s="6">
        <v>1580157197</v>
      </c>
      <c r="F2" s="8">
        <v>44774.433391203696</v>
      </c>
      <c r="G2" s="2" t="s">
        <v>16</v>
      </c>
      <c r="H2" s="6">
        <v>593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9650000</v>
      </c>
      <c r="D3" s="5">
        <v>9650000</v>
      </c>
      <c r="E3" s="7">
        <v>1580168887</v>
      </c>
      <c r="F3" s="9">
        <v>44774.435868055603</v>
      </c>
      <c r="G3" s="3" t="s">
        <v>16</v>
      </c>
      <c r="H3" s="7">
        <v>594</v>
      </c>
      <c r="I3" s="3" t="s">
        <v>17</v>
      </c>
      <c r="J3" s="3" t="s">
        <v>21</v>
      </c>
      <c r="K3" s="3" t="s">
        <v>22</v>
      </c>
      <c r="L3" s="3" t="s">
        <v>23</v>
      </c>
      <c r="M3" s="3" t="s">
        <v>17</v>
      </c>
      <c r="N3" s="3" t="s">
        <v>17</v>
      </c>
    </row>
    <row r="4" spans="1:14">
      <c r="A4" s="2" t="s">
        <v>14</v>
      </c>
      <c r="B4" s="2" t="s">
        <v>15</v>
      </c>
      <c r="C4" s="4">
        <v>3439784</v>
      </c>
      <c r="D4" s="4">
        <v>3439784</v>
      </c>
      <c r="E4" s="6">
        <v>1585241674</v>
      </c>
      <c r="F4" s="8">
        <v>44776.432928240698</v>
      </c>
      <c r="G4" s="2" t="s">
        <v>16</v>
      </c>
      <c r="H4" s="6">
        <v>595</v>
      </c>
      <c r="I4" s="2" t="s">
        <v>17</v>
      </c>
      <c r="J4" s="2" t="s">
        <v>24</v>
      </c>
      <c r="K4" s="2" t="s">
        <v>25</v>
      </c>
      <c r="L4" s="2" t="s">
        <v>26</v>
      </c>
      <c r="M4" s="2" t="s">
        <v>17</v>
      </c>
      <c r="N4" s="2" t="s">
        <v>17</v>
      </c>
    </row>
    <row r="5" spans="1:14">
      <c r="A5" s="3" t="s">
        <v>14</v>
      </c>
      <c r="B5" s="3" t="s">
        <v>15</v>
      </c>
      <c r="C5" s="5">
        <v>3478065</v>
      </c>
      <c r="D5" s="5">
        <v>3478065</v>
      </c>
      <c r="E5" s="7">
        <v>1586088480</v>
      </c>
      <c r="F5" s="9">
        <v>44776.668634259302</v>
      </c>
      <c r="G5" s="3" t="s">
        <v>16</v>
      </c>
      <c r="H5" s="7">
        <v>596</v>
      </c>
      <c r="I5" s="3" t="s">
        <v>17</v>
      </c>
      <c r="J5" s="3" t="s">
        <v>27</v>
      </c>
      <c r="K5" s="3" t="s">
        <v>28</v>
      </c>
      <c r="L5" s="3" t="s">
        <v>29</v>
      </c>
      <c r="M5" s="3" t="s">
        <v>17</v>
      </c>
      <c r="N5" s="3" t="s">
        <v>17</v>
      </c>
    </row>
    <row r="6" spans="1:14">
      <c r="A6" s="2" t="s">
        <v>14</v>
      </c>
      <c r="B6" s="2" t="s">
        <v>15</v>
      </c>
      <c r="C6" s="4">
        <v>262261.02</v>
      </c>
      <c r="D6" s="4">
        <v>262261.02</v>
      </c>
      <c r="E6" s="6">
        <v>1586247293</v>
      </c>
      <c r="F6" s="8">
        <v>44776.718900462998</v>
      </c>
      <c r="G6" s="2" t="s">
        <v>16</v>
      </c>
      <c r="H6" s="6">
        <v>598</v>
      </c>
      <c r="I6" s="2" t="s">
        <v>17</v>
      </c>
      <c r="J6" s="2" t="s">
        <v>30</v>
      </c>
      <c r="K6" s="2" t="s">
        <v>31</v>
      </c>
      <c r="L6" s="2" t="s">
        <v>32</v>
      </c>
      <c r="M6" s="2" t="s">
        <v>17</v>
      </c>
      <c r="N6" s="2" t="s">
        <v>17</v>
      </c>
    </row>
    <row r="7" spans="1:14">
      <c r="A7" s="3" t="s">
        <v>14</v>
      </c>
      <c r="B7" s="3" t="s">
        <v>15</v>
      </c>
      <c r="C7" s="5">
        <v>1928711</v>
      </c>
      <c r="D7" s="5">
        <v>1928711</v>
      </c>
      <c r="E7" s="7">
        <v>1587975474</v>
      </c>
      <c r="F7" s="9">
        <v>44777.653773148202</v>
      </c>
      <c r="G7" s="3" t="s">
        <v>16</v>
      </c>
      <c r="H7" s="7">
        <v>599</v>
      </c>
      <c r="I7" s="3" t="s">
        <v>17</v>
      </c>
      <c r="J7" s="3" t="s">
        <v>33</v>
      </c>
      <c r="K7" s="3" t="s">
        <v>28</v>
      </c>
      <c r="L7" s="3" t="s">
        <v>34</v>
      </c>
      <c r="M7" s="3" t="s">
        <v>17</v>
      </c>
      <c r="N7" s="3" t="s">
        <v>17</v>
      </c>
    </row>
    <row r="8" spans="1:14">
      <c r="A8" s="2" t="s">
        <v>14</v>
      </c>
      <c r="B8" s="2" t="s">
        <v>15</v>
      </c>
      <c r="C8" s="4">
        <v>1452883</v>
      </c>
      <c r="D8" s="4">
        <v>1452883</v>
      </c>
      <c r="E8" s="6">
        <v>1589977321</v>
      </c>
      <c r="F8" s="8">
        <v>44778.697256944397</v>
      </c>
      <c r="G8" s="2" t="s">
        <v>16</v>
      </c>
      <c r="H8" s="6">
        <v>600</v>
      </c>
      <c r="I8" s="2" t="s">
        <v>17</v>
      </c>
      <c r="J8" s="2" t="s">
        <v>35</v>
      </c>
      <c r="K8" s="2" t="s">
        <v>28</v>
      </c>
      <c r="L8" s="2" t="s">
        <v>36</v>
      </c>
      <c r="M8" s="2" t="s">
        <v>17</v>
      </c>
      <c r="N8" s="2" t="s">
        <v>17</v>
      </c>
    </row>
    <row r="9" spans="1:14">
      <c r="A9" s="3" t="s">
        <v>14</v>
      </c>
      <c r="B9" s="3" t="s">
        <v>15</v>
      </c>
      <c r="C9" s="5">
        <v>814581</v>
      </c>
      <c r="D9" s="5">
        <v>814581</v>
      </c>
      <c r="E9" s="7">
        <v>1589990433</v>
      </c>
      <c r="F9" s="9">
        <v>44778.7015509259</v>
      </c>
      <c r="G9" s="3" t="s">
        <v>16</v>
      </c>
      <c r="H9" s="7">
        <v>601</v>
      </c>
      <c r="I9" s="3" t="s">
        <v>17</v>
      </c>
      <c r="J9" s="3" t="s">
        <v>37</v>
      </c>
      <c r="K9" s="3" t="s">
        <v>28</v>
      </c>
      <c r="L9" s="3" t="s">
        <v>38</v>
      </c>
      <c r="M9" s="3" t="s">
        <v>17</v>
      </c>
      <c r="N9" s="3" t="s">
        <v>17</v>
      </c>
    </row>
    <row r="10" spans="1:14">
      <c r="A10" s="2" t="s">
        <v>14</v>
      </c>
      <c r="B10" s="2" t="s">
        <v>15</v>
      </c>
      <c r="C10" s="4">
        <v>272000</v>
      </c>
      <c r="D10" s="4">
        <v>272000</v>
      </c>
      <c r="E10" s="6">
        <v>1590768485</v>
      </c>
      <c r="F10" s="8">
        <v>44779.381805555597</v>
      </c>
      <c r="G10" s="2" t="s">
        <v>16</v>
      </c>
      <c r="H10" s="6">
        <v>603</v>
      </c>
      <c r="I10" s="2" t="s">
        <v>17</v>
      </c>
      <c r="J10" s="2" t="s">
        <v>45</v>
      </c>
      <c r="K10" s="2" t="s">
        <v>19</v>
      </c>
      <c r="L10" s="2" t="s">
        <v>46</v>
      </c>
      <c r="M10" s="2" t="s">
        <v>17</v>
      </c>
      <c r="N10" s="2" t="s">
        <v>17</v>
      </c>
    </row>
    <row r="11" spans="1:14">
      <c r="A11" s="3" t="s">
        <v>14</v>
      </c>
      <c r="B11" s="3" t="s">
        <v>15</v>
      </c>
      <c r="C11" s="5">
        <v>232425</v>
      </c>
      <c r="D11" s="5">
        <v>232425</v>
      </c>
      <c r="E11" s="7">
        <v>1597711683</v>
      </c>
      <c r="F11" s="9">
        <v>44783.819965277798</v>
      </c>
      <c r="G11" s="3" t="s">
        <v>16</v>
      </c>
      <c r="H11" s="7">
        <v>604</v>
      </c>
      <c r="I11" s="3" t="s">
        <v>17</v>
      </c>
      <c r="J11" s="3" t="s">
        <v>47</v>
      </c>
      <c r="K11" s="3" t="s">
        <v>48</v>
      </c>
      <c r="L11" s="3" t="s">
        <v>49</v>
      </c>
      <c r="M11" s="3" t="s">
        <v>17</v>
      </c>
      <c r="N11" s="3" t="s">
        <v>17</v>
      </c>
    </row>
    <row r="12" spans="1:14">
      <c r="A12" s="2" t="s">
        <v>14</v>
      </c>
      <c r="B12" s="2" t="s">
        <v>15</v>
      </c>
      <c r="C12" s="4">
        <v>7551672.0199999996</v>
      </c>
      <c r="D12" s="4">
        <v>7551672.0199999996</v>
      </c>
      <c r="E12" s="6">
        <v>1598836314</v>
      </c>
      <c r="F12" s="8">
        <v>44784.607465277797</v>
      </c>
      <c r="G12" s="2" t="s">
        <v>16</v>
      </c>
      <c r="H12" s="6">
        <v>606</v>
      </c>
      <c r="I12" s="2" t="s">
        <v>17</v>
      </c>
      <c r="J12" s="2" t="s">
        <v>50</v>
      </c>
      <c r="K12" s="2" t="s">
        <v>51</v>
      </c>
      <c r="L12" s="2" t="s">
        <v>52</v>
      </c>
      <c r="M12" s="2" t="s">
        <v>17</v>
      </c>
      <c r="N12" s="2" t="s">
        <v>17</v>
      </c>
    </row>
    <row r="13" spans="1:14">
      <c r="A13" s="2" t="s">
        <v>14</v>
      </c>
      <c r="B13" s="2" t="s">
        <v>15</v>
      </c>
      <c r="C13" s="4">
        <v>2152.2600000000002</v>
      </c>
      <c r="D13" s="4">
        <v>2152.2600000000002</v>
      </c>
      <c r="E13" s="6">
        <v>1607353100</v>
      </c>
      <c r="F13" s="8">
        <v>44790.601736111101</v>
      </c>
      <c r="G13" s="2" t="s">
        <v>16</v>
      </c>
      <c r="H13" s="6">
        <v>607</v>
      </c>
      <c r="I13" s="2" t="s">
        <v>17</v>
      </c>
      <c r="J13" s="2" t="s">
        <v>53</v>
      </c>
      <c r="K13" s="2" t="s">
        <v>54</v>
      </c>
      <c r="L13" s="2" t="s">
        <v>55</v>
      </c>
      <c r="M13" s="2" t="s">
        <v>17</v>
      </c>
      <c r="N13" s="2" t="s">
        <v>17</v>
      </c>
    </row>
    <row r="14" spans="1:14">
      <c r="A14" s="3" t="s">
        <v>14</v>
      </c>
      <c r="B14" s="3" t="s">
        <v>15</v>
      </c>
      <c r="C14" s="5">
        <v>1256367</v>
      </c>
      <c r="D14" s="5">
        <v>1256367</v>
      </c>
      <c r="E14" s="7">
        <v>1609426608</v>
      </c>
      <c r="F14" s="9">
        <v>44791.714224536998</v>
      </c>
      <c r="G14" s="3" t="s">
        <v>16</v>
      </c>
      <c r="H14" s="7">
        <v>609</v>
      </c>
      <c r="I14" s="3" t="s">
        <v>17</v>
      </c>
      <c r="J14" s="3" t="s">
        <v>56</v>
      </c>
      <c r="K14" s="3" t="s">
        <v>22</v>
      </c>
      <c r="L14" s="3" t="s">
        <v>57</v>
      </c>
      <c r="M14" s="3" t="s">
        <v>17</v>
      </c>
      <c r="N14" s="3" t="s">
        <v>17</v>
      </c>
    </row>
    <row r="15" spans="1:14">
      <c r="A15" s="2" t="s">
        <v>14</v>
      </c>
      <c r="B15" s="2" t="s">
        <v>15</v>
      </c>
      <c r="C15" s="4">
        <v>40000</v>
      </c>
      <c r="D15" s="4">
        <v>40000</v>
      </c>
      <c r="E15" s="6">
        <v>1618703471</v>
      </c>
      <c r="F15" s="8">
        <v>44798.461516203701</v>
      </c>
      <c r="G15" s="2" t="s">
        <v>16</v>
      </c>
      <c r="H15" s="6">
        <v>612</v>
      </c>
      <c r="I15" s="2" t="s">
        <v>17</v>
      </c>
      <c r="J15" s="2" t="s">
        <v>58</v>
      </c>
      <c r="K15" s="2" t="s">
        <v>25</v>
      </c>
      <c r="L15" s="2" t="s">
        <v>59</v>
      </c>
      <c r="M15" s="2" t="s">
        <v>17</v>
      </c>
      <c r="N15" s="2" t="s">
        <v>17</v>
      </c>
    </row>
    <row r="16" spans="1:14">
      <c r="A16" s="3" t="s">
        <v>14</v>
      </c>
      <c r="B16" s="3" t="s">
        <v>15</v>
      </c>
      <c r="C16" s="5">
        <v>56667</v>
      </c>
      <c r="D16" s="5">
        <v>56667</v>
      </c>
      <c r="E16" s="7">
        <v>1619242861</v>
      </c>
      <c r="F16" s="9">
        <v>44798.648414351897</v>
      </c>
      <c r="G16" s="3" t="s">
        <v>16</v>
      </c>
      <c r="H16" s="7">
        <v>613</v>
      </c>
      <c r="I16" s="3" t="s">
        <v>17</v>
      </c>
      <c r="J16" s="3" t="s">
        <v>60</v>
      </c>
      <c r="K16" s="3" t="s">
        <v>25</v>
      </c>
      <c r="L16" s="3" t="s">
        <v>59</v>
      </c>
      <c r="M16" s="3" t="s">
        <v>17</v>
      </c>
      <c r="N16" s="3" t="s">
        <v>17</v>
      </c>
    </row>
    <row r="17" spans="1:14">
      <c r="A17" s="2" t="s">
        <v>14</v>
      </c>
      <c r="B17" s="2" t="s">
        <v>15</v>
      </c>
      <c r="C17" s="4">
        <v>23471136</v>
      </c>
      <c r="D17" s="4">
        <v>23471136</v>
      </c>
      <c r="E17" s="6">
        <v>1619284198</v>
      </c>
      <c r="F17" s="8">
        <v>44798.661909722199</v>
      </c>
      <c r="G17" s="2" t="s">
        <v>16</v>
      </c>
      <c r="H17" s="6">
        <v>614</v>
      </c>
      <c r="I17" s="2" t="s">
        <v>17</v>
      </c>
      <c r="J17" s="2" t="s">
        <v>61</v>
      </c>
      <c r="K17" s="2" t="s">
        <v>22</v>
      </c>
      <c r="L17" s="2" t="s">
        <v>62</v>
      </c>
      <c r="M17" s="2" t="s">
        <v>17</v>
      </c>
      <c r="N17" s="2" t="s">
        <v>17</v>
      </c>
    </row>
    <row r="18" spans="1:14">
      <c r="A18" s="3" t="s">
        <v>14</v>
      </c>
      <c r="B18" s="3" t="s">
        <v>15</v>
      </c>
      <c r="C18" s="5">
        <v>3936185</v>
      </c>
      <c r="D18" s="5">
        <v>3936185</v>
      </c>
      <c r="E18" s="7">
        <v>1619306555</v>
      </c>
      <c r="F18" s="9">
        <v>44798.669201388897</v>
      </c>
      <c r="G18" s="3" t="s">
        <v>16</v>
      </c>
      <c r="H18" s="7">
        <v>615</v>
      </c>
      <c r="I18" s="3" t="s">
        <v>17</v>
      </c>
      <c r="J18" s="3" t="s">
        <v>61</v>
      </c>
      <c r="K18" s="3" t="s">
        <v>22</v>
      </c>
      <c r="L18" s="3" t="s">
        <v>62</v>
      </c>
      <c r="M18" s="3" t="s">
        <v>17</v>
      </c>
      <c r="N18" s="3" t="s">
        <v>17</v>
      </c>
    </row>
    <row r="19" spans="1:14">
      <c r="A19" s="2" t="s">
        <v>14</v>
      </c>
      <c r="B19" s="2" t="s">
        <v>15</v>
      </c>
      <c r="C19" s="4">
        <v>171541</v>
      </c>
      <c r="D19" s="4">
        <v>171541</v>
      </c>
      <c r="E19" s="6">
        <v>1619895974</v>
      </c>
      <c r="F19" s="8">
        <v>44798.915023148104</v>
      </c>
      <c r="G19" s="2" t="s">
        <v>16</v>
      </c>
      <c r="H19" s="6">
        <v>616</v>
      </c>
      <c r="I19" s="2" t="s">
        <v>17</v>
      </c>
      <c r="J19" s="2" t="s">
        <v>18</v>
      </c>
      <c r="K19" s="2" t="s">
        <v>19</v>
      </c>
      <c r="L19" s="2" t="s">
        <v>20</v>
      </c>
      <c r="M19" s="2" t="s">
        <v>17</v>
      </c>
      <c r="N19" s="2" t="s">
        <v>17</v>
      </c>
    </row>
    <row r="20" spans="1:14">
      <c r="A20" s="13" t="s">
        <v>14</v>
      </c>
      <c r="B20" s="13" t="s">
        <v>15</v>
      </c>
      <c r="C20" s="14">
        <v>129922</v>
      </c>
      <c r="D20" s="14">
        <v>129922</v>
      </c>
      <c r="E20" s="15">
        <v>1624363019</v>
      </c>
      <c r="F20" s="16">
        <v>44802.533935185202</v>
      </c>
      <c r="G20" s="13" t="s">
        <v>16</v>
      </c>
      <c r="H20" s="15">
        <v>617</v>
      </c>
      <c r="I20" s="13" t="s">
        <v>17</v>
      </c>
      <c r="J20" s="13" t="s">
        <v>63</v>
      </c>
      <c r="K20" s="13" t="s">
        <v>64</v>
      </c>
      <c r="L20" s="13" t="s">
        <v>65</v>
      </c>
      <c r="M20" s="13" t="s">
        <v>17</v>
      </c>
      <c r="N20" s="13" t="s">
        <v>17</v>
      </c>
    </row>
    <row r="21" spans="1:14">
      <c r="A21" s="17" t="s">
        <v>14</v>
      </c>
      <c r="B21" s="17" t="s">
        <v>15</v>
      </c>
      <c r="C21" s="18">
        <v>7372</v>
      </c>
      <c r="D21" s="18">
        <v>7372</v>
      </c>
      <c r="E21" s="19">
        <v>1626998698</v>
      </c>
      <c r="F21" s="20">
        <v>44803.747847222199</v>
      </c>
      <c r="G21" s="17" t="s">
        <v>16</v>
      </c>
      <c r="H21" s="19">
        <v>620</v>
      </c>
      <c r="I21" s="17" t="s">
        <v>17</v>
      </c>
      <c r="J21" s="17" t="s">
        <v>66</v>
      </c>
      <c r="K21" s="17" t="s">
        <v>22</v>
      </c>
      <c r="L21" s="17" t="s">
        <v>67</v>
      </c>
      <c r="M21" s="17" t="s">
        <v>17</v>
      </c>
      <c r="N21" s="17" t="s">
        <v>17</v>
      </c>
    </row>
    <row r="22" spans="1:14">
      <c r="A22" s="13" t="s">
        <v>14</v>
      </c>
      <c r="B22" s="13" t="s">
        <v>15</v>
      </c>
      <c r="C22" s="14">
        <v>75439.64</v>
      </c>
      <c r="D22" s="14">
        <v>75439.64</v>
      </c>
      <c r="E22" s="15">
        <v>1627009614</v>
      </c>
      <c r="F22" s="16">
        <v>44803.751180555599</v>
      </c>
      <c r="G22" s="13" t="s">
        <v>16</v>
      </c>
      <c r="H22" s="15">
        <v>621</v>
      </c>
      <c r="I22" s="13" t="s">
        <v>17</v>
      </c>
      <c r="J22" s="13" t="s">
        <v>68</v>
      </c>
      <c r="K22" s="13" t="s">
        <v>22</v>
      </c>
      <c r="L22" s="13" t="s">
        <v>67</v>
      </c>
      <c r="M22" s="13" t="s">
        <v>17</v>
      </c>
      <c r="N22" s="13" t="s">
        <v>17</v>
      </c>
    </row>
    <row r="23" spans="1:14">
      <c r="A23" s="17" t="s">
        <v>14</v>
      </c>
      <c r="B23" s="17" t="s">
        <v>15</v>
      </c>
      <c r="C23" s="18">
        <v>50000</v>
      </c>
      <c r="D23" s="18">
        <v>50000</v>
      </c>
      <c r="E23" s="19">
        <v>1627950633</v>
      </c>
      <c r="F23" s="20">
        <v>44804.380474537</v>
      </c>
      <c r="G23" s="17" t="s">
        <v>16</v>
      </c>
      <c r="H23" s="19">
        <v>622</v>
      </c>
      <c r="I23" s="17" t="s">
        <v>17</v>
      </c>
      <c r="J23" s="17" t="s">
        <v>69</v>
      </c>
      <c r="K23" s="17" t="s">
        <v>19</v>
      </c>
      <c r="L23" s="17" t="s">
        <v>70</v>
      </c>
      <c r="M23" s="17" t="s">
        <v>17</v>
      </c>
      <c r="N23" s="17" t="s">
        <v>17</v>
      </c>
    </row>
    <row r="24" spans="1:14">
      <c r="A24" s="13" t="s">
        <v>14</v>
      </c>
      <c r="B24" s="13" t="s">
        <v>15</v>
      </c>
      <c r="C24" s="14">
        <v>89855063</v>
      </c>
      <c r="D24" s="14">
        <v>89855063</v>
      </c>
      <c r="E24" s="15">
        <v>1628503829</v>
      </c>
      <c r="F24" s="16">
        <v>44804.518923611096</v>
      </c>
      <c r="G24" s="13" t="s">
        <v>16</v>
      </c>
      <c r="H24" s="15">
        <v>624</v>
      </c>
      <c r="I24" s="13" t="s">
        <v>17</v>
      </c>
      <c r="J24" s="13" t="s">
        <v>71</v>
      </c>
      <c r="K24" s="13" t="s">
        <v>22</v>
      </c>
      <c r="L24" s="13" t="s">
        <v>72</v>
      </c>
      <c r="M24" s="13" t="s">
        <v>17</v>
      </c>
      <c r="N24" s="13" t="s">
        <v>17</v>
      </c>
    </row>
    <row r="25" spans="1:14">
      <c r="A25" s="17" t="s">
        <v>14</v>
      </c>
      <c r="B25" s="17" t="s">
        <v>15</v>
      </c>
      <c r="C25" s="18">
        <v>10000</v>
      </c>
      <c r="D25" s="18">
        <v>10000</v>
      </c>
      <c r="E25" s="19">
        <v>1631444767</v>
      </c>
      <c r="F25" s="20">
        <v>44805.613749999997</v>
      </c>
      <c r="G25" s="17" t="s">
        <v>16</v>
      </c>
      <c r="H25" s="19">
        <v>626</v>
      </c>
      <c r="I25" s="17" t="s">
        <v>17</v>
      </c>
      <c r="J25" s="17" t="s">
        <v>73</v>
      </c>
      <c r="K25" s="17" t="s">
        <v>19</v>
      </c>
      <c r="L25" s="17" t="s">
        <v>74</v>
      </c>
      <c r="M25" s="17" t="s">
        <v>17</v>
      </c>
      <c r="N25" s="17" t="s">
        <v>17</v>
      </c>
    </row>
    <row r="26" spans="1:14">
      <c r="B26" s="21" t="s">
        <v>39</v>
      </c>
      <c r="C26" s="23">
        <f>SUM(C20:C25)</f>
        <v>90127796.640000001</v>
      </c>
    </row>
    <row r="27" spans="1:14">
      <c r="B27" s="22" t="s">
        <v>40</v>
      </c>
      <c r="C27" s="23">
        <v>171541</v>
      </c>
    </row>
    <row r="28" spans="1:14">
      <c r="B28" s="21" t="s">
        <v>41</v>
      </c>
      <c r="C28">
        <v>90299337.640000001</v>
      </c>
    </row>
    <row r="29" spans="1:14">
      <c r="B29" s="22" t="s">
        <v>42</v>
      </c>
      <c r="C29" s="12">
        <f>C26+C27-C28</f>
        <v>0</v>
      </c>
    </row>
    <row r="31" spans="1:14">
      <c r="A31" s="10"/>
      <c r="B31" t="s">
        <v>43</v>
      </c>
    </row>
    <row r="32" spans="1:14">
      <c r="A32" s="11"/>
      <c r="B32" t="s">
        <v>44</v>
      </c>
    </row>
  </sheetData>
  <autoFilter ref="A20:N20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2022-08-06T14:34:03Z</dcterms:created>
  <dcterms:modified xsi:type="dcterms:W3CDTF">2022-09-06T13:47:06Z</dcterms:modified>
</cp:coreProperties>
</file>