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6 JUNIO\PSE\"/>
    </mc:Choice>
  </mc:AlternateContent>
  <xr:revisionPtr revIDLastSave="0" documentId="13_ncr:1_{98310614-353D-46C5-A148-4853D8DF30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5" i="1" s="1"/>
</calcChain>
</file>

<file path=xl/sharedStrings.xml><?xml version="1.0" encoding="utf-8"?>
<sst xmlns="http://schemas.openxmlformats.org/spreadsheetml/2006/main" count="86" uniqueCount="44">
  <si>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</si>
  <si>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</si>
  <si>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</si>
  <si>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</si>
  <si>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</si>
  <si>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</si>
  <si>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</si>
  <si>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</si>
  <si>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</si>
  <si>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</si>
  <si>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</si>
  <si>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</si>
  <si>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PSE</t>
  </si>
  <si>
    <t>Paga</t>
  </si>
  <si>
    <t>Aprobada</t>
  </si>
  <si>
    <t/>
  </si>
  <si>
    <t>CRÉDITO</t>
  </si>
  <si>
    <t>S.A.</t>
  </si>
  <si>
    <t>DÉBITO</t>
  </si>
  <si>
    <t>TOTAL</t>
  </si>
  <si>
    <t>901780280-1</t>
  </si>
  <si>
    <t>270 INSTITUTO NACIONAL DE VIAS - INVIAS</t>
  </si>
  <si>
    <t>rendimientos abril 2025</t>
  </si>
  <si>
    <t>901883045</t>
  </si>
  <si>
    <t>Rendimientos Financieros Mayo 2025 Contrato 5026 de 2023</t>
  </si>
  <si>
    <t>Rendimientos Financieros Mes de Mayo 2025</t>
  </si>
  <si>
    <t>8917800474</t>
  </si>
  <si>
    <t>106 DEPARTAMENTO DE PLANEACION - GESTION GENERAL</t>
  </si>
  <si>
    <t>SERVICIOS ESPECIALIZADOS FÁBRICA DE SOFTWARE fact. FEG 224</t>
  </si>
  <si>
    <t>8999992844</t>
  </si>
  <si>
    <t>513 CORPORACION AGENCIA NACIONAL  DE GOBIERNO DIGITAL</t>
  </si>
  <si>
    <t>excedentes rendimientos de cv 2124</t>
  </si>
  <si>
    <t>800215807-2</t>
  </si>
  <si>
    <t xml:space="preserve">Cto 1594-2022 pago por ajuste </t>
  </si>
  <si>
    <t>901286572</t>
  </si>
  <si>
    <t>RINTEGRO RENDIMIENTOS MES MAYO</t>
  </si>
  <si>
    <t>900067169</t>
  </si>
  <si>
    <t>403 MINISTERIO DE SALUD Y PROTECCION SOCIAL - GESTIàN GENERAL</t>
  </si>
  <si>
    <t>RENDIMIENTOS FINANCIEROS CONVENIO 1868- 2020</t>
  </si>
  <si>
    <t>Apoyos Regular</t>
  </si>
  <si>
    <t>1038108187</t>
  </si>
  <si>
    <t>433 SERVICIO NACIONAL DE APRENDIZAJE (SENA)</t>
  </si>
  <si>
    <t>Rendimiento financieros Convenio No. 2004-2020</t>
  </si>
  <si>
    <t>890981080-7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</si>
</sst>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5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/>
    </xf>
    <xf numFmtId="166" fontId="3" fillId="3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4" fontId="0" fillId="2" borderId="2" xfId="1" applyFont="1" applyFill="1" applyBorder="1"/>
    <xf numFmtId="0" fontId="3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G1" workbookViewId="0">
      <selection activeCell="K10" sqref="K10"/>
    </sheetView>
  </sheetViews>
  <sheetFormatPr baseColWidth="10" defaultColWidth="9.140625" defaultRowHeight="15" x14ac:dyDescent="0.25"/>
  <cols>
    <col min="1" max="1" width="19.28515625" customWidth="1"/>
    <col min="2" max="2" width="9" bestFit="1" customWidth="1"/>
    <col min="3" max="3" width="21.140625" customWidth="1"/>
    <col min="4" max="5" width="18.285156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3.85546875" bestFit="1" customWidth="1"/>
    <col min="11" max="11" width="26.42578125" customWidth="1"/>
    <col min="12" max="12" width="66.85546875" bestFit="1" customWidth="1"/>
  </cols>
  <sheetData>
    <row r="1" spans="1:12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12</v>
      </c>
      <c r="B2" s="2" t="s">
        <v>13</v>
      </c>
      <c r="C2" s="3">
        <v>464306.26</v>
      </c>
      <c r="D2" s="3">
        <v>464306.26</v>
      </c>
      <c r="E2" s="4">
        <v>1527288417</v>
      </c>
      <c r="F2" s="5">
        <v>45811.681342592601</v>
      </c>
      <c r="G2" s="2" t="s">
        <v>14</v>
      </c>
      <c r="H2" s="4">
        <v>399</v>
      </c>
      <c r="I2" s="2" t="s">
        <v>15</v>
      </c>
      <c r="J2" s="2" t="s">
        <v>22</v>
      </c>
      <c r="K2" s="2" t="s">
        <v>23</v>
      </c>
      <c r="L2" s="2" t="s">
        <v>21</v>
      </c>
    </row>
    <row r="3" spans="1:12" x14ac:dyDescent="0.25">
      <c r="A3" s="6" t="s">
        <v>12</v>
      </c>
      <c r="B3" s="6" t="s">
        <v>13</v>
      </c>
      <c r="C3" s="7">
        <v>190696.02</v>
      </c>
      <c r="D3" s="7">
        <v>190696.02</v>
      </c>
      <c r="E3" s="8">
        <v>1531931413</v>
      </c>
      <c r="F3" s="9">
        <v>45813.391134259298</v>
      </c>
      <c r="G3" s="6" t="s">
        <v>14</v>
      </c>
      <c r="H3" s="8">
        <v>400</v>
      </c>
      <c r="I3" s="6" t="s">
        <v>15</v>
      </c>
      <c r="J3" s="6" t="s">
        <v>24</v>
      </c>
      <c r="K3" s="6" t="s">
        <v>20</v>
      </c>
      <c r="L3" s="6" t="s">
        <v>21</v>
      </c>
    </row>
    <row r="4" spans="1:12" x14ac:dyDescent="0.25">
      <c r="A4" s="13" t="s">
        <v>12</v>
      </c>
      <c r="B4" s="2" t="s">
        <v>13</v>
      </c>
      <c r="C4" s="3">
        <v>42899.87</v>
      </c>
      <c r="D4" s="3">
        <v>42899.87</v>
      </c>
      <c r="E4" s="4">
        <v>1541175157</v>
      </c>
      <c r="F4" s="5">
        <v>45817.458275463003</v>
      </c>
      <c r="G4" s="2" t="s">
        <v>14</v>
      </c>
      <c r="H4" s="4">
        <v>401</v>
      </c>
      <c r="I4" s="2" t="s">
        <v>15</v>
      </c>
      <c r="J4" s="2" t="s">
        <v>25</v>
      </c>
      <c r="K4" s="2" t="s">
        <v>26</v>
      </c>
      <c r="L4" s="2" t="s">
        <v>27</v>
      </c>
    </row>
    <row r="5" spans="1:12" x14ac:dyDescent="0.25">
      <c r="A5" s="12" t="s">
        <v>12</v>
      </c>
      <c r="B5" s="2" t="s">
        <v>13</v>
      </c>
      <c r="C5" s="3">
        <v>1335737996</v>
      </c>
      <c r="D5" s="3">
        <v>1335737996</v>
      </c>
      <c r="E5" s="4">
        <v>1557546198</v>
      </c>
      <c r="F5" s="5">
        <v>45824.432465277801</v>
      </c>
      <c r="G5" s="2" t="s">
        <v>14</v>
      </c>
      <c r="H5" s="4">
        <v>402</v>
      </c>
      <c r="I5" s="2" t="s">
        <v>15</v>
      </c>
      <c r="J5" s="2" t="s">
        <v>28</v>
      </c>
      <c r="K5" s="2" t="s">
        <v>29</v>
      </c>
      <c r="L5" s="2" t="s">
        <v>30</v>
      </c>
    </row>
    <row r="6" spans="1:12" x14ac:dyDescent="0.25">
      <c r="A6" s="6" t="s">
        <v>12</v>
      </c>
      <c r="B6" s="6" t="s">
        <v>13</v>
      </c>
      <c r="C6" s="7">
        <v>1712.05</v>
      </c>
      <c r="D6" s="7">
        <v>1712.05</v>
      </c>
      <c r="E6" s="8">
        <v>1560505613</v>
      </c>
      <c r="F6" s="9">
        <v>45825.4128935185</v>
      </c>
      <c r="G6" s="6" t="s">
        <v>14</v>
      </c>
      <c r="H6" s="8">
        <v>403</v>
      </c>
      <c r="I6" s="6" t="s">
        <v>15</v>
      </c>
      <c r="J6" s="6" t="s">
        <v>31</v>
      </c>
      <c r="K6" s="6" t="s">
        <v>32</v>
      </c>
      <c r="L6" s="6" t="s">
        <v>21</v>
      </c>
    </row>
    <row r="7" spans="1:12" x14ac:dyDescent="0.25">
      <c r="A7" s="2" t="s">
        <v>12</v>
      </c>
      <c r="B7" s="2" t="s">
        <v>13</v>
      </c>
      <c r="C7" s="3">
        <v>0.5</v>
      </c>
      <c r="D7" s="3">
        <v>0.5</v>
      </c>
      <c r="E7" s="4">
        <v>1560579272</v>
      </c>
      <c r="F7" s="5">
        <v>45825.429108796299</v>
      </c>
      <c r="G7" s="2" t="s">
        <v>14</v>
      </c>
      <c r="H7" s="4">
        <v>404</v>
      </c>
      <c r="I7" s="2" t="s">
        <v>15</v>
      </c>
      <c r="J7" s="2" t="s">
        <v>33</v>
      </c>
      <c r="K7" s="2" t="s">
        <v>34</v>
      </c>
      <c r="L7" s="2" t="s">
        <v>21</v>
      </c>
    </row>
    <row r="8" spans="1:12" x14ac:dyDescent="0.25">
      <c r="A8" s="6" t="s">
        <v>12</v>
      </c>
      <c r="B8" s="6" t="s">
        <v>13</v>
      </c>
      <c r="C8" s="7">
        <v>84549.34</v>
      </c>
      <c r="D8" s="7">
        <v>84549.34</v>
      </c>
      <c r="E8" s="8">
        <v>1561439578</v>
      </c>
      <c r="F8" s="9">
        <v>45825.622453703698</v>
      </c>
      <c r="G8" s="6" t="s">
        <v>14</v>
      </c>
      <c r="H8" s="8">
        <v>405</v>
      </c>
      <c r="I8" s="6" t="s">
        <v>15</v>
      </c>
      <c r="J8" s="6" t="s">
        <v>35</v>
      </c>
      <c r="K8" s="6" t="s">
        <v>36</v>
      </c>
      <c r="L8" s="6" t="s">
        <v>37</v>
      </c>
    </row>
    <row r="9" spans="1:12" x14ac:dyDescent="0.25">
      <c r="A9" s="2" t="s">
        <v>12</v>
      </c>
      <c r="B9" s="2" t="s">
        <v>13</v>
      </c>
      <c r="C9" s="3">
        <v>34183.760000000002</v>
      </c>
      <c r="D9" s="3">
        <v>34183.760000000002</v>
      </c>
      <c r="E9" s="4">
        <v>1563202684</v>
      </c>
      <c r="F9" s="5">
        <v>45826.427638888897</v>
      </c>
      <c r="G9" s="2" t="s">
        <v>14</v>
      </c>
      <c r="H9" s="4">
        <v>408</v>
      </c>
      <c r="I9" s="2" t="s">
        <v>15</v>
      </c>
      <c r="J9" s="2" t="s">
        <v>38</v>
      </c>
      <c r="K9" s="2" t="s">
        <v>32</v>
      </c>
      <c r="L9" s="2" t="s">
        <v>21</v>
      </c>
    </row>
    <row r="10" spans="1:12" x14ac:dyDescent="0.25">
      <c r="A10" s="6" t="s">
        <v>12</v>
      </c>
      <c r="B10" s="6" t="s">
        <v>13</v>
      </c>
      <c r="C10" s="7">
        <v>711750</v>
      </c>
      <c r="D10" s="7">
        <v>711750</v>
      </c>
      <c r="E10" s="8">
        <v>1564382293</v>
      </c>
      <c r="F10" s="9">
        <v>45826.718993055598</v>
      </c>
      <c r="G10" s="6" t="s">
        <v>14</v>
      </c>
      <c r="H10" s="8">
        <v>412</v>
      </c>
      <c r="I10" s="6" t="s">
        <v>15</v>
      </c>
      <c r="J10" s="6" t="s">
        <v>39</v>
      </c>
      <c r="K10" s="6" t="s">
        <v>40</v>
      </c>
      <c r="L10" s="6" t="s">
        <v>41</v>
      </c>
    </row>
    <row r="11" spans="1:12" x14ac:dyDescent="0.25">
      <c r="A11" s="12" t="s">
        <v>12</v>
      </c>
      <c r="B11" s="2" t="s">
        <v>13</v>
      </c>
      <c r="C11" s="3">
        <v>312</v>
      </c>
      <c r="D11" s="3">
        <v>312</v>
      </c>
      <c r="E11" s="4">
        <v>1584638510</v>
      </c>
      <c r="F11" s="5">
        <v>45835.664317129602</v>
      </c>
      <c r="G11" s="2" t="s">
        <v>14</v>
      </c>
      <c r="H11" s="4">
        <v>413</v>
      </c>
      <c r="I11" s="2" t="s">
        <v>15</v>
      </c>
      <c r="J11" s="2" t="s">
        <v>42</v>
      </c>
      <c r="K11" s="2" t="s">
        <v>43</v>
      </c>
      <c r="L11" s="2" t="s">
        <v>21</v>
      </c>
    </row>
    <row r="12" spans="1:12" x14ac:dyDescent="0.25">
      <c r="B12" s="10" t="s">
        <v>16</v>
      </c>
      <c r="C12" s="11">
        <f>SUM(C11)</f>
        <v>312</v>
      </c>
    </row>
    <row r="13" spans="1:12" x14ac:dyDescent="0.25">
      <c r="B13" s="10" t="s">
        <v>17</v>
      </c>
      <c r="C13" s="11">
        <v>0</v>
      </c>
    </row>
    <row r="14" spans="1:12" x14ac:dyDescent="0.25">
      <c r="B14" s="10" t="s">
        <v>18</v>
      </c>
      <c r="C14" s="11">
        <v>0</v>
      </c>
    </row>
    <row r="15" spans="1:12" x14ac:dyDescent="0.25">
      <c r="B15" s="10" t="s">
        <v>19</v>
      </c>
      <c r="C15" s="11">
        <f>+C12+C13-C14</f>
        <v>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Carmen Helena Ferreira Rodriguez</cp:lastModifiedBy>
  <dcterms:created xsi:type="dcterms:W3CDTF">2025-01-07T13:19:15Z</dcterms:created>
  <dcterms:modified xsi:type="dcterms:W3CDTF">2025-07-02T20:39:45Z</dcterms:modified>
</cp:coreProperties>
</file>