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07 JULIO\PSE\"/>
    </mc:Choice>
  </mc:AlternateContent>
  <xr:revisionPtr revIDLastSave="0" documentId="13_ncr:1_{C1EC1B59-0828-4168-8007-16B6CF53CF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7" i="1" s="1"/>
  <c r="C8" i="1" l="1"/>
  <c r="C3" i="1"/>
  <c r="C6" i="1" s="1"/>
  <c r="C9" i="1" s="1"/>
  <c r="C11" i="1" l="1"/>
</calcChain>
</file>

<file path=xl/sharedStrings.xml><?xml version="1.0" encoding="utf-8"?>
<sst xmlns="http://schemas.openxmlformats.org/spreadsheetml/2006/main" count="58" uniqueCount="28">
  <si>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</si>
  <si>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</si>
  <si>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</si>
  <si>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</si>
  <si>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</si>
  <si>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</si>
  <si>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</si>
  <si>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</si>
  <si>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</si>
  <si>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</si>
  <si>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</si>
  <si>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</si>
  <si>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Identificación del Obligado</t>
  </si>
  <si>
    <t>Referencia 3</t>
  </si>
  <si>
    <t>PSE</t>
  </si>
  <si>
    <t>Paga</t>
  </si>
  <si>
    <t>Aprobada</t>
  </si>
  <si>
    <t/>
  </si>
  <si>
    <t>tocancipa</t>
  </si>
  <si>
    <t>900483946-9</t>
  </si>
  <si>
    <t>SB</t>
  </si>
  <si>
    <t>SA</t>
  </si>
  <si>
    <t>DB</t>
  </si>
  <si>
    <t>TTL</t>
  </si>
  <si>
    <t>05116</t>
  </si>
  <si>
    <t>1001683064</t>
  </si>
  <si>
    <t xml:space="preserve">Reintegro Recursos Propios </t>
  </si>
  <si>
    <t>5767703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</si>
</sst>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164" fontId="0" fillId="0" borderId="0" xfId="0" applyNumberFormat="1"/>
    <xf numFmtId="4" fontId="0" fillId="0" borderId="0" xfId="0" applyNumberFormat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G1" workbookViewId="0">
      <selection activeCell="M1" sqref="M1:M1048576"/>
    </sheetView>
  </sheetViews>
  <sheetFormatPr baseColWidth="10" defaultColWidth="8.7265625" defaultRowHeight="14.5"/>
  <cols>
    <col min="1" max="1" width="19.1796875" customWidth="1"/>
    <col min="2" max="2" width="7.81640625" customWidth="1"/>
    <col min="3" max="3" width="13.81640625" customWidth="1"/>
    <col min="4" max="4" width="11.453125" customWidth="1"/>
    <col min="5" max="5" width="10.1796875" customWidth="1"/>
    <col min="6" max="6" width="19.453125" customWidth="1"/>
    <col min="7" max="7" width="30.26953125" customWidth="1"/>
    <col min="8" max="8" width="9.1796875" customWidth="1"/>
    <col min="9" max="9" width="4.54296875" customWidth="1"/>
    <col min="10" max="10" width="21.26953125" customWidth="1"/>
    <col min="11" max="11" width="20.54296875" customWidth="1"/>
    <col min="12" max="12" width="16.1796875" customWidth="1"/>
    <col min="13" max="13" width="26.4531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6960</v>
      </c>
      <c r="D2" s="3">
        <v>6960</v>
      </c>
      <c r="E2" s="4">
        <v>28502933</v>
      </c>
      <c r="F2" s="5">
        <v>45112.561898148102</v>
      </c>
      <c r="G2" s="2" t="s">
        <v>16</v>
      </c>
      <c r="H2" s="4">
        <v>86</v>
      </c>
      <c r="I2" s="2" t="s">
        <v>17</v>
      </c>
      <c r="J2" s="2" t="s">
        <v>18</v>
      </c>
      <c r="K2" s="4">
        <v>393</v>
      </c>
      <c r="L2" s="2" t="s">
        <v>17</v>
      </c>
      <c r="M2" s="2" t="s">
        <v>19</v>
      </c>
      <c r="N2" s="2" t="s">
        <v>17</v>
      </c>
    </row>
    <row r="3" spans="1:14">
      <c r="B3" t="s">
        <v>20</v>
      </c>
      <c r="C3" s="6">
        <f>+C2</f>
        <v>6960</v>
      </c>
    </row>
    <row r="4" spans="1:14">
      <c r="B4" t="s">
        <v>21</v>
      </c>
      <c r="C4">
        <v>0</v>
      </c>
    </row>
    <row r="5" spans="1:14">
      <c r="B5" t="s">
        <v>22</v>
      </c>
      <c r="C5">
        <v>6960</v>
      </c>
    </row>
    <row r="6" spans="1:14">
      <c r="B6" t="s">
        <v>23</v>
      </c>
      <c r="C6" s="6">
        <f>+C3+C4-C5</f>
        <v>0</v>
      </c>
    </row>
    <row r="7" spans="1:14">
      <c r="A7" s="2" t="s">
        <v>14</v>
      </c>
      <c r="B7" s="2" t="s">
        <v>15</v>
      </c>
      <c r="C7" s="3">
        <v>855433</v>
      </c>
      <c r="D7" s="3">
        <v>855433</v>
      </c>
      <c r="E7" s="4">
        <v>45720077</v>
      </c>
      <c r="F7" s="5">
        <v>45121.435057870403</v>
      </c>
      <c r="G7" s="2" t="s">
        <v>16</v>
      </c>
      <c r="H7" s="4">
        <v>87</v>
      </c>
      <c r="I7" s="2" t="s">
        <v>17</v>
      </c>
      <c r="J7" s="2" t="s">
        <v>24</v>
      </c>
      <c r="K7" s="4">
        <v>433</v>
      </c>
      <c r="L7" s="2" t="s">
        <v>17</v>
      </c>
      <c r="M7" s="2" t="s">
        <v>25</v>
      </c>
      <c r="N7" s="2" t="s">
        <v>17</v>
      </c>
    </row>
    <row r="8" spans="1:14">
      <c r="B8" t="s">
        <v>20</v>
      </c>
      <c r="C8" s="6">
        <f>+C7</f>
        <v>855433</v>
      </c>
    </row>
    <row r="9" spans="1:14">
      <c r="B9" t="s">
        <v>21</v>
      </c>
      <c r="C9" s="6">
        <f>+C6</f>
        <v>0</v>
      </c>
    </row>
    <row r="10" spans="1:14">
      <c r="B10" t="s">
        <v>22</v>
      </c>
    </row>
    <row r="11" spans="1:14">
      <c r="B11" t="s">
        <v>23</v>
      </c>
      <c r="C11" s="7">
        <f>+C8+C9-C10</f>
        <v>855433</v>
      </c>
    </row>
    <row r="12" spans="1:14">
      <c r="A12" s="8" t="s">
        <v>14</v>
      </c>
      <c r="B12" s="8" t="s">
        <v>15</v>
      </c>
      <c r="C12" s="9">
        <v>28600</v>
      </c>
      <c r="D12" s="9">
        <v>28600</v>
      </c>
      <c r="E12" s="10">
        <v>68152827</v>
      </c>
      <c r="F12" s="11">
        <v>45134.5003587963</v>
      </c>
      <c r="G12" s="8" t="s">
        <v>16</v>
      </c>
      <c r="H12" s="10">
        <v>88</v>
      </c>
      <c r="I12" s="8" t="s">
        <v>17</v>
      </c>
      <c r="J12" s="8" t="s">
        <v>26</v>
      </c>
      <c r="K12" s="10">
        <v>224</v>
      </c>
      <c r="L12" s="8" t="s">
        <v>17</v>
      </c>
      <c r="M12" s="8" t="s">
        <v>27</v>
      </c>
      <c r="N12" s="8" t="s">
        <v>17</v>
      </c>
    </row>
    <row r="13" spans="1:14">
      <c r="A13" s="12" t="s">
        <v>14</v>
      </c>
      <c r="B13" s="12" t="s">
        <v>15</v>
      </c>
      <c r="C13" s="13">
        <v>150000</v>
      </c>
      <c r="D13" s="13">
        <v>150000</v>
      </c>
      <c r="E13" s="14">
        <v>68169074</v>
      </c>
      <c r="F13" s="15">
        <v>45134.5053819444</v>
      </c>
      <c r="G13" s="12" t="s">
        <v>16</v>
      </c>
      <c r="H13" s="14">
        <v>89</v>
      </c>
      <c r="I13" s="12" t="s">
        <v>17</v>
      </c>
      <c r="J13" s="12" t="s">
        <v>26</v>
      </c>
      <c r="K13" s="14">
        <v>224</v>
      </c>
      <c r="L13" s="12" t="s">
        <v>17</v>
      </c>
      <c r="M13" s="12" t="s">
        <v>27</v>
      </c>
      <c r="N13" s="12" t="s">
        <v>17</v>
      </c>
    </row>
    <row r="14" spans="1:14">
      <c r="B14" t="s">
        <v>20</v>
      </c>
      <c r="C14" s="6">
        <f>SUM(C12:C13)</f>
        <v>178600</v>
      </c>
    </row>
    <row r="15" spans="1:14">
      <c r="B15" t="s">
        <v>21</v>
      </c>
      <c r="C15">
        <v>0</v>
      </c>
    </row>
    <row r="16" spans="1:14">
      <c r="B16" t="s">
        <v>22</v>
      </c>
      <c r="C16">
        <v>0</v>
      </c>
    </row>
    <row r="17" spans="2:3">
      <c r="B17" t="s">
        <v>23</v>
      </c>
      <c r="C17" s="7">
        <f>+C14+C15-C16</f>
        <v>178600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2023-07-10T16:15:55Z</dcterms:created>
  <dcterms:modified xsi:type="dcterms:W3CDTF">2023-07-31T20:43:02Z</dcterms:modified>
</cp:coreProperties>
</file>