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5C7B31E4-E325-44F7-B3AC-BFF47B31B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0" i="1"/>
  <c r="C13" i="1"/>
  <c r="C9" i="1"/>
  <c r="C8" i="1"/>
  <c r="C11" i="1" l="1"/>
  <c r="C14" i="1" s="1"/>
  <c r="C16" i="1" s="1"/>
  <c r="C21" i="1" s="1"/>
  <c r="C23" i="1" s="1"/>
  <c r="C26" i="1" l="1"/>
  <c r="C28" i="1" s="1"/>
  <c r="C31" i="1" s="1"/>
  <c r="C33" i="1" s="1"/>
</calcChain>
</file>

<file path=xl/sharedStrings.xml><?xml version="1.0" encoding="utf-8"?>
<sst xmlns="http://schemas.openxmlformats.org/spreadsheetml/2006/main" count="95" uniqueCount="37">
  <si>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</si>
  <si>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</si>
  <si>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</si>
  <si>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</si>
  <si>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</si>
  <si>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</si>
  <si>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</si>
  <si>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</si>
  <si>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</si>
  <si>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</si>
  <si>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</si>
  <si>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</si>
  <si>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</si>
  <si>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</si>
  <si>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</si>
  <si>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</si>
  <si>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</si>
  <si>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</si>
  <si>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RENDIMIENTOS FINANCIEROS</t>
  </si>
  <si>
    <t>UNIVERSIDAD TECNOLOGICA DEL CHOCO</t>
  </si>
  <si>
    <t>SB</t>
  </si>
  <si>
    <t>SA</t>
  </si>
  <si>
    <t>DB</t>
  </si>
  <si>
    <t>TTL</t>
  </si>
  <si>
    <t>DEVOLUCION RNDIMIENTOS FINANCIEROS - RECURSOS PROPIOS</t>
  </si>
  <si>
    <t>FUNDACION POLITECNICO LATINOAMERICANO DEL NORTE</t>
  </si>
  <si>
    <t>REINTEGRO ALISTAMIENTO CONTRATO 11006162022</t>
  </si>
  <si>
    <t xml:space="preserve">ASOCIACION CRISTIANA DE JOVENES </t>
  </si>
  <si>
    <t>gastos de viaje del25 al 30 deenero 2023</t>
  </si>
  <si>
    <t>JEFFERSON MAURICIO ULCUE BOTOPTO</t>
  </si>
  <si>
    <t>DEVOLUCION RECURSOS PROPIOS CONTRATO DE APORTES 81000712022</t>
  </si>
  <si>
    <t>ASOCIACION DE PADRES DE FAMILIA Y VECINOS DEL HOGAR INFANTIL AMIGUITOS</t>
  </si>
  <si>
    <t>RETENCIÓN ESTAMPILLA  AL CONTRATO 010 DE 2022</t>
  </si>
  <si>
    <t>FISCALIA SECCIONAL RISARALDA</t>
  </si>
  <si>
    <t xml:space="preserve">INEJECUCION UNIDAD CERRADA </t>
  </si>
  <si>
    <t>ASOCIACION LA BELLEZA</t>
  </si>
  <si>
    <t>10/02/*2023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</si>
</sst>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0" xfId="0" applyFont="1"/>
    <xf numFmtId="43" fontId="1" fillId="0" borderId="0" xfId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5703125" customWidth="1"/>
    <col min="11" max="11" width="20.5703125" customWidth="1"/>
    <col min="12" max="12" width="41.85546875" customWidth="1"/>
    <col min="13" max="13" width="16.140625" customWidth="1"/>
    <col min="14" max="14" width="13" customWidth="1"/>
  </cols>
  <sheetData>
    <row r="1" spans="1:14" ht="30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</row>
    <row r="2" spans="1:14">
      <c r="A2" s="5"/>
      <c r="B2" s="5" t="s">
        <v>20</v>
      </c>
      <c r="C2" s="6">
        <v>600546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5"/>
      <c r="B3" s="5" t="s">
        <v>21</v>
      </c>
      <c r="C3" s="6">
        <v>991616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5" t="s">
        <v>22</v>
      </c>
      <c r="C4" s="6">
        <v>991616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5"/>
      <c r="B5" s="5" t="s">
        <v>23</v>
      </c>
      <c r="C5" s="6">
        <v>600546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 t="s">
        <v>14</v>
      </c>
      <c r="B6" s="7" t="s">
        <v>15</v>
      </c>
      <c r="C6" s="8">
        <v>1894.46</v>
      </c>
      <c r="D6" s="8">
        <v>1894.46</v>
      </c>
      <c r="E6" s="9">
        <v>1840329730</v>
      </c>
      <c r="F6" s="10">
        <v>44925.537256944401</v>
      </c>
      <c r="G6" s="7" t="s">
        <v>16</v>
      </c>
      <c r="H6" s="9">
        <v>43</v>
      </c>
      <c r="I6" s="7" t="s">
        <v>17</v>
      </c>
      <c r="J6" s="7" t="s">
        <v>24</v>
      </c>
      <c r="K6" s="9">
        <v>393</v>
      </c>
      <c r="L6" s="7" t="s">
        <v>25</v>
      </c>
      <c r="M6" s="7" t="s">
        <v>17</v>
      </c>
      <c r="N6" s="7" t="s">
        <v>17</v>
      </c>
    </row>
    <row r="7" spans="1:14">
      <c r="A7" s="1" t="s">
        <v>14</v>
      </c>
      <c r="B7" s="1" t="s">
        <v>15</v>
      </c>
      <c r="C7" s="2">
        <v>6538295.2300000004</v>
      </c>
      <c r="D7" s="2">
        <v>6538295.2300000004</v>
      </c>
      <c r="E7" s="3">
        <v>1845998449</v>
      </c>
      <c r="F7" s="4">
        <v>44929.531574074099</v>
      </c>
      <c r="G7" s="1" t="s">
        <v>16</v>
      </c>
      <c r="H7" s="3">
        <v>45</v>
      </c>
      <c r="I7" s="1" t="s">
        <v>17</v>
      </c>
      <c r="J7" s="1" t="s">
        <v>18</v>
      </c>
      <c r="K7" s="3">
        <v>270</v>
      </c>
      <c r="L7" s="1" t="s">
        <v>19</v>
      </c>
      <c r="M7" s="1" t="s">
        <v>17</v>
      </c>
      <c r="N7" s="1" t="s">
        <v>17</v>
      </c>
    </row>
    <row r="8" spans="1:14">
      <c r="B8" s="5" t="s">
        <v>20</v>
      </c>
      <c r="C8" s="11">
        <f>SUM(C6:C7)</f>
        <v>6540189.6900000004</v>
      </c>
    </row>
    <row r="9" spans="1:14">
      <c r="B9" s="5" t="s">
        <v>21</v>
      </c>
      <c r="C9" s="12">
        <f>+C5</f>
        <v>600546</v>
      </c>
    </row>
    <row r="10" spans="1:14">
      <c r="B10" s="5" t="s">
        <v>22</v>
      </c>
      <c r="C10" s="13">
        <v>7140735.6900000004</v>
      </c>
    </row>
    <row r="11" spans="1:14">
      <c r="B11" s="5" t="s">
        <v>23</v>
      </c>
      <c r="C11" s="12">
        <f>+C8+C9-C10</f>
        <v>0</v>
      </c>
    </row>
    <row r="12" spans="1:14">
      <c r="A12" s="15" t="s">
        <v>14</v>
      </c>
      <c r="B12" s="15" t="s">
        <v>15</v>
      </c>
      <c r="C12" s="16">
        <v>576907</v>
      </c>
      <c r="D12" s="16">
        <v>576907</v>
      </c>
      <c r="E12" s="17">
        <v>1872463669</v>
      </c>
      <c r="F12" s="18">
        <v>44945.628715277802</v>
      </c>
      <c r="G12" s="15" t="s">
        <v>16</v>
      </c>
      <c r="H12" s="17">
        <v>49</v>
      </c>
      <c r="I12" s="15" t="s">
        <v>17</v>
      </c>
      <c r="J12" s="15" t="s">
        <v>26</v>
      </c>
      <c r="K12" s="17">
        <v>393</v>
      </c>
      <c r="L12" s="15" t="s">
        <v>27</v>
      </c>
      <c r="M12" s="15" t="s">
        <v>17</v>
      </c>
      <c r="N12" s="15" t="s">
        <v>17</v>
      </c>
    </row>
    <row r="13" spans="1:14">
      <c r="B13" s="5" t="s">
        <v>20</v>
      </c>
      <c r="C13" s="11">
        <f>+C12</f>
        <v>576907</v>
      </c>
    </row>
    <row r="14" spans="1:14">
      <c r="B14" s="5" t="s">
        <v>21</v>
      </c>
      <c r="C14" s="12">
        <f>+C11</f>
        <v>0</v>
      </c>
    </row>
    <row r="15" spans="1:14">
      <c r="B15" s="5" t="s">
        <v>22</v>
      </c>
      <c r="C15" s="13">
        <v>576907</v>
      </c>
    </row>
    <row r="16" spans="1:14">
      <c r="B16" s="5" t="s">
        <v>23</v>
      </c>
      <c r="C16" s="12">
        <f>+C13+C14-C15</f>
        <v>0</v>
      </c>
    </row>
    <row r="17" spans="1:14">
      <c r="A17" s="19" t="s">
        <v>14</v>
      </c>
      <c r="B17" s="19" t="s">
        <v>15</v>
      </c>
      <c r="C17" s="20">
        <v>7800</v>
      </c>
      <c r="D17" s="20">
        <v>7800</v>
      </c>
      <c r="E17" s="21">
        <v>1891182517</v>
      </c>
      <c r="F17" s="22">
        <v>44957.566250000003</v>
      </c>
      <c r="G17" s="19" t="s">
        <v>16</v>
      </c>
      <c r="H17" s="21">
        <v>50</v>
      </c>
      <c r="I17" s="19" t="s">
        <v>17</v>
      </c>
      <c r="J17" s="19" t="s">
        <v>28</v>
      </c>
      <c r="K17" s="21">
        <v>378</v>
      </c>
      <c r="L17" s="19" t="s">
        <v>29</v>
      </c>
      <c r="M17" s="19" t="s">
        <v>17</v>
      </c>
      <c r="N17" s="19" t="s">
        <v>17</v>
      </c>
    </row>
    <row r="18" spans="1:14">
      <c r="A18" s="23" t="s">
        <v>14</v>
      </c>
      <c r="B18" s="23" t="s">
        <v>15</v>
      </c>
      <c r="C18" s="24">
        <v>1093963</v>
      </c>
      <c r="D18" s="24">
        <v>1093963</v>
      </c>
      <c r="E18" s="25">
        <v>1896782850</v>
      </c>
      <c r="F18" s="26">
        <v>44959.626030092601</v>
      </c>
      <c r="G18" s="23" t="s">
        <v>16</v>
      </c>
      <c r="H18" s="25">
        <v>53</v>
      </c>
      <c r="I18" s="23" t="s">
        <v>17</v>
      </c>
      <c r="J18" s="23" t="s">
        <v>30</v>
      </c>
      <c r="K18" s="25">
        <v>393</v>
      </c>
      <c r="L18" s="23" t="s">
        <v>31</v>
      </c>
      <c r="M18" s="23" t="s">
        <v>17</v>
      </c>
      <c r="N18" s="23" t="s">
        <v>17</v>
      </c>
    </row>
    <row r="19" spans="1:14">
      <c r="A19" s="19" t="s">
        <v>14</v>
      </c>
      <c r="B19" s="19" t="s">
        <v>15</v>
      </c>
      <c r="C19" s="20">
        <v>140000</v>
      </c>
      <c r="D19" s="20">
        <v>140000</v>
      </c>
      <c r="E19" s="21">
        <v>1899100122</v>
      </c>
      <c r="F19" s="22">
        <v>44960.653414351902</v>
      </c>
      <c r="G19" s="19" t="s">
        <v>16</v>
      </c>
      <c r="H19" s="21">
        <v>54</v>
      </c>
      <c r="I19" s="19" t="s">
        <v>17</v>
      </c>
      <c r="J19" s="19" t="s">
        <v>32</v>
      </c>
      <c r="K19" s="21">
        <v>287</v>
      </c>
      <c r="L19" s="19" t="s">
        <v>33</v>
      </c>
      <c r="M19" s="19" t="s">
        <v>17</v>
      </c>
      <c r="N19" s="19" t="s">
        <v>17</v>
      </c>
    </row>
    <row r="20" spans="1:14">
      <c r="B20" s="5" t="s">
        <v>20</v>
      </c>
      <c r="C20" s="11">
        <f>SUM(C17:C19)</f>
        <v>1241763</v>
      </c>
    </row>
    <row r="21" spans="1:14">
      <c r="B21" s="5" t="s">
        <v>21</v>
      </c>
      <c r="C21" s="12">
        <f>+C16</f>
        <v>0</v>
      </c>
    </row>
    <row r="22" spans="1:14">
      <c r="B22" s="5" t="s">
        <v>22</v>
      </c>
      <c r="C22" s="13">
        <v>1101763</v>
      </c>
    </row>
    <row r="23" spans="1:14">
      <c r="B23" s="5" t="s">
        <v>23</v>
      </c>
      <c r="C23" s="12">
        <f>+C20+C21-C22</f>
        <v>140000</v>
      </c>
    </row>
    <row r="24" spans="1:14">
      <c r="B24" s="5"/>
      <c r="C24" s="12"/>
    </row>
    <row r="25" spans="1:14">
      <c r="B25" s="5" t="s">
        <v>20</v>
      </c>
      <c r="C25" s="12">
        <v>0</v>
      </c>
    </row>
    <row r="26" spans="1:14">
      <c r="B26" s="5" t="s">
        <v>21</v>
      </c>
      <c r="C26" s="12">
        <f>+C23</f>
        <v>140000</v>
      </c>
    </row>
    <row r="27" spans="1:14">
      <c r="B27" s="5" t="s">
        <v>22</v>
      </c>
      <c r="C27" s="12">
        <v>140000</v>
      </c>
      <c r="F27" t="s">
        <v>36</v>
      </c>
    </row>
    <row r="28" spans="1:14">
      <c r="B28" s="5" t="s">
        <v>23</v>
      </c>
      <c r="C28" s="12">
        <f>+C25+C26-C27</f>
        <v>0</v>
      </c>
    </row>
    <row r="29" spans="1:14">
      <c r="A29" s="19" t="s">
        <v>14</v>
      </c>
      <c r="B29" s="19" t="s">
        <v>15</v>
      </c>
      <c r="C29" s="20">
        <v>3293070</v>
      </c>
      <c r="D29" s="20">
        <v>3293070</v>
      </c>
      <c r="E29" s="21">
        <v>1932454484</v>
      </c>
      <c r="F29" s="22">
        <v>44980.255289351902</v>
      </c>
      <c r="G29" s="19" t="s">
        <v>16</v>
      </c>
      <c r="H29" s="21">
        <v>55</v>
      </c>
      <c r="I29" s="19" t="s">
        <v>17</v>
      </c>
      <c r="J29" s="19" t="s">
        <v>34</v>
      </c>
      <c r="K29" s="21">
        <v>393</v>
      </c>
      <c r="L29" s="19" t="s">
        <v>35</v>
      </c>
      <c r="M29" s="19" t="s">
        <v>17</v>
      </c>
      <c r="N29" s="19" t="s">
        <v>17</v>
      </c>
    </row>
    <row r="30" spans="1:14">
      <c r="B30" s="5" t="s">
        <v>20</v>
      </c>
      <c r="C30" s="11">
        <f>SUM(C29)</f>
        <v>3293070</v>
      </c>
    </row>
    <row r="31" spans="1:14">
      <c r="B31" s="5" t="s">
        <v>21</v>
      </c>
      <c r="C31" s="12">
        <f>+C28</f>
        <v>0</v>
      </c>
    </row>
    <row r="32" spans="1:14">
      <c r="B32" s="5" t="s">
        <v>22</v>
      </c>
      <c r="C32" s="13">
        <v>3293070</v>
      </c>
    </row>
    <row r="33" spans="2:3">
      <c r="B33" s="5" t="s">
        <v>23</v>
      </c>
      <c r="C33" s="12">
        <f>+C30+C31-C32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2022-12-23T01:47:38Z</dcterms:created>
  <dcterms:modified xsi:type="dcterms:W3CDTF">2023-02-28T14:10:41Z</dcterms:modified>
</cp:coreProperties>
</file>