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08 AGOSTO\PSE\"/>
    </mc:Choice>
  </mc:AlternateContent>
  <xr:revisionPtr revIDLastSave="0" documentId="13_ncr:1_{17E9D368-F0BE-465E-B289-2169B9388A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5" i="1"/>
</calcChain>
</file>

<file path=xl/sharedStrings.xml><?xml version="1.0" encoding="utf-8"?>
<sst xmlns="http://schemas.openxmlformats.org/spreadsheetml/2006/main" count="97" uniqueCount="40">
  <si>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</si>
  <si>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</si>
  <si>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</si>
  <si>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</si>
  <si>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</si>
  <si>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</si>
  <si>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</si>
  <si>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</si>
  <si>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</si>
  <si>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</si>
  <si>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</si>
  <si>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</si>
  <si>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Identificación del Obligado</t>
  </si>
  <si>
    <t>Referencia 3</t>
  </si>
  <si>
    <t>PSE</t>
  </si>
  <si>
    <t>Paga</t>
  </si>
  <si>
    <t>Aprobada</t>
  </si>
  <si>
    <t/>
  </si>
  <si>
    <t>DEVOLUCION SEGUN MEMORANDO IPSE-202314100031653</t>
  </si>
  <si>
    <t>46662961</t>
  </si>
  <si>
    <t>E-2017-825995 D-2017-1321395 copias scan</t>
  </si>
  <si>
    <t>53000190</t>
  </si>
  <si>
    <t>REINTEGRO CONTRATO #68-00278-2022 SANTANDER</t>
  </si>
  <si>
    <t>900194485</t>
  </si>
  <si>
    <t>REEMBOLSO INVIAS RAD 760013331005-2008-00111-00</t>
  </si>
  <si>
    <t>890901156</t>
  </si>
  <si>
    <t>8300410806</t>
  </si>
  <si>
    <t>PROCESO COACTIVO PJC0462022</t>
  </si>
  <si>
    <t>8300076912</t>
  </si>
  <si>
    <t>MAYOR VALOR PAGADO CONTRATO INVIAS 1821 DE 2020</t>
  </si>
  <si>
    <t>SEBRA 137</t>
  </si>
  <si>
    <t>COBRO COACTIVO PJC046-2022</t>
  </si>
  <si>
    <t>860035883</t>
  </si>
  <si>
    <t>Reintegro rendimientos financieros contrato 11010542022</t>
  </si>
  <si>
    <t>8002012642</t>
  </si>
  <si>
    <t>Pago PJC 046-2022</t>
  </si>
  <si>
    <t>8600385536</t>
  </si>
  <si>
    <t>DEBITOS</t>
  </si>
  <si>
    <t>CREDITOS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</si>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</sst>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G1" workbookViewId="0">
      <selection activeCell="M1" sqref="M1:M1048576"/>
    </sheetView>
  </sheetViews>
  <sheetFormatPr baseColWidth="10" defaultColWidth="9.1796875" defaultRowHeight="14.5"/>
  <cols>
    <col min="1" max="1" width="19.26953125" customWidth="1"/>
    <col min="2" max="2" width="7.81640625" customWidth="1"/>
    <col min="3" max="3" width="13.81640625" customWidth="1"/>
    <col min="4" max="4" width="12.81640625" customWidth="1"/>
    <col min="5" max="5" width="11.7265625" bestFit="1" customWidth="1"/>
    <col min="6" max="6" width="19.26953125" customWidth="1"/>
    <col min="7" max="7" width="30.26953125" customWidth="1"/>
    <col min="8" max="8" width="9.1796875" customWidth="1"/>
    <col min="9" max="9" width="4.54296875" customWidth="1"/>
    <col min="10" max="10" width="57.54296875" customWidth="1"/>
    <col min="11" max="11" width="20.54296875" customWidth="1"/>
    <col min="12" max="12" width="16.1796875" customWidth="1"/>
    <col min="13" max="13" width="26.4531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150000</v>
      </c>
      <c r="D2" s="4">
        <v>150000</v>
      </c>
      <c r="E2" s="6">
        <v>78664142</v>
      </c>
      <c r="F2" s="8">
        <v>45139.625509259298</v>
      </c>
      <c r="G2" s="2" t="s">
        <v>16</v>
      </c>
      <c r="H2" s="6">
        <v>90</v>
      </c>
      <c r="I2" s="2" t="s">
        <v>17</v>
      </c>
      <c r="J2" s="2" t="s">
        <v>18</v>
      </c>
      <c r="K2" s="6">
        <v>226</v>
      </c>
      <c r="L2" s="2" t="s">
        <v>17</v>
      </c>
      <c r="M2" s="2" t="s">
        <v>19</v>
      </c>
      <c r="N2" s="2" t="s">
        <v>17</v>
      </c>
    </row>
    <row r="3" spans="1:14">
      <c r="A3" s="3" t="s">
        <v>14</v>
      </c>
      <c r="B3" s="3" t="s">
        <v>15</v>
      </c>
      <c r="C3" s="5">
        <v>230000</v>
      </c>
      <c r="D3" s="5">
        <v>230000</v>
      </c>
      <c r="E3" s="7">
        <v>85594217</v>
      </c>
      <c r="F3" s="9">
        <v>45142.584803240701</v>
      </c>
      <c r="G3" s="3" t="s">
        <v>16</v>
      </c>
      <c r="H3" s="7">
        <v>92</v>
      </c>
      <c r="I3" s="3" t="s">
        <v>17</v>
      </c>
      <c r="J3" s="3" t="s">
        <v>20</v>
      </c>
      <c r="K3" s="7">
        <v>121225</v>
      </c>
      <c r="L3" s="3" t="s">
        <v>17</v>
      </c>
      <c r="M3" s="3" t="s">
        <v>21</v>
      </c>
      <c r="N3" s="3" t="s">
        <v>17</v>
      </c>
    </row>
    <row r="4" spans="1:14">
      <c r="A4" s="2" t="s">
        <v>14</v>
      </c>
      <c r="B4" s="2" t="s">
        <v>15</v>
      </c>
      <c r="C4" s="4">
        <v>3172627</v>
      </c>
      <c r="D4" s="4">
        <v>3172627</v>
      </c>
      <c r="E4" s="6">
        <v>96130027</v>
      </c>
      <c r="F4" s="8">
        <v>45148.725092592598</v>
      </c>
      <c r="G4" s="2" t="s">
        <v>16</v>
      </c>
      <c r="H4" s="6">
        <v>94</v>
      </c>
      <c r="I4" s="2" t="s">
        <v>17</v>
      </c>
      <c r="J4" s="2" t="s">
        <v>22</v>
      </c>
      <c r="K4" s="6">
        <v>393</v>
      </c>
      <c r="L4" s="2" t="s">
        <v>17</v>
      </c>
      <c r="M4" s="2" t="s">
        <v>23</v>
      </c>
      <c r="N4" s="2" t="s">
        <v>17</v>
      </c>
    </row>
    <row r="5" spans="1:14">
      <c r="A5" s="3" t="s">
        <v>14</v>
      </c>
      <c r="B5" s="3" t="s">
        <v>15</v>
      </c>
      <c r="C5" s="5">
        <v>9076997</v>
      </c>
      <c r="D5" s="5">
        <v>9076997</v>
      </c>
      <c r="E5" s="7">
        <v>117305059</v>
      </c>
      <c r="F5" s="9">
        <v>45161.543113425898</v>
      </c>
      <c r="G5" s="3" t="s">
        <v>16</v>
      </c>
      <c r="H5" s="7">
        <v>95</v>
      </c>
      <c r="I5" s="3" t="s">
        <v>17</v>
      </c>
      <c r="J5" s="3" t="s">
        <v>24</v>
      </c>
      <c r="K5" s="7">
        <v>270</v>
      </c>
      <c r="L5" s="3" t="s">
        <v>17</v>
      </c>
      <c r="M5" s="3" t="s">
        <v>25</v>
      </c>
      <c r="N5" s="3" t="s">
        <v>17</v>
      </c>
    </row>
    <row r="6" spans="1:14">
      <c r="A6" s="2" t="s">
        <v>14</v>
      </c>
      <c r="B6" s="2" t="s">
        <v>15</v>
      </c>
      <c r="C6" s="4">
        <v>9076996</v>
      </c>
      <c r="D6" s="4">
        <v>9076996</v>
      </c>
      <c r="E6" s="6">
        <v>118533439</v>
      </c>
      <c r="F6" s="8">
        <v>45162.323634259301</v>
      </c>
      <c r="G6" s="2" t="s">
        <v>16</v>
      </c>
      <c r="H6" s="6">
        <v>96</v>
      </c>
      <c r="I6" s="2" t="s">
        <v>17</v>
      </c>
      <c r="J6" s="2" t="s">
        <v>24</v>
      </c>
      <c r="K6" s="6">
        <v>270</v>
      </c>
      <c r="L6" s="2" t="s">
        <v>17</v>
      </c>
      <c r="M6" s="2" t="s">
        <v>26</v>
      </c>
      <c r="N6" s="2" t="s">
        <v>17</v>
      </c>
    </row>
    <row r="7" spans="1:14">
      <c r="A7" s="3" t="s">
        <v>14</v>
      </c>
      <c r="B7" s="3" t="s">
        <v>15</v>
      </c>
      <c r="C7" s="5">
        <v>9076997</v>
      </c>
      <c r="D7" s="5">
        <v>9076997</v>
      </c>
      <c r="E7" s="7">
        <v>118889212</v>
      </c>
      <c r="F7" s="9">
        <v>45162.461284722202</v>
      </c>
      <c r="G7" s="3" t="s">
        <v>16</v>
      </c>
      <c r="H7" s="7">
        <v>97</v>
      </c>
      <c r="I7" s="3" t="s">
        <v>17</v>
      </c>
      <c r="J7" s="3" t="s">
        <v>27</v>
      </c>
      <c r="K7" s="7">
        <v>270</v>
      </c>
      <c r="L7" s="3" t="s">
        <v>17</v>
      </c>
      <c r="M7" s="3" t="s">
        <v>28</v>
      </c>
      <c r="N7" s="3" t="s">
        <v>17</v>
      </c>
    </row>
    <row r="8" spans="1:14">
      <c r="A8" s="2" t="s">
        <v>14</v>
      </c>
      <c r="B8" s="2" t="s">
        <v>15</v>
      </c>
      <c r="C8" s="4">
        <v>20</v>
      </c>
      <c r="D8" s="4">
        <v>20</v>
      </c>
      <c r="E8" s="6">
        <v>126567127</v>
      </c>
      <c r="F8" s="8">
        <v>45167.368576388901</v>
      </c>
      <c r="G8" s="2" t="s">
        <v>16</v>
      </c>
      <c r="H8" s="6">
        <v>98</v>
      </c>
      <c r="I8" s="2" t="s">
        <v>17</v>
      </c>
      <c r="J8" s="2" t="s">
        <v>29</v>
      </c>
      <c r="K8" s="6">
        <v>270</v>
      </c>
      <c r="L8" s="2" t="s">
        <v>17</v>
      </c>
      <c r="M8" s="2" t="s">
        <v>30</v>
      </c>
      <c r="N8" s="2" t="s">
        <v>17</v>
      </c>
    </row>
    <row r="9" spans="1:14">
      <c r="A9" s="3" t="s">
        <v>14</v>
      </c>
      <c r="B9" s="3" t="s">
        <v>15</v>
      </c>
      <c r="C9" s="5">
        <v>7261600</v>
      </c>
      <c r="D9" s="5">
        <v>7261600</v>
      </c>
      <c r="E9" s="7">
        <v>128640015</v>
      </c>
      <c r="F9" s="9">
        <v>45168.387546296297</v>
      </c>
      <c r="G9" s="3" t="s">
        <v>16</v>
      </c>
      <c r="H9" s="7">
        <v>99</v>
      </c>
      <c r="I9" s="3" t="s">
        <v>17</v>
      </c>
      <c r="J9" s="3" t="s">
        <v>31</v>
      </c>
      <c r="K9" s="7">
        <v>270</v>
      </c>
      <c r="L9" s="3" t="s">
        <v>17</v>
      </c>
      <c r="M9" s="3" t="s">
        <v>32</v>
      </c>
      <c r="N9" s="3" t="s">
        <v>17</v>
      </c>
    </row>
    <row r="10" spans="1:14">
      <c r="A10" s="2" t="s">
        <v>14</v>
      </c>
      <c r="B10" s="2" t="s">
        <v>15</v>
      </c>
      <c r="C10" s="4">
        <v>1841.6</v>
      </c>
      <c r="D10" s="4">
        <v>1841.6</v>
      </c>
      <c r="E10" s="6">
        <v>129133347</v>
      </c>
      <c r="F10" s="8">
        <v>45168.5156712963</v>
      </c>
      <c r="G10" s="2" t="s">
        <v>16</v>
      </c>
      <c r="H10" s="6">
        <v>101</v>
      </c>
      <c r="I10" s="2" t="s">
        <v>17</v>
      </c>
      <c r="J10" s="2" t="s">
        <v>33</v>
      </c>
      <c r="K10" s="6">
        <v>393</v>
      </c>
      <c r="L10" s="2" t="s">
        <v>17</v>
      </c>
      <c r="M10" s="2" t="s">
        <v>34</v>
      </c>
      <c r="N10" s="2" t="s">
        <v>17</v>
      </c>
    </row>
    <row r="11" spans="1:14">
      <c r="A11" s="3" t="s">
        <v>14</v>
      </c>
      <c r="B11" s="3" t="s">
        <v>15</v>
      </c>
      <c r="C11" s="5">
        <v>1815396</v>
      </c>
      <c r="D11" s="5">
        <v>1815396</v>
      </c>
      <c r="E11" s="7">
        <v>129315643</v>
      </c>
      <c r="F11" s="9">
        <v>45168.564965277801</v>
      </c>
      <c r="G11" s="3" t="s">
        <v>16</v>
      </c>
      <c r="H11" s="7">
        <v>102</v>
      </c>
      <c r="I11" s="3" t="s">
        <v>17</v>
      </c>
      <c r="J11" s="3" t="s">
        <v>35</v>
      </c>
      <c r="K11" s="7">
        <v>270</v>
      </c>
      <c r="L11" s="3" t="s">
        <v>17</v>
      </c>
      <c r="M11" s="3" t="s">
        <v>36</v>
      </c>
      <c r="N11" s="3" t="s">
        <v>17</v>
      </c>
    </row>
    <row r="14" spans="1:14">
      <c r="B14" t="s">
        <v>39</v>
      </c>
      <c r="C14">
        <v>0</v>
      </c>
      <c r="D14">
        <v>39862474.600000001</v>
      </c>
    </row>
    <row r="15" spans="1:14">
      <c r="B15" t="s">
        <v>38</v>
      </c>
      <c r="C15" s="11">
        <f>SUM(C2:C14)</f>
        <v>39862474.600000001</v>
      </c>
      <c r="D15">
        <v>4</v>
      </c>
      <c r="E15">
        <v>11</v>
      </c>
      <c r="F15">
        <v>25</v>
      </c>
      <c r="G15">
        <v>1</v>
      </c>
    </row>
    <row r="16" spans="1:14">
      <c r="B16" t="s">
        <v>37</v>
      </c>
      <c r="C16" s="10">
        <f>SUM(D16:G16)</f>
        <v>39862474.600000001</v>
      </c>
      <c r="D16" s="10">
        <v>150000</v>
      </c>
      <c r="E16" s="10">
        <v>3402627</v>
      </c>
      <c r="F16" s="10">
        <v>27230990</v>
      </c>
      <c r="G16" s="10">
        <v>9078857.5999999996</v>
      </c>
    </row>
    <row r="17" spans="3:3">
      <c r="C1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2023-09-08T19:36:45Z</dcterms:created>
  <dcterms:modified xsi:type="dcterms:W3CDTF">2023-09-13T16:28:06Z</dcterms:modified>
</cp:coreProperties>
</file>