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2 FEBRERO\PSE\"/>
    </mc:Choice>
  </mc:AlternateContent>
  <bookViews>
    <workbookView xWindow="0" yWindow="0" windowWidth="20460" windowHeight="40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46" i="1" l="1"/>
  <c r="C27" i="1" l="1"/>
  <c r="C30" i="1" s="1"/>
  <c r="C47" i="1" s="1"/>
  <c r="C49" i="1" s="1"/>
</calcChain>
</file>

<file path=xl/sharedStrings.xml><?xml version="1.0" encoding="utf-8"?>
<sst xmlns="http://schemas.openxmlformats.org/spreadsheetml/2006/main" count="382" uniqueCount="97">
  <si>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</si>
  <si>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</si>
  <si>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</si>
  <si>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</si>
  <si>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</si>
  <si>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</si>
  <si>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</si>
  <si>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</si>
  <si>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</si>
  <si>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</si>
  <si>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</si>
  <si>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</si>
  <si>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</si>
  <si>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</si>
  <si>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</si>
  <si>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</si>
  <si>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</si>
  <si>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</si>
  <si>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PARTE DICIEMBRE 2021</t>
  </si>
  <si>
    <t>403</t>
  </si>
  <si>
    <t>MUNICIPIO DE TITIRIBI</t>
  </si>
  <si>
    <t>cuotas partes pensionales</t>
  </si>
  <si>
    <t>MUNICIPIO LA VEGA</t>
  </si>
  <si>
    <t>cuota parte de diciembre</t>
  </si>
  <si>
    <t>MUNICIPIO DE LENGUAZAQUE</t>
  </si>
  <si>
    <t>CUOTAS PARTES PENSIONALES CAJANAL</t>
  </si>
  <si>
    <t>MUNICIPIO DE GUAMAL</t>
  </si>
  <si>
    <t>CUENTA DE COBRO 78066</t>
  </si>
  <si>
    <t>MUNICIPIO DE SAN GIL</t>
  </si>
  <si>
    <t>CUOTA PENSIONAL CLEMIRA YMAS</t>
  </si>
  <si>
    <t>000</t>
  </si>
  <si>
    <t>MUNICIPIO DE SANTANDER</t>
  </si>
  <si>
    <t>cuota parte pensional cta cobro 78103</t>
  </si>
  <si>
    <t>MUNICIPIO DE SASAIMA</t>
  </si>
  <si>
    <t>CUOTA PARTE JUBILATORIA</t>
  </si>
  <si>
    <t>8909807673</t>
  </si>
  <si>
    <t>MUNICIPIO DE COPACABANA</t>
  </si>
  <si>
    <t>PAGOJOSE012022</t>
  </si>
  <si>
    <t>77683</t>
  </si>
  <si>
    <t>MENESES JOSE VICENTE</t>
  </si>
  <si>
    <t>PAGO CUENTA DE COBRO 77198 CUOTA PARTE DE RODRIGUEZ BELTRAN MANUEL M</t>
  </si>
  <si>
    <t>MUNICIPIO DE JUNIN</t>
  </si>
  <si>
    <t>Cuotas Partes Pensionales enero</t>
  </si>
  <si>
    <t>MUNICIPIO DE TOCA</t>
  </si>
  <si>
    <t>CUOTAS PARTES PENSIONALES NOVIEMBRE Y DICIEMBRE 2021, SR LUIS GONGORA CC 271796</t>
  </si>
  <si>
    <t>MUNICIPIO DE ATACO</t>
  </si>
  <si>
    <t xml:space="preserve">PAGO CUOTAS PARTES PENSIONALES DIC- ENERO </t>
  </si>
  <si>
    <t>190101</t>
  </si>
  <si>
    <t>ESE HOSPITAL UNIVERSITARIO SAN RAFAEL DE TUNJA</t>
  </si>
  <si>
    <t>RAD. 202211800020561</t>
  </si>
  <si>
    <t>MUNICIPIO FLORENCIA</t>
  </si>
  <si>
    <t>Tesoro Nacional Fondos Comunes Recursos Reservas Pensionales CAJANAL</t>
  </si>
  <si>
    <t>11132</t>
  </si>
  <si>
    <t>MUNICIPIO DE CHIMA</t>
  </si>
  <si>
    <t>cuota parte CONTRERAS RAMIREZ ROQUE FEBRERO 2022</t>
  </si>
  <si>
    <t>MUNICIPIO DE SOGAMOSO</t>
  </si>
  <si>
    <t>cuota parte BARRERA RODRIGUEZ A ENERO 2022</t>
  </si>
  <si>
    <t>cuota parte MONTOYA OLIVOS RICHARD ENERO 2022</t>
  </si>
  <si>
    <t>cuota parte MONTAÑEZ ANA VICENTINA ENERO 2022</t>
  </si>
  <si>
    <t>cuota parte Espinosa de Rincon M ENERO 2022</t>
  </si>
  <si>
    <t>PAGO CUOTAS PARTES PENSIONALES MESES DE DICIEMBRE DE 2021 Y ENERO DE 2022</t>
  </si>
  <si>
    <t>MUNICIPIO DE EL ESPINO BOYACA</t>
  </si>
  <si>
    <t>Cuotas Partes - 78743</t>
  </si>
  <si>
    <t>137</t>
  </si>
  <si>
    <t>Mpio de Puente Nacional</t>
  </si>
  <si>
    <t>SB</t>
  </si>
  <si>
    <t>SA</t>
  </si>
  <si>
    <t>DB</t>
  </si>
  <si>
    <t>TTL</t>
  </si>
  <si>
    <t>CUENTA DE COBRO 78094 MES DE DICIEMBRE</t>
  </si>
  <si>
    <t>MUNICIPIO SANTA ROSA DE OSOS</t>
  </si>
  <si>
    <t>PAGO CUENTA DE COBRO NO. 78901 (CUOTA PENSIONAL ENERO 2022)</t>
  </si>
  <si>
    <t>MUNICIPIO DE TURMEQUE</t>
  </si>
  <si>
    <t xml:space="preserve">CUOTA PARTE PENSIONAL </t>
  </si>
  <si>
    <t>MUNICIPIO DE UBATE</t>
  </si>
  <si>
    <t>CUOTAS PARTES 01/12/2021 -031/12/2021</t>
  </si>
  <si>
    <t>MUNICIPIO DE FLORIDABLANCA</t>
  </si>
  <si>
    <t>PAGO CUOTAS PARTES MES DE DICIEMBRE CTA DE COBRO 77742</t>
  </si>
  <si>
    <t>MUNICIPIO DE BOYACA</t>
  </si>
  <si>
    <t>PAGO CUOTAS PARTES MES DE OCTUBRE CTA DE COBRO 78461</t>
  </si>
  <si>
    <t>CUOTAS PENSIONALES ENE/2022</t>
  </si>
  <si>
    <t>MUNICIPIO DE FRESNO</t>
  </si>
  <si>
    <t>CUENTA DE COBRO No. 78658</t>
  </si>
  <si>
    <t>MUNICIPIO MANTA CUNDINAMARCA</t>
  </si>
  <si>
    <t>TRANSFERENCIA CUENTA DE COBRO No. 77910</t>
  </si>
  <si>
    <t>MUNICIPIO DE LA CRUZ NARIÑO</t>
  </si>
  <si>
    <t>TRANSFERENCIA CUENTA DE COBRO NO.78631</t>
  </si>
  <si>
    <t>PAGO CUENTA DE COBRO 78676 CUOTA PARTES PENSIONAL ENERO DE 2022</t>
  </si>
  <si>
    <t>MUNICIPIO DE MIRAFLORES</t>
  </si>
  <si>
    <t>PAGO CUENTA DE COBRO 77952 CUOTA PARTES PENSIONAL DICIEMBRE DE 2021</t>
  </si>
  <si>
    <t>Cuotas Partes Pensionales Enero 2022 Cuenta de Cobro 78773</t>
  </si>
  <si>
    <t>138</t>
  </si>
  <si>
    <t>MUNICIPIO DE RONDON - BOYACA</t>
  </si>
  <si>
    <t>cuotas partes pensionales ESTHER CAMPOS</t>
  </si>
  <si>
    <t>HOSPITAL SAN RAFAEL FACATATIVA</t>
  </si>
  <si>
    <t>CUOTAS PARTES PENSIONALES</t>
  </si>
  <si>
    <t>TRANSITO DEL ATLANTICO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</si>
</sst>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#,##0.00"/>
    <numFmt numFmtId="165" formatCode="###0"/>
    <numFmt numFmtId="166" formatCode="dd/mm/yyyy\ hh:mm:ss"/>
    <numFmt numFmtId="167" formatCode="#,##0.0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16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167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1.7109375" customWidth="1"/>
    <col min="11" max="11" width="20.5703125" customWidth="1"/>
    <col min="12" max="12" width="30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774752</v>
      </c>
      <c r="D2" s="4">
        <v>774752</v>
      </c>
      <c r="E2" s="6">
        <v>1303618791</v>
      </c>
      <c r="F2" s="8">
        <v>44590.488483796304</v>
      </c>
      <c r="G2" s="2" t="s">
        <v>16</v>
      </c>
      <c r="H2" s="6">
        <v>559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3159119.87</v>
      </c>
      <c r="D3" s="5">
        <v>3159119.87</v>
      </c>
      <c r="E3" s="7">
        <v>1306120855</v>
      </c>
      <c r="F3" s="9">
        <v>44592.645879629599</v>
      </c>
      <c r="G3" s="3" t="s">
        <v>16</v>
      </c>
      <c r="H3" s="7">
        <v>560</v>
      </c>
      <c r="I3" s="3" t="s">
        <v>17</v>
      </c>
      <c r="J3" s="3" t="s">
        <v>21</v>
      </c>
      <c r="K3" s="3" t="s">
        <v>19</v>
      </c>
      <c r="L3" s="3" t="s">
        <v>22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121403</v>
      </c>
      <c r="D4" s="4">
        <v>121403</v>
      </c>
      <c r="E4" s="6">
        <v>1308202414</v>
      </c>
      <c r="F4" s="8">
        <v>44593.645798611098</v>
      </c>
      <c r="G4" s="2" t="s">
        <v>16</v>
      </c>
      <c r="H4" s="6">
        <v>561</v>
      </c>
      <c r="I4" s="2" t="s">
        <v>17</v>
      </c>
      <c r="J4" s="2" t="s">
        <v>23</v>
      </c>
      <c r="K4" s="2" t="s">
        <v>19</v>
      </c>
      <c r="L4" s="2" t="s">
        <v>24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422110.26</v>
      </c>
      <c r="D5" s="5">
        <v>422110.26</v>
      </c>
      <c r="E5" s="7">
        <v>1311308004</v>
      </c>
      <c r="F5" s="9">
        <v>44595.486979166701</v>
      </c>
      <c r="G5" s="3" t="s">
        <v>16</v>
      </c>
      <c r="H5" s="7">
        <v>562</v>
      </c>
      <c r="I5" s="3" t="s">
        <v>17</v>
      </c>
      <c r="J5" s="3" t="s">
        <v>25</v>
      </c>
      <c r="K5" s="3" t="s">
        <v>19</v>
      </c>
      <c r="L5" s="3" t="s">
        <v>26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4350418.95</v>
      </c>
      <c r="D6" s="4">
        <v>4350418.95</v>
      </c>
      <c r="E6" s="6">
        <v>1319700133</v>
      </c>
      <c r="F6" s="8">
        <v>44601.480254629598</v>
      </c>
      <c r="G6" s="2" t="s">
        <v>16</v>
      </c>
      <c r="H6" s="6">
        <v>563</v>
      </c>
      <c r="I6" s="2" t="s">
        <v>17</v>
      </c>
      <c r="J6" s="2" t="s">
        <v>27</v>
      </c>
      <c r="K6" s="2" t="s">
        <v>19</v>
      </c>
      <c r="L6" s="2" t="s">
        <v>28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2816021.63</v>
      </c>
      <c r="D7" s="5">
        <v>2816021.63</v>
      </c>
      <c r="E7" s="7">
        <v>1320158351</v>
      </c>
      <c r="F7" s="9">
        <v>44601.663182870398</v>
      </c>
      <c r="G7" s="3" t="s">
        <v>16</v>
      </c>
      <c r="H7" s="7">
        <v>564</v>
      </c>
      <c r="I7" s="3" t="s">
        <v>17</v>
      </c>
      <c r="J7" s="3" t="s">
        <v>29</v>
      </c>
      <c r="K7" s="3" t="s">
        <v>30</v>
      </c>
      <c r="L7" s="3" t="s">
        <v>31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151958.35</v>
      </c>
      <c r="D8" s="4">
        <v>151958.35</v>
      </c>
      <c r="E8" s="6">
        <v>1320386435</v>
      </c>
      <c r="F8" s="8">
        <v>44601.767662036997</v>
      </c>
      <c r="G8" s="2" t="s">
        <v>16</v>
      </c>
      <c r="H8" s="6">
        <v>565</v>
      </c>
      <c r="I8" s="2" t="s">
        <v>17</v>
      </c>
      <c r="J8" s="2" t="s">
        <v>32</v>
      </c>
      <c r="K8" s="2" t="s">
        <v>19</v>
      </c>
      <c r="L8" s="2" t="s">
        <v>33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395652</v>
      </c>
      <c r="D9" s="5">
        <v>395652</v>
      </c>
      <c r="E9" s="7">
        <v>1320929925</v>
      </c>
      <c r="F9" s="9">
        <v>44602.388530092598</v>
      </c>
      <c r="G9" s="3" t="s">
        <v>16</v>
      </c>
      <c r="H9" s="7">
        <v>566</v>
      </c>
      <c r="I9" s="3" t="s">
        <v>17</v>
      </c>
      <c r="J9" s="3" t="s">
        <v>34</v>
      </c>
      <c r="K9" s="3" t="s">
        <v>35</v>
      </c>
      <c r="L9" s="3" t="s">
        <v>36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217076</v>
      </c>
      <c r="D10" s="4">
        <v>217076</v>
      </c>
      <c r="E10" s="6">
        <v>1323033249</v>
      </c>
      <c r="F10" s="8">
        <v>44603.650787036997</v>
      </c>
      <c r="G10" s="2" t="s">
        <v>16</v>
      </c>
      <c r="H10" s="6">
        <v>567</v>
      </c>
      <c r="I10" s="2" t="s">
        <v>17</v>
      </c>
      <c r="J10" s="2" t="s">
        <v>37</v>
      </c>
      <c r="K10" s="2" t="s">
        <v>38</v>
      </c>
      <c r="L10" s="2" t="s">
        <v>39</v>
      </c>
      <c r="M10" s="2" t="s">
        <v>17</v>
      </c>
      <c r="N10" s="2" t="s">
        <v>17</v>
      </c>
    </row>
    <row r="11" spans="1:14">
      <c r="A11" s="2" t="s">
        <v>14</v>
      </c>
      <c r="B11" s="2" t="s">
        <v>15</v>
      </c>
      <c r="C11" s="4">
        <v>518020.76</v>
      </c>
      <c r="D11" s="4">
        <v>518020.76</v>
      </c>
      <c r="E11" s="6">
        <v>1326119988</v>
      </c>
      <c r="F11" s="8">
        <v>44606.670509259297</v>
      </c>
      <c r="G11" s="2" t="s">
        <v>16</v>
      </c>
      <c r="H11" s="6">
        <v>568</v>
      </c>
      <c r="I11" s="2" t="s">
        <v>17</v>
      </c>
      <c r="J11" s="2" t="s">
        <v>40</v>
      </c>
      <c r="K11" s="2" t="s">
        <v>19</v>
      </c>
      <c r="L11" s="2" t="s">
        <v>41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812340.97</v>
      </c>
      <c r="D12" s="5">
        <v>812340.97</v>
      </c>
      <c r="E12" s="7">
        <v>1329731331</v>
      </c>
      <c r="F12" s="9">
        <v>44608.602453703701</v>
      </c>
      <c r="G12" s="3" t="s">
        <v>16</v>
      </c>
      <c r="H12" s="7">
        <v>569</v>
      </c>
      <c r="I12" s="3" t="s">
        <v>17</v>
      </c>
      <c r="J12" s="3" t="s">
        <v>42</v>
      </c>
      <c r="K12" s="3" t="s">
        <v>19</v>
      </c>
      <c r="L12" s="3" t="s">
        <v>43</v>
      </c>
      <c r="M12" s="3" t="s">
        <v>17</v>
      </c>
      <c r="N12" s="3" t="s">
        <v>17</v>
      </c>
    </row>
    <row r="13" spans="1:14">
      <c r="A13" s="2" t="s">
        <v>14</v>
      </c>
      <c r="B13" s="2" t="s">
        <v>15</v>
      </c>
      <c r="C13" s="4">
        <v>264896</v>
      </c>
      <c r="D13" s="4">
        <v>264896</v>
      </c>
      <c r="E13" s="6">
        <v>1330955744</v>
      </c>
      <c r="F13" s="8">
        <v>44609.432650463001</v>
      </c>
      <c r="G13" s="2" t="s">
        <v>16</v>
      </c>
      <c r="H13" s="6">
        <v>570</v>
      </c>
      <c r="I13" s="2" t="s">
        <v>17</v>
      </c>
      <c r="J13" s="2" t="s">
        <v>44</v>
      </c>
      <c r="K13" s="2" t="s">
        <v>19</v>
      </c>
      <c r="L13" s="2" t="s">
        <v>45</v>
      </c>
      <c r="M13" s="2" t="s">
        <v>17</v>
      </c>
      <c r="N13" s="2" t="s">
        <v>17</v>
      </c>
    </row>
    <row r="14" spans="1:14" s="17" customFormat="1">
      <c r="A14" s="13" t="s">
        <v>14</v>
      </c>
      <c r="B14" s="13" t="s">
        <v>15</v>
      </c>
      <c r="C14" s="14">
        <v>1907825</v>
      </c>
      <c r="D14" s="14">
        <v>1907825</v>
      </c>
      <c r="E14" s="15">
        <v>1331764708</v>
      </c>
      <c r="F14" s="16">
        <v>44609.752708333297</v>
      </c>
      <c r="G14" s="13" t="s">
        <v>16</v>
      </c>
      <c r="H14" s="15">
        <v>571</v>
      </c>
      <c r="I14" s="13" t="s">
        <v>17</v>
      </c>
      <c r="J14" s="13" t="s">
        <v>46</v>
      </c>
      <c r="K14" s="13" t="s">
        <v>47</v>
      </c>
      <c r="L14" s="13" t="s">
        <v>48</v>
      </c>
      <c r="M14" s="13" t="s">
        <v>17</v>
      </c>
      <c r="N14" s="13" t="s">
        <v>17</v>
      </c>
    </row>
    <row r="15" spans="1:14" s="17" customFormat="1">
      <c r="A15" s="13" t="s">
        <v>14</v>
      </c>
      <c r="B15" s="13" t="s">
        <v>15</v>
      </c>
      <c r="C15" s="14">
        <v>23441886.829999998</v>
      </c>
      <c r="D15" s="14">
        <v>23441886.829999998</v>
      </c>
      <c r="E15" s="15">
        <v>1332584223</v>
      </c>
      <c r="F15" s="16">
        <v>44610.4835185185</v>
      </c>
      <c r="G15" s="13" t="s">
        <v>16</v>
      </c>
      <c r="H15" s="15">
        <v>573</v>
      </c>
      <c r="I15" s="13" t="s">
        <v>17</v>
      </c>
      <c r="J15" s="13" t="s">
        <v>49</v>
      </c>
      <c r="K15" s="13" t="s">
        <v>47</v>
      </c>
      <c r="L15" s="13" t="s">
        <v>50</v>
      </c>
      <c r="M15" s="13" t="s">
        <v>17</v>
      </c>
      <c r="N15" s="13" t="s">
        <v>17</v>
      </c>
    </row>
    <row r="16" spans="1:14" s="17" customFormat="1">
      <c r="A16" s="13" t="s">
        <v>14</v>
      </c>
      <c r="B16" s="13" t="s">
        <v>15</v>
      </c>
      <c r="C16" s="14">
        <v>1081389.3400000001</v>
      </c>
      <c r="D16" s="14">
        <v>1081389.3400000001</v>
      </c>
      <c r="E16" s="15">
        <v>1332623998</v>
      </c>
      <c r="F16" s="16">
        <v>44610.4985185185</v>
      </c>
      <c r="G16" s="13" t="s">
        <v>16</v>
      </c>
      <c r="H16" s="15">
        <v>574</v>
      </c>
      <c r="I16" s="13" t="s">
        <v>17</v>
      </c>
      <c r="J16" s="13" t="s">
        <v>51</v>
      </c>
      <c r="K16" s="13" t="s">
        <v>52</v>
      </c>
      <c r="L16" s="13" t="s">
        <v>53</v>
      </c>
      <c r="M16" s="13" t="s">
        <v>17</v>
      </c>
      <c r="N16" s="13" t="s">
        <v>17</v>
      </c>
    </row>
    <row r="17" spans="1:14">
      <c r="A17" s="2" t="s">
        <v>14</v>
      </c>
      <c r="B17" s="2" t="s">
        <v>15</v>
      </c>
      <c r="C17" s="4">
        <v>1081389.3400000001</v>
      </c>
      <c r="D17" s="4">
        <v>1081389.3400000001</v>
      </c>
      <c r="E17" s="6">
        <v>1332641383</v>
      </c>
      <c r="F17" s="8">
        <v>44610.505497685197</v>
      </c>
      <c r="G17" s="2" t="s">
        <v>16</v>
      </c>
      <c r="H17" s="6">
        <v>575</v>
      </c>
      <c r="I17" s="2" t="s">
        <v>17</v>
      </c>
      <c r="J17" s="2" t="s">
        <v>51</v>
      </c>
      <c r="K17" s="2" t="s">
        <v>19</v>
      </c>
      <c r="L17" s="2" t="s">
        <v>53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2163588.7999999998</v>
      </c>
      <c r="D18" s="5">
        <v>2163588.7999999998</v>
      </c>
      <c r="E18" s="7">
        <v>1332655677</v>
      </c>
      <c r="F18" s="9">
        <v>44610.511307870402</v>
      </c>
      <c r="G18" s="3" t="s">
        <v>16</v>
      </c>
      <c r="H18" s="7">
        <v>576</v>
      </c>
      <c r="I18" s="3" t="s">
        <v>17</v>
      </c>
      <c r="J18" s="3" t="s">
        <v>51</v>
      </c>
      <c r="K18" s="3" t="s">
        <v>19</v>
      </c>
      <c r="L18" s="3" t="s">
        <v>53</v>
      </c>
      <c r="M18" s="3" t="s">
        <v>17</v>
      </c>
      <c r="N18" s="3" t="s">
        <v>17</v>
      </c>
    </row>
    <row r="19" spans="1:14">
      <c r="A19" s="2" t="s">
        <v>14</v>
      </c>
      <c r="B19" s="2" t="s">
        <v>15</v>
      </c>
      <c r="C19" s="4">
        <v>1142975.21</v>
      </c>
      <c r="D19" s="4">
        <v>1142975.21</v>
      </c>
      <c r="E19" s="6">
        <v>1332664013</v>
      </c>
      <c r="F19" s="8">
        <v>44610.514791666697</v>
      </c>
      <c r="G19" s="2" t="s">
        <v>16</v>
      </c>
      <c r="H19" s="6">
        <v>577</v>
      </c>
      <c r="I19" s="2" t="s">
        <v>17</v>
      </c>
      <c r="J19" s="2" t="s">
        <v>51</v>
      </c>
      <c r="K19" s="2" t="s">
        <v>19</v>
      </c>
      <c r="L19" s="2" t="s">
        <v>53</v>
      </c>
      <c r="M19" s="2" t="s">
        <v>17</v>
      </c>
      <c r="N19" s="2" t="s">
        <v>17</v>
      </c>
    </row>
    <row r="20" spans="1:14">
      <c r="A20" s="3" t="s">
        <v>14</v>
      </c>
      <c r="B20" s="3" t="s">
        <v>15</v>
      </c>
      <c r="C20" s="5">
        <v>546549</v>
      </c>
      <c r="D20" s="5">
        <v>546549</v>
      </c>
      <c r="E20" s="7">
        <v>1332901686</v>
      </c>
      <c r="F20" s="9">
        <v>44610.619467592602</v>
      </c>
      <c r="G20" s="3" t="s">
        <v>16</v>
      </c>
      <c r="H20" s="7">
        <v>578</v>
      </c>
      <c r="I20" s="3" t="s">
        <v>17</v>
      </c>
      <c r="J20" s="3" t="s">
        <v>54</v>
      </c>
      <c r="K20" s="3" t="s">
        <v>30</v>
      </c>
      <c r="L20" s="3" t="s">
        <v>55</v>
      </c>
      <c r="M20" s="3" t="s">
        <v>17</v>
      </c>
      <c r="N20" s="3" t="s">
        <v>17</v>
      </c>
    </row>
    <row r="21" spans="1:14">
      <c r="A21" s="2" t="s">
        <v>14</v>
      </c>
      <c r="B21" s="2" t="s">
        <v>15</v>
      </c>
      <c r="C21" s="4">
        <v>443534</v>
      </c>
      <c r="D21" s="4">
        <v>443534</v>
      </c>
      <c r="E21" s="6">
        <v>1332910073</v>
      </c>
      <c r="F21" s="8">
        <v>44610.622673611098</v>
      </c>
      <c r="G21" s="2" t="s">
        <v>16</v>
      </c>
      <c r="H21" s="6">
        <v>579</v>
      </c>
      <c r="I21" s="2" t="s">
        <v>17</v>
      </c>
      <c r="J21" s="2" t="s">
        <v>56</v>
      </c>
      <c r="K21" s="2" t="s">
        <v>30</v>
      </c>
      <c r="L21" s="2" t="s">
        <v>55</v>
      </c>
      <c r="M21" s="2" t="s">
        <v>17</v>
      </c>
      <c r="N21" s="2" t="s">
        <v>17</v>
      </c>
    </row>
    <row r="22" spans="1:14">
      <c r="A22" s="3" t="s">
        <v>14</v>
      </c>
      <c r="B22" s="3" t="s">
        <v>15</v>
      </c>
      <c r="C22" s="5">
        <v>318632</v>
      </c>
      <c r="D22" s="5">
        <v>318632</v>
      </c>
      <c r="E22" s="7">
        <v>1332918399</v>
      </c>
      <c r="F22" s="9">
        <v>44610.625798611101</v>
      </c>
      <c r="G22" s="3" t="s">
        <v>16</v>
      </c>
      <c r="H22" s="7">
        <v>580</v>
      </c>
      <c r="I22" s="3" t="s">
        <v>17</v>
      </c>
      <c r="J22" s="3" t="s">
        <v>57</v>
      </c>
      <c r="K22" s="3" t="s">
        <v>30</v>
      </c>
      <c r="L22" s="3" t="s">
        <v>55</v>
      </c>
      <c r="M22" s="3" t="s">
        <v>17</v>
      </c>
      <c r="N22" s="3" t="s">
        <v>17</v>
      </c>
    </row>
    <row r="23" spans="1:14">
      <c r="A23" s="2" t="s">
        <v>14</v>
      </c>
      <c r="B23" s="2" t="s">
        <v>15</v>
      </c>
      <c r="C23" s="4">
        <v>261501</v>
      </c>
      <c r="D23" s="4">
        <v>261501</v>
      </c>
      <c r="E23" s="6">
        <v>1332922468</v>
      </c>
      <c r="F23" s="8">
        <v>44610.627337963</v>
      </c>
      <c r="G23" s="2" t="s">
        <v>16</v>
      </c>
      <c r="H23" s="6">
        <v>581</v>
      </c>
      <c r="I23" s="2" t="s">
        <v>17</v>
      </c>
      <c r="J23" s="2" t="s">
        <v>58</v>
      </c>
      <c r="K23" s="2" t="s">
        <v>30</v>
      </c>
      <c r="L23" s="2" t="s">
        <v>55</v>
      </c>
      <c r="M23" s="2" t="s">
        <v>17</v>
      </c>
      <c r="N23" s="2" t="s">
        <v>17</v>
      </c>
    </row>
    <row r="24" spans="1:14">
      <c r="A24" s="3" t="s">
        <v>14</v>
      </c>
      <c r="B24" s="3" t="s">
        <v>15</v>
      </c>
      <c r="C24" s="5">
        <v>219175</v>
      </c>
      <c r="D24" s="5">
        <v>219175</v>
      </c>
      <c r="E24" s="7">
        <v>1332926400</v>
      </c>
      <c r="F24" s="9">
        <v>44610.628819444399</v>
      </c>
      <c r="G24" s="3" t="s">
        <v>16</v>
      </c>
      <c r="H24" s="7">
        <v>582</v>
      </c>
      <c r="I24" s="3" t="s">
        <v>17</v>
      </c>
      <c r="J24" s="3" t="s">
        <v>59</v>
      </c>
      <c r="K24" s="3" t="s">
        <v>30</v>
      </c>
      <c r="L24" s="3" t="s">
        <v>55</v>
      </c>
      <c r="M24" s="3" t="s">
        <v>17</v>
      </c>
      <c r="N24" s="3" t="s">
        <v>17</v>
      </c>
    </row>
    <row r="25" spans="1:14">
      <c r="A25" s="2" t="s">
        <v>14</v>
      </c>
      <c r="B25" s="2" t="s">
        <v>15</v>
      </c>
      <c r="C25" s="4">
        <v>1842611.35</v>
      </c>
      <c r="D25" s="4">
        <v>1842611.35</v>
      </c>
      <c r="E25" s="6">
        <v>1332973378</v>
      </c>
      <c r="F25" s="8">
        <v>44610.647141203699</v>
      </c>
      <c r="G25" s="2" t="s">
        <v>16</v>
      </c>
      <c r="H25" s="6">
        <v>583</v>
      </c>
      <c r="I25" s="2" t="s">
        <v>17</v>
      </c>
      <c r="J25" s="2" t="s">
        <v>60</v>
      </c>
      <c r="K25" s="2" t="s">
        <v>19</v>
      </c>
      <c r="L25" s="2" t="s">
        <v>61</v>
      </c>
      <c r="M25" s="2" t="s">
        <v>17</v>
      </c>
      <c r="N25" s="2" t="s">
        <v>17</v>
      </c>
    </row>
    <row r="26" spans="1:14">
      <c r="A26" s="3" t="s">
        <v>14</v>
      </c>
      <c r="B26" s="3" t="s">
        <v>15</v>
      </c>
      <c r="C26" s="5">
        <v>782269.93</v>
      </c>
      <c r="D26" s="5">
        <v>782269.93</v>
      </c>
      <c r="E26" s="7">
        <v>1333029813</v>
      </c>
      <c r="F26" s="9">
        <v>44610.668449074103</v>
      </c>
      <c r="G26" s="3" t="s">
        <v>16</v>
      </c>
      <c r="H26" s="7">
        <v>584</v>
      </c>
      <c r="I26" s="3" t="s">
        <v>17</v>
      </c>
      <c r="J26" s="3" t="s">
        <v>62</v>
      </c>
      <c r="K26" s="3" t="s">
        <v>63</v>
      </c>
      <c r="L26" s="3" t="s">
        <v>64</v>
      </c>
      <c r="M26" s="3" t="s">
        <v>17</v>
      </c>
      <c r="N26" s="3" t="s">
        <v>17</v>
      </c>
    </row>
    <row r="27" spans="1:14" hidden="1">
      <c r="B27" s="10" t="s">
        <v>65</v>
      </c>
      <c r="C27" s="12">
        <f>SUM(C11:C26)</f>
        <v>36828584.530000001</v>
      </c>
    </row>
    <row r="28" spans="1:14" hidden="1">
      <c r="B28" s="11" t="s">
        <v>66</v>
      </c>
      <c r="C28">
        <v>217076</v>
      </c>
    </row>
    <row r="29" spans="1:14" hidden="1">
      <c r="B29" s="10" t="s">
        <v>67</v>
      </c>
      <c r="C29">
        <v>1812333.73</v>
      </c>
    </row>
    <row r="30" spans="1:14" hidden="1">
      <c r="B30" s="11" t="s">
        <v>68</v>
      </c>
      <c r="C30" s="18">
        <f>C27+C28-C29</f>
        <v>35233326.800000004</v>
      </c>
    </row>
    <row r="31" spans="1:14">
      <c r="A31" s="2" t="s">
        <v>14</v>
      </c>
      <c r="B31" s="2" t="s">
        <v>15</v>
      </c>
      <c r="C31" s="4">
        <v>666553</v>
      </c>
      <c r="D31" s="4">
        <v>666553</v>
      </c>
      <c r="E31" s="6">
        <v>1335643706</v>
      </c>
      <c r="F31" s="8">
        <v>44613.471307870401</v>
      </c>
      <c r="G31" s="2" t="s">
        <v>16</v>
      </c>
      <c r="H31" s="6">
        <v>585</v>
      </c>
      <c r="I31" s="2" t="s">
        <v>17</v>
      </c>
      <c r="J31" s="2" t="s">
        <v>69</v>
      </c>
      <c r="K31" s="2" t="s">
        <v>47</v>
      </c>
      <c r="L31" s="2" t="s">
        <v>70</v>
      </c>
      <c r="M31" s="2" t="s">
        <v>17</v>
      </c>
      <c r="N31" s="2" t="s">
        <v>17</v>
      </c>
    </row>
    <row r="32" spans="1:14">
      <c r="A32" s="3" t="s">
        <v>14</v>
      </c>
      <c r="B32" s="3" t="s">
        <v>15</v>
      </c>
      <c r="C32" s="5">
        <v>79102.23</v>
      </c>
      <c r="D32" s="5">
        <v>79102.23</v>
      </c>
      <c r="E32" s="7">
        <v>1336111879</v>
      </c>
      <c r="F32" s="9">
        <v>44613.6541782407</v>
      </c>
      <c r="G32" s="3" t="s">
        <v>16</v>
      </c>
      <c r="H32" s="7">
        <v>586</v>
      </c>
      <c r="I32" s="3" t="s">
        <v>17</v>
      </c>
      <c r="J32" s="3" t="s">
        <v>71</v>
      </c>
      <c r="K32" s="3" t="s">
        <v>30</v>
      </c>
      <c r="L32" s="3" t="s">
        <v>72</v>
      </c>
      <c r="M32" s="3" t="s">
        <v>17</v>
      </c>
      <c r="N32" s="3" t="s">
        <v>17</v>
      </c>
    </row>
    <row r="33" spans="1:14">
      <c r="A33" s="2" t="s">
        <v>14</v>
      </c>
      <c r="B33" s="2" t="s">
        <v>15</v>
      </c>
      <c r="C33" s="4">
        <v>739739</v>
      </c>
      <c r="D33" s="4">
        <v>739739</v>
      </c>
      <c r="E33" s="6">
        <v>1336225702</v>
      </c>
      <c r="F33" s="8">
        <v>44613.698159722197</v>
      </c>
      <c r="G33" s="2" t="s">
        <v>16</v>
      </c>
      <c r="H33" s="6">
        <v>587</v>
      </c>
      <c r="I33" s="2" t="s">
        <v>17</v>
      </c>
      <c r="J33" s="2" t="s">
        <v>73</v>
      </c>
      <c r="K33" s="2" t="s">
        <v>19</v>
      </c>
      <c r="L33" s="2" t="s">
        <v>74</v>
      </c>
      <c r="M33" s="2" t="s">
        <v>17</v>
      </c>
      <c r="N33" s="2" t="s">
        <v>17</v>
      </c>
    </row>
    <row r="34" spans="1:14">
      <c r="A34" s="3" t="s">
        <v>14</v>
      </c>
      <c r="B34" s="3" t="s">
        <v>15</v>
      </c>
      <c r="C34" s="5">
        <v>608198</v>
      </c>
      <c r="D34" s="5">
        <v>608198</v>
      </c>
      <c r="E34" s="7">
        <v>1337157852</v>
      </c>
      <c r="F34" s="9">
        <v>44614.491851851897</v>
      </c>
      <c r="G34" s="3" t="s">
        <v>16</v>
      </c>
      <c r="H34" s="7">
        <v>589</v>
      </c>
      <c r="I34" s="3" t="s">
        <v>17</v>
      </c>
      <c r="J34" s="3" t="s">
        <v>75</v>
      </c>
      <c r="K34" s="3" t="s">
        <v>47</v>
      </c>
      <c r="L34" s="3" t="s">
        <v>76</v>
      </c>
      <c r="M34" s="3" t="s">
        <v>17</v>
      </c>
      <c r="N34" s="3" t="s">
        <v>17</v>
      </c>
    </row>
    <row r="35" spans="1:14">
      <c r="A35" s="2" t="s">
        <v>14</v>
      </c>
      <c r="B35" s="2" t="s">
        <v>15</v>
      </c>
      <c r="C35" s="4">
        <v>831399.2</v>
      </c>
      <c r="D35" s="4">
        <v>831399.2</v>
      </c>
      <c r="E35" s="6">
        <v>1338843541</v>
      </c>
      <c r="F35" s="8">
        <v>44615.641192129602</v>
      </c>
      <c r="G35" s="2" t="s">
        <v>16</v>
      </c>
      <c r="H35" s="6">
        <v>590</v>
      </c>
      <c r="I35" s="2" t="s">
        <v>17</v>
      </c>
      <c r="J35" s="2" t="s">
        <v>77</v>
      </c>
      <c r="K35" s="2" t="s">
        <v>19</v>
      </c>
      <c r="L35" s="2" t="s">
        <v>78</v>
      </c>
      <c r="M35" s="2" t="s">
        <v>17</v>
      </c>
      <c r="N35" s="2" t="s">
        <v>17</v>
      </c>
    </row>
    <row r="36" spans="1:14">
      <c r="A36" s="3" t="s">
        <v>14</v>
      </c>
      <c r="B36" s="3" t="s">
        <v>15</v>
      </c>
      <c r="C36" s="5">
        <v>457707.64</v>
      </c>
      <c r="D36" s="5">
        <v>457707.64</v>
      </c>
      <c r="E36" s="7">
        <v>1338856552</v>
      </c>
      <c r="F36" s="9">
        <v>44615.647013888898</v>
      </c>
      <c r="G36" s="3" t="s">
        <v>16</v>
      </c>
      <c r="H36" s="7">
        <v>591</v>
      </c>
      <c r="I36" s="3" t="s">
        <v>17</v>
      </c>
      <c r="J36" s="3" t="s">
        <v>79</v>
      </c>
      <c r="K36" s="3" t="s">
        <v>19</v>
      </c>
      <c r="L36" s="3" t="s">
        <v>78</v>
      </c>
      <c r="M36" s="3" t="s">
        <v>17</v>
      </c>
      <c r="N36" s="3" t="s">
        <v>17</v>
      </c>
    </row>
    <row r="37" spans="1:14">
      <c r="A37" s="2" t="s">
        <v>14</v>
      </c>
      <c r="B37" s="2" t="s">
        <v>15</v>
      </c>
      <c r="C37" s="4">
        <v>518876</v>
      </c>
      <c r="D37" s="4">
        <v>518876</v>
      </c>
      <c r="E37" s="6">
        <v>1339986494</v>
      </c>
      <c r="F37" s="8">
        <v>44616.588807870401</v>
      </c>
      <c r="G37" s="2" t="s">
        <v>16</v>
      </c>
      <c r="H37" s="6">
        <v>592</v>
      </c>
      <c r="I37" s="2" t="s">
        <v>17</v>
      </c>
      <c r="J37" s="2" t="s">
        <v>80</v>
      </c>
      <c r="K37" s="2" t="s">
        <v>30</v>
      </c>
      <c r="L37" s="2" t="s">
        <v>81</v>
      </c>
      <c r="M37" s="2" t="s">
        <v>17</v>
      </c>
      <c r="N37" s="2" t="s">
        <v>17</v>
      </c>
    </row>
    <row r="38" spans="1:14">
      <c r="A38" s="3" t="s">
        <v>14</v>
      </c>
      <c r="B38" s="3" t="s">
        <v>15</v>
      </c>
      <c r="C38" s="5">
        <v>906854.8</v>
      </c>
      <c r="D38" s="5">
        <v>906854.8</v>
      </c>
      <c r="E38" s="7">
        <v>1340136567</v>
      </c>
      <c r="F38" s="9">
        <v>44616.650798611103</v>
      </c>
      <c r="G38" s="3" t="s">
        <v>16</v>
      </c>
      <c r="H38" s="7">
        <v>593</v>
      </c>
      <c r="I38" s="3" t="s">
        <v>17</v>
      </c>
      <c r="J38" s="3" t="s">
        <v>82</v>
      </c>
      <c r="K38" s="3" t="s">
        <v>19</v>
      </c>
      <c r="L38" s="3" t="s">
        <v>83</v>
      </c>
      <c r="M38" s="3" t="s">
        <v>17</v>
      </c>
      <c r="N38" s="3" t="s">
        <v>17</v>
      </c>
    </row>
    <row r="39" spans="1:14">
      <c r="A39" s="2" t="s">
        <v>14</v>
      </c>
      <c r="B39" s="2" t="s">
        <v>15</v>
      </c>
      <c r="C39" s="4">
        <v>761470</v>
      </c>
      <c r="D39" s="4">
        <v>761470</v>
      </c>
      <c r="E39" s="6">
        <v>1340829767</v>
      </c>
      <c r="F39" s="8">
        <v>44617.367060185199</v>
      </c>
      <c r="G39" s="2" t="s">
        <v>16</v>
      </c>
      <c r="H39" s="6">
        <v>594</v>
      </c>
      <c r="I39" s="2" t="s">
        <v>17</v>
      </c>
      <c r="J39" s="2" t="s">
        <v>84</v>
      </c>
      <c r="K39" s="2" t="s">
        <v>19</v>
      </c>
      <c r="L39" s="2" t="s">
        <v>85</v>
      </c>
      <c r="M39" s="2" t="s">
        <v>17</v>
      </c>
      <c r="N39" s="2" t="s">
        <v>17</v>
      </c>
    </row>
    <row r="40" spans="1:14">
      <c r="A40" s="3" t="s">
        <v>14</v>
      </c>
      <c r="B40" s="3" t="s">
        <v>15</v>
      </c>
      <c r="C40" s="5">
        <v>419210</v>
      </c>
      <c r="D40" s="5">
        <v>419210</v>
      </c>
      <c r="E40" s="7">
        <v>1340859643</v>
      </c>
      <c r="F40" s="9">
        <v>44617.381018518499</v>
      </c>
      <c r="G40" s="3" t="s">
        <v>16</v>
      </c>
      <c r="H40" s="7">
        <v>597</v>
      </c>
      <c r="I40" s="3" t="s">
        <v>17</v>
      </c>
      <c r="J40" s="3" t="s">
        <v>86</v>
      </c>
      <c r="K40" s="3" t="s">
        <v>19</v>
      </c>
      <c r="L40" s="3" t="s">
        <v>85</v>
      </c>
      <c r="M40" s="3" t="s">
        <v>17</v>
      </c>
      <c r="N40" s="3" t="s">
        <v>17</v>
      </c>
    </row>
    <row r="41" spans="1:14">
      <c r="A41" s="2" t="s">
        <v>14</v>
      </c>
      <c r="B41" s="2" t="s">
        <v>15</v>
      </c>
      <c r="C41" s="4">
        <v>1871912.8</v>
      </c>
      <c r="D41" s="4">
        <v>1871912.8</v>
      </c>
      <c r="E41" s="6">
        <v>1340881997</v>
      </c>
      <c r="F41" s="8">
        <v>44617.390949074099</v>
      </c>
      <c r="G41" s="2" t="s">
        <v>16</v>
      </c>
      <c r="H41" s="6">
        <v>598</v>
      </c>
      <c r="I41" s="2" t="s">
        <v>17</v>
      </c>
      <c r="J41" s="2" t="s">
        <v>87</v>
      </c>
      <c r="K41" s="2" t="s">
        <v>19</v>
      </c>
      <c r="L41" s="2" t="s">
        <v>88</v>
      </c>
      <c r="M41" s="2" t="s">
        <v>17</v>
      </c>
      <c r="N41" s="2" t="s">
        <v>17</v>
      </c>
    </row>
    <row r="42" spans="1:14">
      <c r="A42" s="3" t="s">
        <v>14</v>
      </c>
      <c r="B42" s="3" t="s">
        <v>15</v>
      </c>
      <c r="C42" s="5">
        <v>3543427.29</v>
      </c>
      <c r="D42" s="5">
        <v>3543427.29</v>
      </c>
      <c r="E42" s="7">
        <v>1340888142</v>
      </c>
      <c r="F42" s="9">
        <v>44617.393634259301</v>
      </c>
      <c r="G42" s="3" t="s">
        <v>16</v>
      </c>
      <c r="H42" s="7">
        <v>599</v>
      </c>
      <c r="I42" s="3" t="s">
        <v>17</v>
      </c>
      <c r="J42" s="3" t="s">
        <v>89</v>
      </c>
      <c r="K42" s="3" t="s">
        <v>19</v>
      </c>
      <c r="L42" s="3" t="s">
        <v>88</v>
      </c>
      <c r="M42" s="3" t="s">
        <v>17</v>
      </c>
      <c r="N42" s="3" t="s">
        <v>17</v>
      </c>
    </row>
    <row r="43" spans="1:14">
      <c r="A43" s="2" t="s">
        <v>14</v>
      </c>
      <c r="B43" s="2" t="s">
        <v>15</v>
      </c>
      <c r="C43" s="4">
        <v>1196553.21</v>
      </c>
      <c r="D43" s="4">
        <v>1196553.21</v>
      </c>
      <c r="E43" s="6">
        <v>1340946963</v>
      </c>
      <c r="F43" s="8">
        <v>44617.418067129598</v>
      </c>
      <c r="G43" s="2" t="s">
        <v>16</v>
      </c>
      <c r="H43" s="6">
        <v>600</v>
      </c>
      <c r="I43" s="2" t="s">
        <v>17</v>
      </c>
      <c r="J43" s="2" t="s">
        <v>90</v>
      </c>
      <c r="K43" s="2" t="s">
        <v>91</v>
      </c>
      <c r="L43" s="2" t="s">
        <v>92</v>
      </c>
      <c r="M43" s="2" t="s">
        <v>17</v>
      </c>
      <c r="N43" s="2" t="s">
        <v>17</v>
      </c>
    </row>
    <row r="44" spans="1:14">
      <c r="A44" s="3" t="s">
        <v>14</v>
      </c>
      <c r="B44" s="3" t="s">
        <v>15</v>
      </c>
      <c r="C44" s="5">
        <v>504806</v>
      </c>
      <c r="D44" s="5">
        <v>504806</v>
      </c>
      <c r="E44" s="7">
        <v>1341126026</v>
      </c>
      <c r="F44" s="9">
        <v>44617.482175925899</v>
      </c>
      <c r="G44" s="3" t="s">
        <v>16</v>
      </c>
      <c r="H44" s="7">
        <v>601</v>
      </c>
      <c r="I44" s="3" t="s">
        <v>17</v>
      </c>
      <c r="J44" s="3" t="s">
        <v>93</v>
      </c>
      <c r="K44" s="3" t="s">
        <v>91</v>
      </c>
      <c r="L44" s="3" t="s">
        <v>94</v>
      </c>
      <c r="M44" s="3" t="s">
        <v>17</v>
      </c>
      <c r="N44" s="3" t="s">
        <v>17</v>
      </c>
    </row>
    <row r="45" spans="1:14">
      <c r="A45" s="2" t="s">
        <v>14</v>
      </c>
      <c r="B45" s="2" t="s">
        <v>15</v>
      </c>
      <c r="C45" s="4">
        <v>1427302.91</v>
      </c>
      <c r="D45" s="4">
        <v>1427302.91</v>
      </c>
      <c r="E45" s="6">
        <v>1341404936</v>
      </c>
      <c r="F45" s="8">
        <v>44617.586469907401</v>
      </c>
      <c r="G45" s="2" t="s">
        <v>16</v>
      </c>
      <c r="H45" s="6">
        <v>602</v>
      </c>
      <c r="I45" s="2" t="s">
        <v>17</v>
      </c>
      <c r="J45" s="2" t="s">
        <v>95</v>
      </c>
      <c r="K45" s="2" t="s">
        <v>19</v>
      </c>
      <c r="L45" s="2" t="s">
        <v>96</v>
      </c>
      <c r="M45" s="2" t="s">
        <v>17</v>
      </c>
      <c r="N45" s="2" t="s">
        <v>17</v>
      </c>
    </row>
    <row r="46" spans="1:14">
      <c r="B46" s="10" t="s">
        <v>65</v>
      </c>
      <c r="C46" s="12">
        <f>SUM(C31:C45)</f>
        <v>14533112.080000002</v>
      </c>
    </row>
    <row r="47" spans="1:14">
      <c r="B47" s="11" t="s">
        <v>66</v>
      </c>
      <c r="C47" s="18">
        <f>C30</f>
        <v>35233326.800000004</v>
      </c>
    </row>
    <row r="48" spans="1:14">
      <c r="B48" s="10" t="s">
        <v>67</v>
      </c>
      <c r="C48">
        <v>40041756.670000002</v>
      </c>
    </row>
    <row r="49" spans="2:3">
      <c r="B49" s="11" t="s">
        <v>68</v>
      </c>
      <c r="C49" s="18">
        <f>C46+C47-C48</f>
        <v>9724682.2100000083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2022-02-07T12:49:16Z</dcterms:created>
  <dcterms:modified xsi:type="dcterms:W3CDTF">2022-02-28T21:57:23Z</dcterms:modified>
</cp:coreProperties>
</file>