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68ADE47C-42F7-4A51-84DD-B66D7EDC23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138" i="1"/>
  <c r="C141" i="1" s="1"/>
  <c r="E2" i="1"/>
</calcChain>
</file>

<file path=xl/sharedStrings.xml><?xml version="1.0" encoding="utf-8"?>
<sst xmlns="http://schemas.openxmlformats.org/spreadsheetml/2006/main" count="928" uniqueCount="270">
  <si>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</si>
  <si>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</si>
  <si>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</si>
  <si>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</si>
  <si>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</si>
  <si>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</si>
  <si>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</si>
  <si>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</si>
  <si>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</si>
  <si>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</si>
  <si>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</si>
  <si>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</si>
  <si>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</si>
  <si>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</si>
  <si>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</si>
  <si>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</si>
  <si>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CUOTA PARTE CTA COBRO 101129</t>
  </si>
  <si>
    <t>899999395-3</t>
  </si>
  <si>
    <t>PAGO DE CUOTAS PARTES PENSIONALES CORRESPONDIENTE AL MES DE SEPTIEMBRE DE 2024</t>
  </si>
  <si>
    <t>892099149</t>
  </si>
  <si>
    <t>PAGO CUOTA PARTES SR. ROQUE DE ALBA Y GABRIEL INSIGNARES ENERO 2024</t>
  </si>
  <si>
    <t>890102472</t>
  </si>
  <si>
    <t>CUOTAS PARTES CUENTA DE COBR 101526</t>
  </si>
  <si>
    <t>8001031961</t>
  </si>
  <si>
    <t>PAGO CUENTA DE COBRO 101238-100866 AGO-2024 S/RESOLUCION 526 DEL 27/9/24</t>
  </si>
  <si>
    <t>8913800073</t>
  </si>
  <si>
    <t>cuotas partes pensionales mes de Agosto</t>
  </si>
  <si>
    <t>8000542490</t>
  </si>
  <si>
    <t>CUOTA PARTE 101057</t>
  </si>
  <si>
    <t>899999406</t>
  </si>
  <si>
    <t>PAGO CUOTAS PENSIONALES</t>
  </si>
  <si>
    <t>secretariahacienda@barichara-santander.gov.co</t>
  </si>
  <si>
    <t>MUNICIPIO DE BARICHARA</t>
  </si>
  <si>
    <t>3227492116</t>
  </si>
  <si>
    <t>890210932</t>
  </si>
  <si>
    <t>PAGO CUOTA PARTES SR. ROQUE DE ALBA Y GABRIEL INSIGNARES ENERO 2023</t>
  </si>
  <si>
    <t>PAGO CUOTA PARTES SR. ROQUE DE ALBA Y GABRIEL INSIGNARES FEBRERO 2023</t>
  </si>
  <si>
    <t>PAGO CUOTA PARTES SR. ROQUE DE ALBA Y GABRIEL INSIGNARES JUNIO 2023</t>
  </si>
  <si>
    <t>PAGO CUOTA PARTES SR. ROQUE DE ALBA Y GABRIEL INSIGNARES JULIO 2023</t>
  </si>
  <si>
    <t>PAGO CUOTA PARTES SR. ROQUE DE ALBA Y GABRIEL INSIGNARES AGOSTO 2023</t>
  </si>
  <si>
    <t>CPJ PERIODO DEL 01/08/2021 AL 30/06/2024</t>
  </si>
  <si>
    <t>890900286</t>
  </si>
  <si>
    <t>CUENTA DE COBRO 99270-98540</t>
  </si>
  <si>
    <t>8001001443</t>
  </si>
  <si>
    <t>CUOTAS PENSIONALES SEPT/2024</t>
  </si>
  <si>
    <t>8001000563</t>
  </si>
  <si>
    <t>SA</t>
  </si>
  <si>
    <t>DB</t>
  </si>
  <si>
    <t>TTL</t>
  </si>
  <si>
    <t xml:space="preserve">CUOTAS PARTES C DE C N 99102 </t>
  </si>
  <si>
    <t>890209299</t>
  </si>
  <si>
    <t>CUENTA DE COBRO 102134</t>
  </si>
  <si>
    <t>8000996315</t>
  </si>
  <si>
    <t>cuotas partes cobro 102064</t>
  </si>
  <si>
    <t>899999415</t>
  </si>
  <si>
    <t>CC102131</t>
  </si>
  <si>
    <t>899999281-2</t>
  </si>
  <si>
    <t>Cuota Octubre 2024</t>
  </si>
  <si>
    <t>71316432</t>
  </si>
  <si>
    <t>CUOTA PARTE DE ABRIL A AGOSTO 2024</t>
  </si>
  <si>
    <t>891808260</t>
  </si>
  <si>
    <t>CUOTAS PARTE PENSIONAL DE OLGA CUERVO Y MARIO SUPELANO SEPTIEMBRE 24</t>
  </si>
  <si>
    <t>8918002310</t>
  </si>
  <si>
    <t>CUENTACOBRO 101839 SEPTIEMBRE 2024</t>
  </si>
  <si>
    <t>8902049790</t>
  </si>
  <si>
    <t>CUOTAS O PARTES PENSIONALES  SEPTIEMBRE 2024</t>
  </si>
  <si>
    <t>8917800451</t>
  </si>
  <si>
    <t>CUENTACOBRO 99687 JUNIO 2024</t>
  </si>
  <si>
    <t>CUENTACOBRO 101125 AGOSTO 2024</t>
  </si>
  <si>
    <t>PAGO CUOTA PP CTA COBRO No. 102092</t>
  </si>
  <si>
    <t>8999993985</t>
  </si>
  <si>
    <t>PINILLA SANZ NACOR ENRIQUE</t>
  </si>
  <si>
    <t>8920991831</t>
  </si>
  <si>
    <t>MESADA PENSIONAL CUENTA COBRO 102033</t>
  </si>
  <si>
    <t>1099512</t>
  </si>
  <si>
    <t>Pago cuotas partes pensionales</t>
  </si>
  <si>
    <t>8908011678</t>
  </si>
  <si>
    <t>CUOTAS PARTES PENSIONALES</t>
  </si>
  <si>
    <t>8909815180</t>
  </si>
  <si>
    <t xml:space="preserve">CUOTA PARTE PENSION A FAVOR CAJANAL A CARGO DE EAAB OCT-DIC + MESADA ADIC/24    </t>
  </si>
  <si>
    <t>8999990941</t>
  </si>
  <si>
    <t>CUOTA PARTE MARCO FIDEL ORTIZ</t>
  </si>
  <si>
    <t>800099455-5</t>
  </si>
  <si>
    <t>PAGO CUOTAS PARTES PENSIONALES SEG N RESOLUCION 002270 DE 01 DE OCTUBRE DE 2024-</t>
  </si>
  <si>
    <t>800098911</t>
  </si>
  <si>
    <t>CUOTAS PARTES PENSIONALES CAJANA-ALCALDIA DE FILANDIA -OCT-CUENTA COBRO 101085</t>
  </si>
  <si>
    <t>8900013395</t>
  </si>
  <si>
    <t>CUENTA DE COBRO No 102052</t>
  </si>
  <si>
    <t>890981554</t>
  </si>
  <si>
    <t>CUENTA DE COBRO 102069 CAJANAL</t>
  </si>
  <si>
    <t>8999999384</t>
  </si>
  <si>
    <t xml:space="preserve">CUOTA PARTE HERNANDEZ CARRILLO ANA RAQUEL </t>
  </si>
  <si>
    <t>8000947161</t>
  </si>
  <si>
    <t>CUOTA PARTE PENSIONAL</t>
  </si>
  <si>
    <t>890983664</t>
  </si>
  <si>
    <t>Cuotas partes SEP de 2024</t>
  </si>
  <si>
    <t>8999994629</t>
  </si>
  <si>
    <t>CUOTAS PARTES</t>
  </si>
  <si>
    <t>8000994254</t>
  </si>
  <si>
    <t>PAGO CUENTA DE COBRO 100271</t>
  </si>
  <si>
    <t>8913800335</t>
  </si>
  <si>
    <t>CUOTAS PARTES CTA COBRO101714</t>
  </si>
  <si>
    <t>8920995486</t>
  </si>
  <si>
    <t>RESOLUCIÓN 693 DE 2024</t>
  </si>
  <si>
    <t>899999428</t>
  </si>
  <si>
    <t>PAGO CUOTAS PARTES PENSIONALES CUENTA DE COBRO 101834</t>
  </si>
  <si>
    <t>8911801779</t>
  </si>
  <si>
    <t>RESN.312-24</t>
  </si>
  <si>
    <t>8902056325</t>
  </si>
  <si>
    <t>CUENTA 300700011384</t>
  </si>
  <si>
    <t>13-01-01-DT</t>
  </si>
  <si>
    <t>DIRECCION TESORO NACION DGCPTN</t>
  </si>
  <si>
    <t>19-01-01</t>
  </si>
  <si>
    <t>MINISTERIO DE SALUD Y PROTECCION SOCIAL - GESTION GENERAL</t>
  </si>
  <si>
    <t>Bancos</t>
  </si>
  <si>
    <t>Pesos</t>
  </si>
  <si>
    <t>Creado</t>
  </si>
  <si>
    <t>899999090</t>
  </si>
  <si>
    <t>Nación</t>
  </si>
  <si>
    <t>CSF</t>
  </si>
  <si>
    <t>300700011384</t>
  </si>
  <si>
    <t>DTN - RESERVAS PENSIONALES CAJANAL</t>
  </si>
  <si>
    <t>BANCO AGRARIO DE COLOMBIA S.A.</t>
  </si>
  <si>
    <t>DRXC SE REDUCE Y SE REMPLAZA CASILLA D3</t>
  </si>
  <si>
    <t>CUOTA PARTE SEGÚN CUENTA DE COBRO 102143</t>
  </si>
  <si>
    <t>891800986</t>
  </si>
  <si>
    <t>PAGOCUENTADECOBRO102093</t>
  </si>
  <si>
    <t>8908011503</t>
  </si>
  <si>
    <t>CUOTAS PARTES AGOSTO 2024</t>
  </si>
  <si>
    <t>899999481</t>
  </si>
  <si>
    <t>CUENTAN°-102083-PAP-038392/2011-02-14</t>
  </si>
  <si>
    <t>Hurtado Peña Luis Eduardo</t>
  </si>
  <si>
    <t>CUOTA PARTE JUBILATORIA</t>
  </si>
  <si>
    <t>8909807673</t>
  </si>
  <si>
    <t>PAGO CUOTAS PARTE CTA COBRO 101159</t>
  </si>
  <si>
    <t>8911801557</t>
  </si>
  <si>
    <t>CUOTAS PARTES PENSIONALES SEPTIEMBRE</t>
  </si>
  <si>
    <t>8002430227</t>
  </si>
  <si>
    <t xml:space="preserve">PAGO COUTA PARTE PENSIONAL A CAJANAL RESOLUCION 01254, AGOSTO 24,C DE C 101088 </t>
  </si>
  <si>
    <t>8000957282</t>
  </si>
  <si>
    <t>Pago Parte Pensional Res 550</t>
  </si>
  <si>
    <t>800095174</t>
  </si>
  <si>
    <t>PAGO CUATRAS PARTES DEL 1 AL 30 DE SEPTIEMBRE 2024</t>
  </si>
  <si>
    <t>800096766</t>
  </si>
  <si>
    <t>cuota parte HECTOR CORTES</t>
  </si>
  <si>
    <t>8918013692</t>
  </si>
  <si>
    <t>101082</t>
  </si>
  <si>
    <t>899999328</t>
  </si>
  <si>
    <t>CUENTAS DE COBRO 101739</t>
  </si>
  <si>
    <t>NIT 891801357</t>
  </si>
  <si>
    <t>PAGO COBRO 99644</t>
  </si>
  <si>
    <t>CUOTAS PARTES SEPTIEMBRE CTA DE COBRO 101697</t>
  </si>
  <si>
    <t>8000233837</t>
  </si>
  <si>
    <t>PAGO COBRO 97060</t>
  </si>
  <si>
    <t>CUOTA PARTE PENSIONAL MIN SALUD SEPTIEMBRE DE 2024</t>
  </si>
  <si>
    <t>891500269</t>
  </si>
  <si>
    <t>101949 CUOTA PARTE RES 503</t>
  </si>
  <si>
    <t>891801240</t>
  </si>
  <si>
    <t>CUOTAS PARTES PENSIONALES BUITRAGO ESPINOSA ALEYDA</t>
  </si>
  <si>
    <t>8905006226</t>
  </si>
  <si>
    <t>PAGOCTASPARTESSEPTIEMBRE2024</t>
  </si>
  <si>
    <t>8000637911</t>
  </si>
  <si>
    <t>Cuotas partes jubilatorias SR Nelly Marin Gil mes de septiembre</t>
  </si>
  <si>
    <t>890980917</t>
  </si>
  <si>
    <t>8911801184</t>
  </si>
  <si>
    <t>PAGO CUOTAS PARTES PENSIONALES CTA COBRO 101421</t>
  </si>
  <si>
    <t>899999388-1</t>
  </si>
  <si>
    <t xml:space="preserve">PAGOS CUOTAS PARTES PENSIONALES </t>
  </si>
  <si>
    <t>8920992435</t>
  </si>
  <si>
    <t>PAGO CUOTAS PARTES PENSIONALES SEPTIEMBRE</t>
  </si>
  <si>
    <t>899999712</t>
  </si>
  <si>
    <t>CUENTA DE COBRO 101912 DE 10.10.2024</t>
  </si>
  <si>
    <t>800029660-1</t>
  </si>
  <si>
    <t>CUOATAS PARTES DE ENERO A AGOSTO</t>
  </si>
  <si>
    <t>8911028440</t>
  </si>
  <si>
    <t>COBRO COACTIVO 01-2020-0414</t>
  </si>
  <si>
    <t>CUENTA DE COBRO 102129</t>
  </si>
  <si>
    <t>8999993851</t>
  </si>
  <si>
    <t>pago cuotas partes pensionales a 31 de Octubre de 2024 de Blanca Vasquez y otros</t>
  </si>
  <si>
    <t>NIT</t>
  </si>
  <si>
    <t>PAGO CUOTAS PARTES RES 297-2024101720</t>
  </si>
  <si>
    <t>8902109337</t>
  </si>
  <si>
    <t>UNICO PAGO CUOTAS PARTES PENSIONALES EGR 2024013880</t>
  </si>
  <si>
    <t>891280000</t>
  </si>
  <si>
    <t>UNICO PAGO CUOTAS PARTES PENSIONALES EGR 2024013881</t>
  </si>
  <si>
    <t>PAG202410160005</t>
  </si>
  <si>
    <t>CUOTAS PARTES NOE CORONADO CC1144155 CU COBRO 102185 RES 785</t>
  </si>
  <si>
    <t>8918006116</t>
  </si>
  <si>
    <t>CUOTA PARTE PENSIONAL SEPTIEMBRE JUSTO POMPLILIO GAMBOA</t>
  </si>
  <si>
    <t>800094685</t>
  </si>
  <si>
    <t xml:space="preserve">PAGO CUOTA PARTES PENSIONALES DE LOS SRES ROQUE DE ALBA, GABRIEL INGINARES, </t>
  </si>
  <si>
    <t>RES 45348/2007-09-25</t>
  </si>
  <si>
    <t>19096897</t>
  </si>
  <si>
    <t>PAGOCUOTAPARTEN°101549</t>
  </si>
  <si>
    <t>8906800883</t>
  </si>
  <si>
    <t>CUOTA PARTE 101771</t>
  </si>
  <si>
    <t>RP202410180001</t>
  </si>
  <si>
    <t>cuota parte cuenta cobro 101695</t>
  </si>
  <si>
    <t>8903034612</t>
  </si>
  <si>
    <t>CUOTA PARTE AUGUSTO CELY RES 3683/1972-08-11</t>
  </si>
  <si>
    <t>891856288</t>
  </si>
  <si>
    <t>CREDITOS</t>
  </si>
  <si>
    <t>PAGO CUOTA PARTES PENSIONALES</t>
  </si>
  <si>
    <t>8907010774</t>
  </si>
  <si>
    <t>PAGO CUOTA PARTE ALICIA GARCIA OCTUBRE 2024</t>
  </si>
  <si>
    <t>800095775-9</t>
  </si>
  <si>
    <t xml:space="preserve">PAGO CUOTAS PARTES </t>
  </si>
  <si>
    <t>8919003579</t>
  </si>
  <si>
    <t>MES SEPTIEMBRE 2024</t>
  </si>
  <si>
    <t>800118954</t>
  </si>
  <si>
    <t>PAGO CUOTA PARTE CTA 101854</t>
  </si>
  <si>
    <t>800100059</t>
  </si>
  <si>
    <t xml:space="preserve">PAGO CUOTA PARTE PENSIONAL SEPTIEMBRE 2024 ABEL DUQUE </t>
  </si>
  <si>
    <t>PAGO CUENTA DE COBRO 99077-99803-99427 MAY-JUN DE 2024 RESOLUCION 294 16-08-2024</t>
  </si>
  <si>
    <t>CUOTAS PARTES SEPTIEMBRE 2024</t>
  </si>
  <si>
    <t>800100141</t>
  </si>
  <si>
    <t>890982055</t>
  </si>
  <si>
    <t>Cuotas partes pensionales octubre2024</t>
  </si>
  <si>
    <t>800075231</t>
  </si>
  <si>
    <t>8918553616</t>
  </si>
  <si>
    <t>PAGO DE CUOTA PENSIONAL SEPTIE DEL SEÑOR RAFAEL CAMARGO BEJARANO    CUENTA DE CO</t>
  </si>
  <si>
    <t>8000045746</t>
  </si>
  <si>
    <t>resol 714 de 2024 cuenta cobro 101813 del 1al 30 de SEPTIEM 2024</t>
  </si>
  <si>
    <t>8999994335</t>
  </si>
  <si>
    <t>CUOTA PARTE SEPTIEMBRE</t>
  </si>
  <si>
    <t>8000256088</t>
  </si>
  <si>
    <t>8920993924</t>
  </si>
  <si>
    <t>8902050587</t>
  </si>
  <si>
    <t>CUOTAS PARTES JUBILATORIAS</t>
  </si>
  <si>
    <t>8909071065</t>
  </si>
  <si>
    <t>PAGEGRE2024009498RESOLUC1421-2024</t>
  </si>
  <si>
    <t>899999705</t>
  </si>
  <si>
    <t>Cuotas Partes Pensionales Minsalud- Sector SSS, Sep. 2024 Código Rent. 190101</t>
  </si>
  <si>
    <t>891480085</t>
  </si>
  <si>
    <t>Cuotas Partes Pensionales Minsalud-Sector Depto, Sep. 2024 Código Rent. 190101</t>
  </si>
  <si>
    <t>CUOTAS PARTES PENSIONALES MES SEPT 2024</t>
  </si>
  <si>
    <t>8902019006</t>
  </si>
  <si>
    <t>CUENTA DE COBRO No. 96266</t>
  </si>
  <si>
    <t>891801129</t>
  </si>
  <si>
    <t>CUENTA DE COBRO No. 95569</t>
  </si>
  <si>
    <t>CTA DE COBRO # 102067</t>
  </si>
  <si>
    <t>890680437</t>
  </si>
  <si>
    <t>cuenta cobro 101841</t>
  </si>
  <si>
    <t>899999442</t>
  </si>
  <si>
    <t>PAGO CUOTAS PARTES  CUENTA DE COBRO 101993</t>
  </si>
  <si>
    <t>8999994310</t>
  </si>
  <si>
    <t>CUOTAS PARTES JULIO</t>
  </si>
  <si>
    <t>800039803</t>
  </si>
  <si>
    <t>CUOTAS PARTES SEPTIEMBRE</t>
  </si>
  <si>
    <t>CUOTAS PARTES AGOSTO</t>
  </si>
  <si>
    <t>PAGO CUENTA DE COBRO 101764 JAMID ANTONIO JARAMILLO TRUJILLO</t>
  </si>
  <si>
    <t>890001061</t>
  </si>
  <si>
    <t>CUOTA PARTE PENSIONAL PERIODO SEPTIEMBRE 2024</t>
  </si>
  <si>
    <t>890700842</t>
  </si>
  <si>
    <t>CUOTAS PARTES CAJANAL OCTUBRE 2024</t>
  </si>
  <si>
    <t>8999993186</t>
  </si>
  <si>
    <t>PAGO CUOTAS PARTE RS 291</t>
  </si>
  <si>
    <t>8902102275</t>
  </si>
  <si>
    <t>PGSEPTIEMBRECUOTAPARTEVICENTERAFAEL</t>
  </si>
  <si>
    <t>2883795-4880839</t>
  </si>
  <si>
    <t>Cuenta de cobro 97952</t>
  </si>
  <si>
    <t>8906000036</t>
  </si>
  <si>
    <t>Cuenta de Cobro 98681</t>
  </si>
  <si>
    <t>Cuenta de Cobro 99409</t>
  </si>
  <si>
    <t>Cuenta de Cobro 100132</t>
  </si>
  <si>
    <t>Cuenta de Cobro 100848</t>
  </si>
  <si>
    <t>Cuenta De Cobro 101565</t>
  </si>
  <si>
    <t>CREDITO</t>
  </si>
  <si>
    <t>DEBITO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</si>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</sst>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vertical="center" wrapText="1"/>
    </xf>
    <xf numFmtId="164" fontId="2" fillId="8" borderId="1" xfId="0" applyNumberFormat="1" applyFont="1" applyFill="1" applyBorder="1" applyAlignment="1">
      <alignment vertical="center" wrapText="1"/>
    </xf>
    <xf numFmtId="164" fontId="2" fillId="9" borderId="1" xfId="0" applyNumberFormat="1" applyFont="1" applyFill="1" applyBorder="1" applyAlignment="1">
      <alignment vertical="center" wrapText="1"/>
    </xf>
    <xf numFmtId="164" fontId="2" fillId="10" borderId="1" xfId="0" applyNumberFormat="1" applyFont="1" applyFill="1" applyBorder="1" applyAlignment="1">
      <alignment vertical="center" wrapText="1"/>
    </xf>
    <xf numFmtId="4" fontId="0" fillId="10" borderId="0" xfId="0" applyNumberFormat="1" applyFill="1"/>
    <xf numFmtId="0" fontId="0" fillId="10" borderId="0" xfId="0" applyFill="1"/>
    <xf numFmtId="14" fontId="0" fillId="10" borderId="0" xfId="0" applyNumberFormat="1" applyFill="1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0" borderId="1" xfId="0" applyFont="1" applyBorder="1" applyAlignment="1">
      <alignment vertical="center" wrapText="1"/>
    </xf>
    <xf numFmtId="0" fontId="3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1"/>
  <sheetViews>
    <sheetView tabSelected="1" topLeftCell="J1" workbookViewId="0">
      <selection activeCell="K1" sqref="K1:O1048576"/>
    </sheetView>
  </sheetViews>
  <sheetFormatPr baseColWidth="10" defaultColWidth="9.1796875" defaultRowHeight="14.5" x14ac:dyDescent="0.35"/>
  <cols>
    <col min="1" max="1" width="19.26953125" customWidth="1"/>
    <col min="2" max="2" width="11.54296875" bestFit="1" customWidth="1"/>
    <col min="3" max="3" width="17.81640625" bestFit="1" customWidth="1"/>
    <col min="4" max="4" width="15.26953125" bestFit="1" customWidth="1"/>
    <col min="5" max="5" width="12.4531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94.54296875" customWidth="1"/>
    <col min="11" max="11" width="26.453125" customWidth="1"/>
    <col min="12" max="12" width="13" customWidth="1"/>
  </cols>
  <sheetData>
    <row r="1" spans="1:12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2" t="s">
        <v>12</v>
      </c>
      <c r="B2" s="2" t="s">
        <v>13</v>
      </c>
      <c r="C2" s="4">
        <v>1657887.48</v>
      </c>
      <c r="D2" s="4">
        <v>1657887.48</v>
      </c>
      <c r="E2" s="6">
        <f>+C2-D2</f>
        <v>0</v>
      </c>
      <c r="F2" s="8">
        <v>45574.3749537037</v>
      </c>
      <c r="G2" s="2" t="s">
        <v>14</v>
      </c>
      <c r="H2" s="6">
        <v>5483</v>
      </c>
      <c r="I2" s="2" t="s">
        <v>15</v>
      </c>
      <c r="J2" s="2" t="s">
        <v>16</v>
      </c>
      <c r="K2" s="2" t="s">
        <v>17</v>
      </c>
      <c r="L2" s="2" t="s">
        <v>15</v>
      </c>
    </row>
    <row r="3" spans="1:12" x14ac:dyDescent="0.35">
      <c r="A3" s="3" t="s">
        <v>12</v>
      </c>
      <c r="B3" s="3" t="s">
        <v>13</v>
      </c>
      <c r="C3" s="5">
        <v>5018548</v>
      </c>
      <c r="D3" s="14">
        <v>5018548</v>
      </c>
      <c r="E3" s="7">
        <v>970308222</v>
      </c>
      <c r="F3" s="9">
        <v>45574.457905092597</v>
      </c>
      <c r="G3" s="3" t="s">
        <v>14</v>
      </c>
      <c r="H3" s="7">
        <v>5485</v>
      </c>
      <c r="I3" s="3" t="s">
        <v>15</v>
      </c>
      <c r="J3" s="3" t="s">
        <v>18</v>
      </c>
      <c r="K3" s="3" t="s">
        <v>19</v>
      </c>
      <c r="L3" s="3" t="s">
        <v>15</v>
      </c>
    </row>
    <row r="4" spans="1:12" x14ac:dyDescent="0.35">
      <c r="A4" s="2" t="s">
        <v>12</v>
      </c>
      <c r="B4" s="2" t="s">
        <v>13</v>
      </c>
      <c r="C4" s="4">
        <v>876831.59</v>
      </c>
      <c r="D4" s="14">
        <v>876831.59</v>
      </c>
      <c r="E4" s="6">
        <v>970411207</v>
      </c>
      <c r="F4" s="8">
        <v>45574.482233796298</v>
      </c>
      <c r="G4" s="2" t="s">
        <v>14</v>
      </c>
      <c r="H4" s="6">
        <v>5486</v>
      </c>
      <c r="I4" s="2" t="s">
        <v>15</v>
      </c>
      <c r="J4" s="2" t="s">
        <v>20</v>
      </c>
      <c r="K4" s="2" t="s">
        <v>21</v>
      </c>
      <c r="L4" s="2" t="s">
        <v>15</v>
      </c>
    </row>
    <row r="5" spans="1:12" x14ac:dyDescent="0.35">
      <c r="A5" s="3" t="s">
        <v>12</v>
      </c>
      <c r="B5" s="3" t="s">
        <v>13</v>
      </c>
      <c r="C5" s="5">
        <v>237645.1</v>
      </c>
      <c r="D5" s="15">
        <v>237645.1</v>
      </c>
      <c r="E5" s="7">
        <v>971340723</v>
      </c>
      <c r="F5" s="9">
        <v>45574.729201388902</v>
      </c>
      <c r="G5" s="3" t="s">
        <v>14</v>
      </c>
      <c r="H5" s="7">
        <v>5487</v>
      </c>
      <c r="I5" s="3" t="s">
        <v>15</v>
      </c>
      <c r="J5" s="3" t="s">
        <v>22</v>
      </c>
      <c r="K5" s="3" t="s">
        <v>23</v>
      </c>
      <c r="L5" s="3" t="s">
        <v>15</v>
      </c>
    </row>
    <row r="6" spans="1:12" x14ac:dyDescent="0.35">
      <c r="A6" s="2" t="s">
        <v>12</v>
      </c>
      <c r="B6" s="2" t="s">
        <v>13</v>
      </c>
      <c r="C6" s="4">
        <v>10131809.439999999</v>
      </c>
      <c r="D6" s="16">
        <v>10131809.439999999</v>
      </c>
      <c r="E6" s="6">
        <v>972268654</v>
      </c>
      <c r="F6" s="8">
        <v>45575.347951388903</v>
      </c>
      <c r="G6" s="2" t="s">
        <v>14</v>
      </c>
      <c r="H6" s="6">
        <v>5488</v>
      </c>
      <c r="I6" s="2" t="s">
        <v>15</v>
      </c>
      <c r="J6" s="2" t="s">
        <v>24</v>
      </c>
      <c r="K6" s="2" t="s">
        <v>25</v>
      </c>
      <c r="L6" s="2" t="s">
        <v>15</v>
      </c>
    </row>
    <row r="7" spans="1:12" x14ac:dyDescent="0.35">
      <c r="A7" s="3" t="s">
        <v>12</v>
      </c>
      <c r="B7" s="3" t="s">
        <v>13</v>
      </c>
      <c r="C7" s="5">
        <v>1455331.34</v>
      </c>
      <c r="D7" s="16">
        <v>1455331.34</v>
      </c>
      <c r="E7" s="7">
        <v>972418864</v>
      </c>
      <c r="F7" s="9">
        <v>45575.3922916667</v>
      </c>
      <c r="G7" s="3" t="s">
        <v>14</v>
      </c>
      <c r="H7" s="7">
        <v>5489</v>
      </c>
      <c r="I7" s="3" t="s">
        <v>15</v>
      </c>
      <c r="J7" s="3" t="s">
        <v>26</v>
      </c>
      <c r="K7" s="3" t="s">
        <v>27</v>
      </c>
      <c r="L7" s="3" t="s">
        <v>15</v>
      </c>
    </row>
    <row r="8" spans="1:12" x14ac:dyDescent="0.35">
      <c r="A8" s="2" t="s">
        <v>12</v>
      </c>
      <c r="B8" s="2" t="s">
        <v>13</v>
      </c>
      <c r="C8" s="4">
        <v>1143327</v>
      </c>
      <c r="D8" s="17">
        <v>1143327</v>
      </c>
      <c r="E8" s="6">
        <v>972991679</v>
      </c>
      <c r="F8" s="8">
        <v>45575.522650462997</v>
      </c>
      <c r="G8" s="2" t="s">
        <v>14</v>
      </c>
      <c r="H8" s="6">
        <v>5490</v>
      </c>
      <c r="I8" s="2" t="s">
        <v>15</v>
      </c>
      <c r="J8" s="2" t="s">
        <v>28</v>
      </c>
      <c r="K8" s="2" t="s">
        <v>29</v>
      </c>
      <c r="L8" s="2" t="s">
        <v>15</v>
      </c>
    </row>
    <row r="9" spans="1:12" x14ac:dyDescent="0.35">
      <c r="A9" s="3" t="s">
        <v>12</v>
      </c>
      <c r="B9" s="3" t="s">
        <v>13</v>
      </c>
      <c r="C9" s="21">
        <v>1143327</v>
      </c>
      <c r="D9" s="21">
        <v>5606799</v>
      </c>
      <c r="E9" s="7">
        <v>973156053</v>
      </c>
      <c r="F9" s="9">
        <v>45575.5610185185</v>
      </c>
      <c r="G9" s="3" t="s">
        <v>14</v>
      </c>
      <c r="H9" s="7">
        <v>5492</v>
      </c>
      <c r="I9" s="3" t="s">
        <v>15</v>
      </c>
      <c r="J9" s="3" t="s">
        <v>30</v>
      </c>
      <c r="K9" s="3" t="s">
        <v>34</v>
      </c>
      <c r="L9" s="3" t="s">
        <v>15</v>
      </c>
    </row>
    <row r="10" spans="1:12" x14ac:dyDescent="0.35">
      <c r="A10" s="2" t="s">
        <v>12</v>
      </c>
      <c r="B10" s="2" t="s">
        <v>13</v>
      </c>
      <c r="C10" s="4">
        <v>803443.32</v>
      </c>
      <c r="D10" s="18">
        <v>803443.32</v>
      </c>
      <c r="E10" s="6">
        <v>973260821</v>
      </c>
      <c r="F10" s="8">
        <v>45575.584965277798</v>
      </c>
      <c r="G10" s="2" t="s">
        <v>14</v>
      </c>
      <c r="H10" s="6">
        <v>5493</v>
      </c>
      <c r="I10" s="2" t="s">
        <v>15</v>
      </c>
      <c r="J10" s="2" t="s">
        <v>35</v>
      </c>
      <c r="K10" s="2" t="s">
        <v>21</v>
      </c>
      <c r="L10" s="2" t="s">
        <v>15</v>
      </c>
    </row>
    <row r="11" spans="1:12" x14ac:dyDescent="0.35">
      <c r="A11" s="3" t="s">
        <v>12</v>
      </c>
      <c r="B11" s="3" t="s">
        <v>13</v>
      </c>
      <c r="C11" s="5">
        <v>802884.09</v>
      </c>
      <c r="D11" s="18">
        <v>802884.09</v>
      </c>
      <c r="E11" s="7">
        <v>973268468</v>
      </c>
      <c r="F11" s="9">
        <v>45575.5867476852</v>
      </c>
      <c r="G11" s="3" t="s">
        <v>14</v>
      </c>
      <c r="H11" s="7">
        <v>5494</v>
      </c>
      <c r="I11" s="3" t="s">
        <v>15</v>
      </c>
      <c r="J11" s="3" t="s">
        <v>36</v>
      </c>
      <c r="K11" s="3" t="s">
        <v>21</v>
      </c>
      <c r="L11" s="3" t="s">
        <v>15</v>
      </c>
    </row>
    <row r="12" spans="1:12" x14ac:dyDescent="0.35">
      <c r="A12" s="2" t="s">
        <v>12</v>
      </c>
      <c r="B12" s="2" t="s">
        <v>13</v>
      </c>
      <c r="C12" s="4">
        <v>1605366.07</v>
      </c>
      <c r="D12" s="18">
        <v>1605366.07</v>
      </c>
      <c r="E12" s="6">
        <v>973275352</v>
      </c>
      <c r="F12" s="8">
        <v>45575.588391203702</v>
      </c>
      <c r="G12" s="2" t="s">
        <v>14</v>
      </c>
      <c r="H12" s="6">
        <v>5495</v>
      </c>
      <c r="I12" s="2" t="s">
        <v>15</v>
      </c>
      <c r="J12" s="2" t="s">
        <v>37</v>
      </c>
      <c r="K12" s="2" t="s">
        <v>21</v>
      </c>
      <c r="L12" s="2" t="s">
        <v>15</v>
      </c>
    </row>
    <row r="13" spans="1:12" x14ac:dyDescent="0.35">
      <c r="A13" s="3" t="s">
        <v>12</v>
      </c>
      <c r="B13" s="3" t="s">
        <v>13</v>
      </c>
      <c r="C13" s="5">
        <v>803183.22</v>
      </c>
      <c r="D13" s="18">
        <v>803183.22</v>
      </c>
      <c r="E13" s="7">
        <v>973282292</v>
      </c>
      <c r="F13" s="9">
        <v>45575.589907407397</v>
      </c>
      <c r="G13" s="3" t="s">
        <v>14</v>
      </c>
      <c r="H13" s="7">
        <v>5496</v>
      </c>
      <c r="I13" s="3" t="s">
        <v>15</v>
      </c>
      <c r="J13" s="3" t="s">
        <v>38</v>
      </c>
      <c r="K13" s="3" t="s">
        <v>21</v>
      </c>
      <c r="L13" s="3" t="s">
        <v>15</v>
      </c>
    </row>
    <row r="14" spans="1:12" x14ac:dyDescent="0.35">
      <c r="A14" s="2" t="s">
        <v>12</v>
      </c>
      <c r="B14" s="2" t="s">
        <v>13</v>
      </c>
      <c r="C14" s="4">
        <v>803404.56</v>
      </c>
      <c r="D14" s="18">
        <v>803404.56</v>
      </c>
      <c r="E14" s="6">
        <v>973288773</v>
      </c>
      <c r="F14" s="8">
        <v>45575.5913657407</v>
      </c>
      <c r="G14" s="2" t="s">
        <v>14</v>
      </c>
      <c r="H14" s="6">
        <v>5497</v>
      </c>
      <c r="I14" s="2" t="s">
        <v>15</v>
      </c>
      <c r="J14" s="2" t="s">
        <v>39</v>
      </c>
      <c r="K14" s="2" t="s">
        <v>21</v>
      </c>
      <c r="L14" s="2" t="s">
        <v>15</v>
      </c>
    </row>
    <row r="15" spans="1:12" x14ac:dyDescent="0.35">
      <c r="A15" s="3" t="s">
        <v>12</v>
      </c>
      <c r="B15" s="3" t="s">
        <v>13</v>
      </c>
      <c r="C15" s="5">
        <v>2451125088</v>
      </c>
      <c r="D15" s="19">
        <v>2451125088</v>
      </c>
      <c r="E15" s="7">
        <v>974115473</v>
      </c>
      <c r="F15" s="9">
        <v>45575.797303240703</v>
      </c>
      <c r="G15" s="3" t="s">
        <v>14</v>
      </c>
      <c r="H15" s="7">
        <v>5498</v>
      </c>
      <c r="I15" s="3" t="s">
        <v>15</v>
      </c>
      <c r="J15" s="3" t="s">
        <v>40</v>
      </c>
      <c r="K15" s="3" t="s">
        <v>41</v>
      </c>
      <c r="L15" s="3" t="s">
        <v>15</v>
      </c>
    </row>
    <row r="16" spans="1:12" x14ac:dyDescent="0.35">
      <c r="A16" s="2" t="s">
        <v>12</v>
      </c>
      <c r="B16" s="2" t="s">
        <v>13</v>
      </c>
      <c r="C16" s="4">
        <v>1370691.73</v>
      </c>
      <c r="D16" s="20">
        <v>1370691.73</v>
      </c>
      <c r="E16" s="6">
        <v>975869847</v>
      </c>
      <c r="F16" s="8">
        <v>45576.646979166697</v>
      </c>
      <c r="G16" s="2" t="s">
        <v>14</v>
      </c>
      <c r="H16" s="6">
        <v>5500</v>
      </c>
      <c r="I16" s="2" t="s">
        <v>15</v>
      </c>
      <c r="J16" s="2" t="s">
        <v>42</v>
      </c>
      <c r="K16" s="2" t="s">
        <v>43</v>
      </c>
      <c r="L16" s="2" t="s">
        <v>15</v>
      </c>
    </row>
    <row r="17" spans="1:12" x14ac:dyDescent="0.35">
      <c r="A17" s="3" t="s">
        <v>12</v>
      </c>
      <c r="B17" s="3" t="s">
        <v>13</v>
      </c>
      <c r="C17" s="5">
        <v>644427.56000000006</v>
      </c>
      <c r="D17" s="20">
        <v>644427.56000000006</v>
      </c>
      <c r="E17" s="7">
        <v>975984272</v>
      </c>
      <c r="F17" s="9">
        <v>45576.676041666702</v>
      </c>
      <c r="G17" s="3" t="s">
        <v>14</v>
      </c>
      <c r="H17" s="7">
        <v>5502</v>
      </c>
      <c r="I17" s="3" t="s">
        <v>15</v>
      </c>
      <c r="J17" s="3" t="s">
        <v>44</v>
      </c>
      <c r="K17" s="3" t="s">
        <v>45</v>
      </c>
      <c r="L17" s="3" t="s">
        <v>15</v>
      </c>
    </row>
    <row r="18" spans="1:12" x14ac:dyDescent="0.35">
      <c r="A18" s="2" t="s">
        <v>12</v>
      </c>
      <c r="B18" s="2" t="s">
        <v>13</v>
      </c>
      <c r="C18" s="4">
        <v>1217632.02</v>
      </c>
      <c r="D18" s="4">
        <v>1217632.02</v>
      </c>
      <c r="E18" s="6">
        <v>981465264</v>
      </c>
      <c r="F18" s="8">
        <v>45580.493009259299</v>
      </c>
      <c r="G18" s="2" t="s">
        <v>14</v>
      </c>
      <c r="H18" s="6">
        <v>5506</v>
      </c>
      <c r="I18" s="2" t="s">
        <v>15</v>
      </c>
      <c r="J18" s="2" t="s">
        <v>49</v>
      </c>
      <c r="K18" s="2" t="s">
        <v>50</v>
      </c>
      <c r="L18" s="2" t="s">
        <v>15</v>
      </c>
    </row>
    <row r="19" spans="1:12" x14ac:dyDescent="0.35">
      <c r="A19" s="3" t="s">
        <v>12</v>
      </c>
      <c r="B19" s="3" t="s">
        <v>13</v>
      </c>
      <c r="C19" s="5">
        <v>26143.38</v>
      </c>
      <c r="D19" s="5">
        <v>26143.38</v>
      </c>
      <c r="E19" s="7">
        <v>981545562</v>
      </c>
      <c r="F19" s="9">
        <v>45580.507696759298</v>
      </c>
      <c r="G19" s="3" t="s">
        <v>14</v>
      </c>
      <c r="H19" s="7">
        <v>5507</v>
      </c>
      <c r="I19" s="3" t="s">
        <v>15</v>
      </c>
      <c r="J19" s="3" t="s">
        <v>51</v>
      </c>
      <c r="K19" s="3" t="s">
        <v>52</v>
      </c>
      <c r="L19" s="3" t="s">
        <v>15</v>
      </c>
    </row>
    <row r="20" spans="1:12" x14ac:dyDescent="0.35">
      <c r="A20" s="2" t="s">
        <v>12</v>
      </c>
      <c r="B20" s="2" t="s">
        <v>13</v>
      </c>
      <c r="C20" s="4">
        <v>209594.26</v>
      </c>
      <c r="D20" s="4">
        <v>209594.26</v>
      </c>
      <c r="E20" s="6">
        <v>982863432</v>
      </c>
      <c r="F20" s="8">
        <v>45580.731620370403</v>
      </c>
      <c r="G20" s="2" t="s">
        <v>14</v>
      </c>
      <c r="H20" s="6">
        <v>5509</v>
      </c>
      <c r="I20" s="2" t="s">
        <v>15</v>
      </c>
      <c r="J20" s="2" t="s">
        <v>53</v>
      </c>
      <c r="K20" s="2" t="s">
        <v>54</v>
      </c>
      <c r="L20" s="2" t="s">
        <v>15</v>
      </c>
    </row>
    <row r="21" spans="1:12" x14ac:dyDescent="0.35">
      <c r="A21" s="3" t="s">
        <v>12</v>
      </c>
      <c r="B21" s="3" t="s">
        <v>13</v>
      </c>
      <c r="C21" s="5">
        <v>918734</v>
      </c>
      <c r="D21" s="5">
        <v>918734</v>
      </c>
      <c r="E21" s="7">
        <v>982912534</v>
      </c>
      <c r="F21" s="9">
        <v>45580.7401157407</v>
      </c>
      <c r="G21" s="3" t="s">
        <v>14</v>
      </c>
      <c r="H21" s="7">
        <v>5512</v>
      </c>
      <c r="I21" s="3" t="s">
        <v>15</v>
      </c>
      <c r="J21" s="3" t="s">
        <v>55</v>
      </c>
      <c r="K21" s="3" t="s">
        <v>56</v>
      </c>
      <c r="L21" s="3" t="s">
        <v>15</v>
      </c>
    </row>
    <row r="22" spans="1:12" x14ac:dyDescent="0.35">
      <c r="A22" s="2" t="s">
        <v>12</v>
      </c>
      <c r="B22" s="2" t="s">
        <v>13</v>
      </c>
      <c r="C22" s="4">
        <v>1000000</v>
      </c>
      <c r="D22" s="4">
        <v>1000000</v>
      </c>
      <c r="E22" s="6">
        <v>983093642</v>
      </c>
      <c r="F22" s="8">
        <v>45580.773275462998</v>
      </c>
      <c r="G22" s="2" t="s">
        <v>14</v>
      </c>
      <c r="H22" s="6">
        <v>5513</v>
      </c>
      <c r="I22" s="2" t="s">
        <v>15</v>
      </c>
      <c r="J22" s="2" t="s">
        <v>57</v>
      </c>
      <c r="K22" s="2" t="s">
        <v>58</v>
      </c>
      <c r="L22" s="2" t="s">
        <v>15</v>
      </c>
    </row>
    <row r="23" spans="1:12" x14ac:dyDescent="0.35">
      <c r="A23" s="3" t="s">
        <v>12</v>
      </c>
      <c r="B23" s="3" t="s">
        <v>13</v>
      </c>
      <c r="C23" s="5">
        <v>726474.03</v>
      </c>
      <c r="D23" s="5">
        <v>726474.03</v>
      </c>
      <c r="E23" s="7">
        <v>985443398</v>
      </c>
      <c r="F23" s="9">
        <v>45581.6027314815</v>
      </c>
      <c r="G23" s="3" t="s">
        <v>14</v>
      </c>
      <c r="H23" s="7">
        <v>5514</v>
      </c>
      <c r="I23" s="3" t="s">
        <v>15</v>
      </c>
      <c r="J23" s="3" t="s">
        <v>59</v>
      </c>
      <c r="K23" s="3" t="s">
        <v>60</v>
      </c>
      <c r="L23" s="3" t="s">
        <v>15</v>
      </c>
    </row>
    <row r="24" spans="1:12" x14ac:dyDescent="0.35">
      <c r="A24" s="2" t="s">
        <v>12</v>
      </c>
      <c r="B24" s="2" t="s">
        <v>13</v>
      </c>
      <c r="C24" s="4">
        <v>1670326</v>
      </c>
      <c r="D24" s="4">
        <v>1670326</v>
      </c>
      <c r="E24" s="6">
        <v>985911336</v>
      </c>
      <c r="F24" s="8">
        <v>45581.705300925903</v>
      </c>
      <c r="G24" s="2" t="s">
        <v>14</v>
      </c>
      <c r="H24" s="6">
        <v>5515</v>
      </c>
      <c r="I24" s="2" t="s">
        <v>15</v>
      </c>
      <c r="J24" s="2" t="s">
        <v>61</v>
      </c>
      <c r="K24" s="2" t="s">
        <v>62</v>
      </c>
      <c r="L24" s="2" t="s">
        <v>15</v>
      </c>
    </row>
    <row r="25" spans="1:12" x14ac:dyDescent="0.35">
      <c r="A25" s="3" t="s">
        <v>12</v>
      </c>
      <c r="B25" s="3" t="s">
        <v>13</v>
      </c>
      <c r="C25" s="5">
        <v>71788.179999999993</v>
      </c>
      <c r="D25" s="5">
        <v>71788.179999999993</v>
      </c>
      <c r="E25" s="7">
        <v>987254543</v>
      </c>
      <c r="F25" s="9">
        <v>45582.392013888901</v>
      </c>
      <c r="G25" s="3" t="s">
        <v>14</v>
      </c>
      <c r="H25" s="7">
        <v>5517</v>
      </c>
      <c r="I25" s="3" t="s">
        <v>15</v>
      </c>
      <c r="J25" s="3" t="s">
        <v>63</v>
      </c>
      <c r="K25" s="3" t="s">
        <v>64</v>
      </c>
      <c r="L25" s="3" t="s">
        <v>15</v>
      </c>
    </row>
    <row r="26" spans="1:12" x14ac:dyDescent="0.35">
      <c r="A26" s="2" t="s">
        <v>12</v>
      </c>
      <c r="B26" s="2" t="s">
        <v>13</v>
      </c>
      <c r="C26" s="4">
        <v>465082.93</v>
      </c>
      <c r="D26" s="4">
        <v>465082.93</v>
      </c>
      <c r="E26" s="6">
        <v>987268169</v>
      </c>
      <c r="F26" s="8">
        <v>45582.395590277803</v>
      </c>
      <c r="G26" s="2" t="s">
        <v>14</v>
      </c>
      <c r="H26" s="6">
        <v>5518</v>
      </c>
      <c r="I26" s="2" t="s">
        <v>15</v>
      </c>
      <c r="J26" s="2" t="s">
        <v>65</v>
      </c>
      <c r="K26" s="2" t="s">
        <v>66</v>
      </c>
      <c r="L26" s="2" t="s">
        <v>15</v>
      </c>
    </row>
    <row r="27" spans="1:12" x14ac:dyDescent="0.35">
      <c r="A27" s="3" t="s">
        <v>12</v>
      </c>
      <c r="B27" s="3" t="s">
        <v>13</v>
      </c>
      <c r="C27" s="5">
        <v>143616.84</v>
      </c>
      <c r="D27" s="5">
        <v>143616.84</v>
      </c>
      <c r="E27" s="7">
        <v>987287641</v>
      </c>
      <c r="F27" s="9">
        <v>45582.400833333297</v>
      </c>
      <c r="G27" s="3" t="s">
        <v>14</v>
      </c>
      <c r="H27" s="7">
        <v>5519</v>
      </c>
      <c r="I27" s="3" t="s">
        <v>15</v>
      </c>
      <c r="J27" s="3" t="s">
        <v>67</v>
      </c>
      <c r="K27" s="3" t="s">
        <v>64</v>
      </c>
      <c r="L27" s="3" t="s">
        <v>15</v>
      </c>
    </row>
    <row r="28" spans="1:12" x14ac:dyDescent="0.35">
      <c r="A28" s="2" t="s">
        <v>12</v>
      </c>
      <c r="B28" s="2" t="s">
        <v>13</v>
      </c>
      <c r="C28" s="4">
        <v>71816.149999999994</v>
      </c>
      <c r="D28" s="4">
        <v>71816.149999999994</v>
      </c>
      <c r="E28" s="6">
        <v>987298357</v>
      </c>
      <c r="F28" s="8">
        <v>45582.403599537</v>
      </c>
      <c r="G28" s="2" t="s">
        <v>14</v>
      </c>
      <c r="H28" s="6">
        <v>5520</v>
      </c>
      <c r="I28" s="2" t="s">
        <v>15</v>
      </c>
      <c r="J28" s="2" t="s">
        <v>68</v>
      </c>
      <c r="K28" s="2" t="s">
        <v>64</v>
      </c>
      <c r="L28" s="2" t="s">
        <v>15</v>
      </c>
    </row>
    <row r="29" spans="1:12" x14ac:dyDescent="0.35">
      <c r="A29" s="3" t="s">
        <v>12</v>
      </c>
      <c r="B29" s="3" t="s">
        <v>13</v>
      </c>
      <c r="C29" s="5">
        <v>470872.96</v>
      </c>
      <c r="D29" s="5">
        <v>470872.96</v>
      </c>
      <c r="E29" s="7">
        <v>987386553</v>
      </c>
      <c r="F29" s="9">
        <v>45582.425625000003</v>
      </c>
      <c r="G29" s="3" t="s">
        <v>14</v>
      </c>
      <c r="H29" s="7">
        <v>5521</v>
      </c>
      <c r="I29" s="3" t="s">
        <v>15</v>
      </c>
      <c r="J29" s="3" t="s">
        <v>69</v>
      </c>
      <c r="K29" s="3" t="s">
        <v>70</v>
      </c>
      <c r="L29" s="3" t="s">
        <v>15</v>
      </c>
    </row>
    <row r="30" spans="1:12" x14ac:dyDescent="0.35">
      <c r="A30" s="2" t="s">
        <v>12</v>
      </c>
      <c r="B30" s="2" t="s">
        <v>13</v>
      </c>
      <c r="C30" s="4">
        <v>378425</v>
      </c>
      <c r="D30" s="4">
        <v>378425</v>
      </c>
      <c r="E30" s="6">
        <v>987715120</v>
      </c>
      <c r="F30" s="8">
        <v>45582.506111111099</v>
      </c>
      <c r="G30" s="2" t="s">
        <v>14</v>
      </c>
      <c r="H30" s="6">
        <v>5523</v>
      </c>
      <c r="I30" s="2" t="s">
        <v>15</v>
      </c>
      <c r="J30" s="2" t="s">
        <v>71</v>
      </c>
      <c r="K30" s="2" t="s">
        <v>72</v>
      </c>
      <c r="L30" s="2" t="s">
        <v>15</v>
      </c>
    </row>
    <row r="31" spans="1:12" x14ac:dyDescent="0.35">
      <c r="A31" s="3" t="s">
        <v>12</v>
      </c>
      <c r="B31" s="3" t="s">
        <v>13</v>
      </c>
      <c r="C31" s="5">
        <v>368418.64</v>
      </c>
      <c r="D31" s="5">
        <v>368418.64</v>
      </c>
      <c r="E31" s="7">
        <v>987822018</v>
      </c>
      <c r="F31" s="9">
        <v>45582.535590277803</v>
      </c>
      <c r="G31" s="3" t="s">
        <v>14</v>
      </c>
      <c r="H31" s="7">
        <v>5524</v>
      </c>
      <c r="I31" s="3" t="s">
        <v>15</v>
      </c>
      <c r="J31" s="3" t="s">
        <v>73</v>
      </c>
      <c r="K31" s="3" t="s">
        <v>74</v>
      </c>
      <c r="L31" s="3" t="s">
        <v>15</v>
      </c>
    </row>
    <row r="32" spans="1:12" x14ac:dyDescent="0.35">
      <c r="A32" s="2" t="s">
        <v>12</v>
      </c>
      <c r="B32" s="2" t="s">
        <v>13</v>
      </c>
      <c r="C32" s="4">
        <v>1309624.8</v>
      </c>
      <c r="D32" s="4">
        <v>1309624.8</v>
      </c>
      <c r="E32" s="6">
        <v>988042175</v>
      </c>
      <c r="F32" s="8">
        <v>45582.596979166701</v>
      </c>
      <c r="G32" s="2" t="s">
        <v>14</v>
      </c>
      <c r="H32" s="6">
        <v>5525</v>
      </c>
      <c r="I32" s="2" t="s">
        <v>15</v>
      </c>
      <c r="J32" s="2" t="s">
        <v>75</v>
      </c>
      <c r="K32" s="2" t="s">
        <v>76</v>
      </c>
      <c r="L32" s="2" t="s">
        <v>15</v>
      </c>
    </row>
    <row r="33" spans="1:12" x14ac:dyDescent="0.35">
      <c r="A33" s="3" t="s">
        <v>12</v>
      </c>
      <c r="B33" s="3" t="s">
        <v>13</v>
      </c>
      <c r="C33" s="5">
        <v>94979.89</v>
      </c>
      <c r="D33" s="5">
        <v>94979.89</v>
      </c>
      <c r="E33" s="7">
        <v>988074873</v>
      </c>
      <c r="F33" s="9">
        <v>45582.605162036998</v>
      </c>
      <c r="G33" s="3" t="s">
        <v>14</v>
      </c>
      <c r="H33" s="7">
        <v>5526</v>
      </c>
      <c r="I33" s="3" t="s">
        <v>15</v>
      </c>
      <c r="J33" s="3" t="s">
        <v>77</v>
      </c>
      <c r="K33" s="3" t="s">
        <v>78</v>
      </c>
      <c r="L33" s="3" t="s">
        <v>15</v>
      </c>
    </row>
    <row r="34" spans="1:12" x14ac:dyDescent="0.35">
      <c r="A34" s="2" t="s">
        <v>12</v>
      </c>
      <c r="B34" s="2" t="s">
        <v>13</v>
      </c>
      <c r="C34" s="4">
        <v>46033517</v>
      </c>
      <c r="D34" s="4">
        <v>46033517</v>
      </c>
      <c r="E34" s="6">
        <v>988209075</v>
      </c>
      <c r="F34" s="8">
        <v>45582.638576388897</v>
      </c>
      <c r="G34" s="2" t="s">
        <v>14</v>
      </c>
      <c r="H34" s="6">
        <v>5527</v>
      </c>
      <c r="I34" s="2" t="s">
        <v>15</v>
      </c>
      <c r="J34" s="2" t="s">
        <v>79</v>
      </c>
      <c r="K34" s="2" t="s">
        <v>80</v>
      </c>
      <c r="L34" s="2" t="s">
        <v>15</v>
      </c>
    </row>
    <row r="35" spans="1:12" x14ac:dyDescent="0.35">
      <c r="A35" s="3" t="s">
        <v>12</v>
      </c>
      <c r="B35" s="3" t="s">
        <v>13</v>
      </c>
      <c r="C35" s="5">
        <v>303910.84000000003</v>
      </c>
      <c r="D35" s="5">
        <v>303910.84000000003</v>
      </c>
      <c r="E35" s="7">
        <v>988597479</v>
      </c>
      <c r="F35" s="9">
        <v>45582.741226851896</v>
      </c>
      <c r="G35" s="3" t="s">
        <v>14</v>
      </c>
      <c r="H35" s="7">
        <v>5528</v>
      </c>
      <c r="I35" s="3" t="s">
        <v>15</v>
      </c>
      <c r="J35" s="3" t="s">
        <v>81</v>
      </c>
      <c r="K35" s="3" t="s">
        <v>82</v>
      </c>
      <c r="L35" s="3" t="s">
        <v>15</v>
      </c>
    </row>
    <row r="36" spans="1:12" x14ac:dyDescent="0.35">
      <c r="A36" s="2" t="s">
        <v>12</v>
      </c>
      <c r="B36" s="2" t="s">
        <v>13</v>
      </c>
      <c r="C36" s="4">
        <v>8901494.8499999996</v>
      </c>
      <c r="D36" s="4">
        <v>8901494.8499999996</v>
      </c>
      <c r="E36" s="6">
        <v>988645317</v>
      </c>
      <c r="F36" s="8">
        <v>45582.755358796298</v>
      </c>
      <c r="G36" s="2" t="s">
        <v>14</v>
      </c>
      <c r="H36" s="6">
        <v>5529</v>
      </c>
      <c r="I36" s="2" t="s">
        <v>15</v>
      </c>
      <c r="J36" s="2" t="s">
        <v>83</v>
      </c>
      <c r="K36" s="2" t="s">
        <v>84</v>
      </c>
      <c r="L36" s="2" t="s">
        <v>15</v>
      </c>
    </row>
    <row r="37" spans="1:12" x14ac:dyDescent="0.35">
      <c r="A37" s="3" t="s">
        <v>12</v>
      </c>
      <c r="B37" s="3" t="s">
        <v>13</v>
      </c>
      <c r="C37" s="5">
        <v>1464918.36</v>
      </c>
      <c r="D37" s="5">
        <v>1464918.36</v>
      </c>
      <c r="E37" s="7">
        <v>989528105</v>
      </c>
      <c r="F37" s="9">
        <v>45583.361076388901</v>
      </c>
      <c r="G37" s="3" t="s">
        <v>14</v>
      </c>
      <c r="H37" s="7">
        <v>5530</v>
      </c>
      <c r="I37" s="3" t="s">
        <v>15</v>
      </c>
      <c r="J37" s="3" t="s">
        <v>85</v>
      </c>
      <c r="K37" s="3" t="s">
        <v>86</v>
      </c>
      <c r="L37" s="3" t="s">
        <v>15</v>
      </c>
    </row>
    <row r="38" spans="1:12" x14ac:dyDescent="0.35">
      <c r="A38" s="2" t="s">
        <v>12</v>
      </c>
      <c r="B38" s="2" t="s">
        <v>13</v>
      </c>
      <c r="C38" s="4">
        <v>370744.33</v>
      </c>
      <c r="D38" s="4">
        <v>370744.33</v>
      </c>
      <c r="E38" s="6">
        <v>989669050</v>
      </c>
      <c r="F38" s="8">
        <v>45583.403784722199</v>
      </c>
      <c r="G38" s="2" t="s">
        <v>14</v>
      </c>
      <c r="H38" s="6">
        <v>5532</v>
      </c>
      <c r="I38" s="2" t="s">
        <v>15</v>
      </c>
      <c r="J38" s="2" t="s">
        <v>87</v>
      </c>
      <c r="K38" s="2" t="s">
        <v>88</v>
      </c>
      <c r="L38" s="2" t="s">
        <v>15</v>
      </c>
    </row>
    <row r="39" spans="1:12" x14ac:dyDescent="0.35">
      <c r="A39" s="3" t="s">
        <v>12</v>
      </c>
      <c r="B39" s="3" t="s">
        <v>13</v>
      </c>
      <c r="C39" s="5">
        <v>1060469</v>
      </c>
      <c r="D39" s="5">
        <v>1060469</v>
      </c>
      <c r="E39" s="7">
        <v>989793509</v>
      </c>
      <c r="F39" s="9">
        <v>45583.435243055603</v>
      </c>
      <c r="G39" s="3" t="s">
        <v>14</v>
      </c>
      <c r="H39" s="7">
        <v>5533</v>
      </c>
      <c r="I39" s="3" t="s">
        <v>15</v>
      </c>
      <c r="J39" s="3" t="s">
        <v>89</v>
      </c>
      <c r="K39" s="3" t="s">
        <v>90</v>
      </c>
      <c r="L39" s="3" t="s">
        <v>15</v>
      </c>
    </row>
    <row r="40" spans="1:12" x14ac:dyDescent="0.35">
      <c r="A40" s="2" t="s">
        <v>12</v>
      </c>
      <c r="B40" s="2" t="s">
        <v>13</v>
      </c>
      <c r="C40" s="4">
        <v>223801.47</v>
      </c>
      <c r="D40" s="4">
        <v>223801.47</v>
      </c>
      <c r="E40" s="6">
        <v>989817829</v>
      </c>
      <c r="F40" s="8">
        <v>45583.441180555601</v>
      </c>
      <c r="G40" s="2" t="s">
        <v>14</v>
      </c>
      <c r="H40" s="6">
        <v>5534</v>
      </c>
      <c r="I40" s="2" t="s">
        <v>15</v>
      </c>
      <c r="J40" s="2" t="s">
        <v>91</v>
      </c>
      <c r="K40" s="2" t="s">
        <v>92</v>
      </c>
      <c r="L40" s="2" t="s">
        <v>15</v>
      </c>
    </row>
    <row r="41" spans="1:12" x14ac:dyDescent="0.35">
      <c r="A41" s="3" t="s">
        <v>12</v>
      </c>
      <c r="B41" s="3" t="s">
        <v>13</v>
      </c>
      <c r="C41" s="5">
        <v>154775.92000000001</v>
      </c>
      <c r="D41" s="5">
        <v>154775.92000000001</v>
      </c>
      <c r="E41" s="7">
        <v>990021562</v>
      </c>
      <c r="F41" s="9">
        <v>45583.490312499998</v>
      </c>
      <c r="G41" s="3" t="s">
        <v>14</v>
      </c>
      <c r="H41" s="7">
        <v>5535</v>
      </c>
      <c r="I41" s="3" t="s">
        <v>15</v>
      </c>
      <c r="J41" s="3" t="s">
        <v>93</v>
      </c>
      <c r="K41" s="3" t="s">
        <v>94</v>
      </c>
      <c r="L41" s="3" t="s">
        <v>15</v>
      </c>
    </row>
    <row r="42" spans="1:12" x14ac:dyDescent="0.35">
      <c r="A42" s="2" t="s">
        <v>12</v>
      </c>
      <c r="B42" s="2" t="s">
        <v>13</v>
      </c>
      <c r="C42" s="4">
        <v>2615096.58</v>
      </c>
      <c r="D42" s="4">
        <v>2615096.58</v>
      </c>
      <c r="E42" s="6">
        <v>990055834</v>
      </c>
      <c r="F42" s="8">
        <v>45583.498587962997</v>
      </c>
      <c r="G42" s="2" t="s">
        <v>14</v>
      </c>
      <c r="H42" s="6">
        <v>5536</v>
      </c>
      <c r="I42" s="2" t="s">
        <v>15</v>
      </c>
      <c r="J42" s="2" t="s">
        <v>95</v>
      </c>
      <c r="K42" s="2" t="s">
        <v>96</v>
      </c>
      <c r="L42" s="2" t="s">
        <v>15</v>
      </c>
    </row>
    <row r="43" spans="1:12" x14ac:dyDescent="0.35">
      <c r="A43" s="3" t="s">
        <v>12</v>
      </c>
      <c r="B43" s="3" t="s">
        <v>13</v>
      </c>
      <c r="C43" s="5">
        <v>1210196.32</v>
      </c>
      <c r="D43" s="5">
        <v>1210196.32</v>
      </c>
      <c r="E43" s="7">
        <v>990391634</v>
      </c>
      <c r="F43" s="9">
        <v>45583.589513888903</v>
      </c>
      <c r="G43" s="3" t="s">
        <v>14</v>
      </c>
      <c r="H43" s="7">
        <v>5537</v>
      </c>
      <c r="I43" s="3" t="s">
        <v>15</v>
      </c>
      <c r="J43" s="3" t="s">
        <v>97</v>
      </c>
      <c r="K43" s="3" t="s">
        <v>98</v>
      </c>
      <c r="L43" s="3" t="s">
        <v>15</v>
      </c>
    </row>
    <row r="44" spans="1:12" x14ac:dyDescent="0.35">
      <c r="A44" s="2" t="s">
        <v>12</v>
      </c>
      <c r="B44" s="2" t="s">
        <v>13</v>
      </c>
      <c r="C44" s="4">
        <v>3477218.54</v>
      </c>
      <c r="D44" s="4">
        <v>3477218.54</v>
      </c>
      <c r="E44" s="6">
        <v>990494202</v>
      </c>
      <c r="F44" s="8">
        <v>45583.616145833301</v>
      </c>
      <c r="G44" s="2" t="s">
        <v>14</v>
      </c>
      <c r="H44" s="6">
        <v>5539</v>
      </c>
      <c r="I44" s="2" t="s">
        <v>15</v>
      </c>
      <c r="J44" s="2" t="s">
        <v>99</v>
      </c>
      <c r="K44" s="2" t="s">
        <v>100</v>
      </c>
      <c r="L44" s="2" t="s">
        <v>15</v>
      </c>
    </row>
    <row r="45" spans="1:12" x14ac:dyDescent="0.35">
      <c r="A45" s="3" t="s">
        <v>12</v>
      </c>
      <c r="B45" s="3" t="s">
        <v>13</v>
      </c>
      <c r="C45" s="5">
        <v>996169.36</v>
      </c>
      <c r="D45" s="5">
        <v>996169.36</v>
      </c>
      <c r="E45" s="7">
        <v>990719338</v>
      </c>
      <c r="F45" s="9">
        <v>45583.669687499998</v>
      </c>
      <c r="G45" s="3" t="s">
        <v>14</v>
      </c>
      <c r="H45" s="7">
        <v>5540</v>
      </c>
      <c r="I45" s="3" t="s">
        <v>15</v>
      </c>
      <c r="J45" s="3" t="s">
        <v>101</v>
      </c>
      <c r="K45" s="3" t="s">
        <v>102</v>
      </c>
      <c r="L45" s="3" t="s">
        <v>15</v>
      </c>
    </row>
    <row r="46" spans="1:12" x14ac:dyDescent="0.35">
      <c r="A46" s="2" t="s">
        <v>12</v>
      </c>
      <c r="B46" s="2" t="s">
        <v>13</v>
      </c>
      <c r="C46" s="4">
        <v>434570</v>
      </c>
      <c r="D46" s="4">
        <v>434570</v>
      </c>
      <c r="E46" s="6">
        <v>990742174</v>
      </c>
      <c r="F46" s="8">
        <v>45583.675150463001</v>
      </c>
      <c r="G46" s="2" t="s">
        <v>14</v>
      </c>
      <c r="H46" s="6">
        <v>5541</v>
      </c>
      <c r="I46" s="2" t="s">
        <v>15</v>
      </c>
      <c r="J46" s="2" t="s">
        <v>103</v>
      </c>
      <c r="K46" s="2" t="s">
        <v>104</v>
      </c>
      <c r="L46" s="2" t="s">
        <v>15</v>
      </c>
    </row>
    <row r="47" spans="1:12" x14ac:dyDescent="0.35">
      <c r="A47" s="3" t="s">
        <v>12</v>
      </c>
      <c r="B47" s="3" t="s">
        <v>13</v>
      </c>
      <c r="C47" s="5">
        <v>2418560.9</v>
      </c>
      <c r="D47" s="5">
        <v>2418560.9</v>
      </c>
      <c r="E47" s="7">
        <v>990857078</v>
      </c>
      <c r="F47" s="9">
        <v>45583.704467592601</v>
      </c>
      <c r="G47" s="3" t="s">
        <v>14</v>
      </c>
      <c r="H47" s="7">
        <v>5542</v>
      </c>
      <c r="I47" s="3" t="s">
        <v>15</v>
      </c>
      <c r="J47" s="3" t="s">
        <v>105</v>
      </c>
      <c r="K47" s="3" t="s">
        <v>106</v>
      </c>
      <c r="L47" s="3" t="s">
        <v>15</v>
      </c>
    </row>
    <row r="48" spans="1:12" x14ac:dyDescent="0.35">
      <c r="A48" s="2" t="s">
        <v>12</v>
      </c>
      <c r="B48" s="2" t="s">
        <v>13</v>
      </c>
      <c r="C48" s="4">
        <v>672881.81</v>
      </c>
      <c r="D48" s="4">
        <v>672881.81</v>
      </c>
      <c r="E48" s="6">
        <v>990929755</v>
      </c>
      <c r="F48" s="8">
        <v>45583.724918981497</v>
      </c>
      <c r="G48" s="2" t="s">
        <v>14</v>
      </c>
      <c r="H48" s="6">
        <v>5543</v>
      </c>
      <c r="I48" s="2" t="s">
        <v>15</v>
      </c>
      <c r="J48" s="2" t="s">
        <v>107</v>
      </c>
      <c r="K48" s="2" t="s">
        <v>108</v>
      </c>
      <c r="L48" s="2" t="s">
        <v>15</v>
      </c>
    </row>
    <row r="49" spans="1:12" x14ac:dyDescent="0.35">
      <c r="A49" s="2" t="s">
        <v>12</v>
      </c>
      <c r="B49" s="2" t="s">
        <v>13</v>
      </c>
      <c r="C49" s="4">
        <v>6841.26</v>
      </c>
      <c r="D49" s="4">
        <v>6841.26</v>
      </c>
      <c r="E49" s="6">
        <v>995025421</v>
      </c>
      <c r="F49" s="8">
        <v>45586.403692129599</v>
      </c>
      <c r="G49" s="2" t="s">
        <v>14</v>
      </c>
      <c r="H49" s="6">
        <v>5544</v>
      </c>
      <c r="I49" s="2" t="s">
        <v>15</v>
      </c>
      <c r="J49" s="2" t="s">
        <v>124</v>
      </c>
      <c r="K49" s="2" t="s">
        <v>125</v>
      </c>
      <c r="L49" s="7">
        <v>403</v>
      </c>
    </row>
    <row r="50" spans="1:12" x14ac:dyDescent="0.35">
      <c r="A50" s="3" t="s">
        <v>12</v>
      </c>
      <c r="B50" s="3" t="s">
        <v>13</v>
      </c>
      <c r="C50" s="5">
        <v>275162</v>
      </c>
      <c r="D50" s="5">
        <v>275162</v>
      </c>
      <c r="E50" s="7">
        <v>995194361</v>
      </c>
      <c r="F50" s="9">
        <v>45586.446400462999</v>
      </c>
      <c r="G50" s="3" t="s">
        <v>14</v>
      </c>
      <c r="H50" s="7">
        <v>5545</v>
      </c>
      <c r="I50" s="3" t="s">
        <v>15</v>
      </c>
      <c r="J50" s="3" t="s">
        <v>126</v>
      </c>
      <c r="K50" s="3" t="s">
        <v>127</v>
      </c>
      <c r="L50" s="7">
        <v>403</v>
      </c>
    </row>
    <row r="51" spans="1:12" x14ac:dyDescent="0.35">
      <c r="A51" s="2" t="s">
        <v>12</v>
      </c>
      <c r="B51" s="2" t="s">
        <v>13</v>
      </c>
      <c r="C51" s="4">
        <v>1542783.42</v>
      </c>
      <c r="D51" s="4">
        <v>1542783.42</v>
      </c>
      <c r="E51" s="6">
        <v>995390667</v>
      </c>
      <c r="F51" s="8">
        <v>45586.492916666699</v>
      </c>
      <c r="G51" s="2" t="s">
        <v>14</v>
      </c>
      <c r="H51" s="6">
        <v>5546</v>
      </c>
      <c r="I51" s="2" t="s">
        <v>15</v>
      </c>
      <c r="J51" s="2" t="s">
        <v>128</v>
      </c>
      <c r="K51" s="2" t="s">
        <v>129</v>
      </c>
      <c r="L51" s="7">
        <v>403</v>
      </c>
    </row>
    <row r="52" spans="1:12" x14ac:dyDescent="0.35">
      <c r="A52" s="3" t="s">
        <v>12</v>
      </c>
      <c r="B52" s="3" t="s">
        <v>13</v>
      </c>
      <c r="C52" s="5">
        <v>18936</v>
      </c>
      <c r="D52" s="5">
        <v>18936</v>
      </c>
      <c r="E52" s="7">
        <v>995887055</v>
      </c>
      <c r="F52" s="9">
        <v>45586.625740740703</v>
      </c>
      <c r="G52" s="3" t="s">
        <v>14</v>
      </c>
      <c r="H52" s="7">
        <v>5547</v>
      </c>
      <c r="I52" s="3" t="s">
        <v>15</v>
      </c>
      <c r="J52" s="3" t="s">
        <v>130</v>
      </c>
      <c r="K52" s="3" t="s">
        <v>131</v>
      </c>
      <c r="L52" s="7">
        <v>403</v>
      </c>
    </row>
    <row r="53" spans="1:12" x14ac:dyDescent="0.35">
      <c r="A53" s="2" t="s">
        <v>12</v>
      </c>
      <c r="B53" s="2" t="s">
        <v>13</v>
      </c>
      <c r="C53" s="4">
        <v>259588.85</v>
      </c>
      <c r="D53" s="4">
        <v>259588.85</v>
      </c>
      <c r="E53" s="6">
        <v>995924752</v>
      </c>
      <c r="F53" s="8">
        <v>45586.635069444397</v>
      </c>
      <c r="G53" s="2" t="s">
        <v>14</v>
      </c>
      <c r="H53" s="6">
        <v>5548</v>
      </c>
      <c r="I53" s="2" t="s">
        <v>15</v>
      </c>
      <c r="J53" s="2" t="s">
        <v>132</v>
      </c>
      <c r="K53" s="2" t="s">
        <v>133</v>
      </c>
      <c r="L53" s="7">
        <v>403</v>
      </c>
    </row>
    <row r="54" spans="1:12" x14ac:dyDescent="0.35">
      <c r="A54" s="3" t="s">
        <v>12</v>
      </c>
      <c r="B54" s="3" t="s">
        <v>13</v>
      </c>
      <c r="C54" s="5">
        <v>1032344</v>
      </c>
      <c r="D54" s="5">
        <v>1032344</v>
      </c>
      <c r="E54" s="7">
        <v>996100592</v>
      </c>
      <c r="F54" s="9">
        <v>45586.678148148101</v>
      </c>
      <c r="G54" s="3" t="s">
        <v>14</v>
      </c>
      <c r="H54" s="7">
        <v>5549</v>
      </c>
      <c r="I54" s="3" t="s">
        <v>15</v>
      </c>
      <c r="J54" s="3" t="s">
        <v>134</v>
      </c>
      <c r="K54" s="3" t="s">
        <v>135</v>
      </c>
      <c r="L54" s="7">
        <v>403</v>
      </c>
    </row>
    <row r="55" spans="1:12" x14ac:dyDescent="0.35">
      <c r="A55" s="2" t="s">
        <v>12</v>
      </c>
      <c r="B55" s="2" t="s">
        <v>13</v>
      </c>
      <c r="C55" s="4">
        <v>422934.04</v>
      </c>
      <c r="D55" s="4">
        <v>422934.04</v>
      </c>
      <c r="E55" s="6">
        <v>996104311</v>
      </c>
      <c r="F55" s="8">
        <v>45586.679085648102</v>
      </c>
      <c r="G55" s="2" t="s">
        <v>14</v>
      </c>
      <c r="H55" s="6">
        <v>5550</v>
      </c>
      <c r="I55" s="2" t="s">
        <v>15</v>
      </c>
      <c r="J55" s="2" t="s">
        <v>136</v>
      </c>
      <c r="K55" s="2" t="s">
        <v>137</v>
      </c>
      <c r="L55" s="7">
        <v>403</v>
      </c>
    </row>
    <row r="56" spans="1:12" x14ac:dyDescent="0.35">
      <c r="A56" s="3" t="s">
        <v>12</v>
      </c>
      <c r="B56" s="3" t="s">
        <v>13</v>
      </c>
      <c r="C56" s="5">
        <v>14272061.58</v>
      </c>
      <c r="D56" s="5">
        <v>14272061.58</v>
      </c>
      <c r="E56" s="7">
        <v>996174494</v>
      </c>
      <c r="F56" s="9">
        <v>45586.697337963</v>
      </c>
      <c r="G56" s="3" t="s">
        <v>14</v>
      </c>
      <c r="H56" s="7">
        <v>5551</v>
      </c>
      <c r="I56" s="3" t="s">
        <v>15</v>
      </c>
      <c r="J56" s="25" t="s">
        <v>138</v>
      </c>
      <c r="K56" s="3" t="s">
        <v>139</v>
      </c>
      <c r="L56" s="7">
        <v>403</v>
      </c>
    </row>
    <row r="57" spans="1:12" x14ac:dyDescent="0.35">
      <c r="A57" s="2" t="s">
        <v>12</v>
      </c>
      <c r="B57" s="2" t="s">
        <v>13</v>
      </c>
      <c r="C57" s="4">
        <v>787769.38</v>
      </c>
      <c r="D57" s="4">
        <v>787769.38</v>
      </c>
      <c r="E57" s="6">
        <v>997277806</v>
      </c>
      <c r="F57" s="8">
        <v>45587.377349536997</v>
      </c>
      <c r="G57" s="2" t="s">
        <v>14</v>
      </c>
      <c r="H57" s="6">
        <v>5553</v>
      </c>
      <c r="I57" s="2" t="s">
        <v>15</v>
      </c>
      <c r="J57" s="2" t="s">
        <v>140</v>
      </c>
      <c r="K57" s="2" t="s">
        <v>141</v>
      </c>
      <c r="L57" s="7">
        <v>403</v>
      </c>
    </row>
    <row r="58" spans="1:12" x14ac:dyDescent="0.35">
      <c r="A58" s="3" t="s">
        <v>12</v>
      </c>
      <c r="B58" s="3" t="s">
        <v>13</v>
      </c>
      <c r="C58" s="5">
        <v>503961.46</v>
      </c>
      <c r="D58" s="5">
        <v>503961.46</v>
      </c>
      <c r="E58" s="7">
        <v>997451801</v>
      </c>
      <c r="F58" s="9">
        <v>45587.426666666703</v>
      </c>
      <c r="G58" s="3" t="s">
        <v>14</v>
      </c>
      <c r="H58" s="7">
        <v>5554</v>
      </c>
      <c r="I58" s="3" t="s">
        <v>15</v>
      </c>
      <c r="J58" s="3" t="s">
        <v>142</v>
      </c>
      <c r="K58" s="3" t="s">
        <v>143</v>
      </c>
      <c r="L58" s="7">
        <v>403</v>
      </c>
    </row>
    <row r="59" spans="1:12" x14ac:dyDescent="0.35">
      <c r="A59" s="2" t="s">
        <v>12</v>
      </c>
      <c r="B59" s="2" t="s">
        <v>13</v>
      </c>
      <c r="C59" s="4">
        <v>221106</v>
      </c>
      <c r="D59" s="4">
        <v>221106</v>
      </c>
      <c r="E59" s="6">
        <v>997794015</v>
      </c>
      <c r="F59" s="8">
        <v>45587.510902777802</v>
      </c>
      <c r="G59" s="2" t="s">
        <v>14</v>
      </c>
      <c r="H59" s="6">
        <v>5556</v>
      </c>
      <c r="I59" s="2" t="s">
        <v>15</v>
      </c>
      <c r="J59" s="2" t="s">
        <v>144</v>
      </c>
      <c r="K59" s="2" t="s">
        <v>145</v>
      </c>
      <c r="L59" s="7">
        <v>403</v>
      </c>
    </row>
    <row r="60" spans="1:12" x14ac:dyDescent="0.35">
      <c r="A60" s="3" t="s">
        <v>12</v>
      </c>
      <c r="B60" s="3" t="s">
        <v>13</v>
      </c>
      <c r="C60" s="5">
        <v>4156354.86</v>
      </c>
      <c r="D60" s="5">
        <v>4156354.86</v>
      </c>
      <c r="E60" s="7">
        <v>998182643</v>
      </c>
      <c r="F60" s="9">
        <v>45587.617719907401</v>
      </c>
      <c r="G60" s="3" t="s">
        <v>14</v>
      </c>
      <c r="H60" s="7">
        <v>5559</v>
      </c>
      <c r="I60" s="3" t="s">
        <v>15</v>
      </c>
      <c r="J60" s="3" t="s">
        <v>146</v>
      </c>
      <c r="K60" s="3" t="s">
        <v>147</v>
      </c>
      <c r="L60" s="7">
        <v>403</v>
      </c>
    </row>
    <row r="61" spans="1:12" x14ac:dyDescent="0.35">
      <c r="A61" s="2" t="s">
        <v>12</v>
      </c>
      <c r="B61" s="2" t="s">
        <v>13</v>
      </c>
      <c r="C61" s="4">
        <v>905891.34</v>
      </c>
      <c r="D61" s="4">
        <v>905891.34</v>
      </c>
      <c r="E61" s="6">
        <v>998198968</v>
      </c>
      <c r="F61" s="8">
        <v>45587.621817129599</v>
      </c>
      <c r="G61" s="2" t="s">
        <v>14</v>
      </c>
      <c r="H61" s="6">
        <v>5561</v>
      </c>
      <c r="I61" s="2" t="s">
        <v>15</v>
      </c>
      <c r="J61" s="2" t="s">
        <v>148</v>
      </c>
      <c r="K61" s="2" t="s">
        <v>149</v>
      </c>
      <c r="L61" s="7">
        <v>403</v>
      </c>
    </row>
    <row r="62" spans="1:12" x14ac:dyDescent="0.35">
      <c r="A62" s="3" t="s">
        <v>12</v>
      </c>
      <c r="B62" s="3" t="s">
        <v>13</v>
      </c>
      <c r="C62" s="5">
        <v>4156889.65</v>
      </c>
      <c r="D62" s="5">
        <v>4156889.65</v>
      </c>
      <c r="E62" s="7">
        <v>998200294</v>
      </c>
      <c r="F62" s="9">
        <v>45587.622152777803</v>
      </c>
      <c r="G62" s="3" t="s">
        <v>14</v>
      </c>
      <c r="H62" s="7">
        <v>5562</v>
      </c>
      <c r="I62" s="3" t="s">
        <v>15</v>
      </c>
      <c r="J62" s="3" t="s">
        <v>150</v>
      </c>
      <c r="K62" s="3" t="s">
        <v>147</v>
      </c>
      <c r="L62" s="7">
        <v>403</v>
      </c>
    </row>
    <row r="63" spans="1:12" x14ac:dyDescent="0.35">
      <c r="A63" s="2" t="s">
        <v>12</v>
      </c>
      <c r="B63" s="2" t="s">
        <v>13</v>
      </c>
      <c r="C63" s="4">
        <v>8311814.8099999996</v>
      </c>
      <c r="D63" s="4">
        <v>8311814.8099999996</v>
      </c>
      <c r="E63" s="6">
        <v>998213467</v>
      </c>
      <c r="F63" s="8">
        <v>45587.625428240703</v>
      </c>
      <c r="G63" s="2" t="s">
        <v>14</v>
      </c>
      <c r="H63" s="6">
        <v>5563</v>
      </c>
      <c r="I63" s="2" t="s">
        <v>15</v>
      </c>
      <c r="J63" s="2" t="s">
        <v>150</v>
      </c>
      <c r="K63" s="2" t="s">
        <v>147</v>
      </c>
      <c r="L63" s="7">
        <v>403</v>
      </c>
    </row>
    <row r="64" spans="1:12" x14ac:dyDescent="0.35">
      <c r="A64" s="3" t="s">
        <v>12</v>
      </c>
      <c r="B64" s="3" t="s">
        <v>13</v>
      </c>
      <c r="C64" s="5">
        <v>597808.72</v>
      </c>
      <c r="D64" s="5">
        <v>597808.72</v>
      </c>
      <c r="E64" s="7">
        <v>998266571</v>
      </c>
      <c r="F64" s="9">
        <v>45587.639351851903</v>
      </c>
      <c r="G64" s="3" t="s">
        <v>14</v>
      </c>
      <c r="H64" s="7">
        <v>5564</v>
      </c>
      <c r="I64" s="3" t="s">
        <v>15</v>
      </c>
      <c r="J64" s="3" t="s">
        <v>151</v>
      </c>
      <c r="K64" s="3" t="s">
        <v>152</v>
      </c>
      <c r="L64" s="7">
        <v>403</v>
      </c>
    </row>
    <row r="65" spans="1:12" x14ac:dyDescent="0.35">
      <c r="A65" s="2" t="s">
        <v>12</v>
      </c>
      <c r="B65" s="2" t="s">
        <v>13</v>
      </c>
      <c r="C65" s="4">
        <v>59693823.82</v>
      </c>
      <c r="D65" s="4">
        <v>59693823.82</v>
      </c>
      <c r="E65" s="6">
        <v>998272913</v>
      </c>
      <c r="F65" s="8">
        <v>45587.641099537002</v>
      </c>
      <c r="G65" s="2" t="s">
        <v>14</v>
      </c>
      <c r="H65" s="6">
        <v>5565</v>
      </c>
      <c r="I65" s="2" t="s">
        <v>15</v>
      </c>
      <c r="J65" s="2" t="s">
        <v>153</v>
      </c>
      <c r="K65" s="2" t="s">
        <v>147</v>
      </c>
      <c r="L65" s="7">
        <v>403</v>
      </c>
    </row>
    <row r="66" spans="1:12" x14ac:dyDescent="0.35">
      <c r="A66" s="3" t="s">
        <v>12</v>
      </c>
      <c r="B66" s="3" t="s">
        <v>13</v>
      </c>
      <c r="C66" s="5">
        <v>1420016.22</v>
      </c>
      <c r="D66" s="5">
        <v>1420016.22</v>
      </c>
      <c r="E66" s="7">
        <v>998284915</v>
      </c>
      <c r="F66" s="9">
        <v>45587.644328703696</v>
      </c>
      <c r="G66" s="3" t="s">
        <v>14</v>
      </c>
      <c r="H66" s="7">
        <v>5566</v>
      </c>
      <c r="I66" s="3" t="s">
        <v>15</v>
      </c>
      <c r="J66" s="3" t="s">
        <v>154</v>
      </c>
      <c r="K66" s="3" t="s">
        <v>155</v>
      </c>
      <c r="L66" s="7">
        <v>403</v>
      </c>
    </row>
    <row r="67" spans="1:12" x14ac:dyDescent="0.35">
      <c r="A67" s="2" t="s">
        <v>12</v>
      </c>
      <c r="B67" s="2" t="s">
        <v>13</v>
      </c>
      <c r="C67" s="4">
        <v>288705.82</v>
      </c>
      <c r="D67" s="4">
        <v>288705.82</v>
      </c>
      <c r="E67" s="6">
        <v>998428096</v>
      </c>
      <c r="F67" s="8">
        <v>45587.683414351901</v>
      </c>
      <c r="G67" s="2" t="s">
        <v>14</v>
      </c>
      <c r="H67" s="6">
        <v>5567</v>
      </c>
      <c r="I67" s="2" t="s">
        <v>15</v>
      </c>
      <c r="J67" s="2" t="s">
        <v>156</v>
      </c>
      <c r="K67" s="2" t="s">
        <v>157</v>
      </c>
      <c r="L67" s="7">
        <v>403</v>
      </c>
    </row>
    <row r="68" spans="1:12" x14ac:dyDescent="0.35">
      <c r="A68" s="3" t="s">
        <v>12</v>
      </c>
      <c r="B68" s="3" t="s">
        <v>13</v>
      </c>
      <c r="C68" s="5">
        <v>663821.85</v>
      </c>
      <c r="D68" s="5">
        <v>663821.85</v>
      </c>
      <c r="E68" s="7">
        <v>998490415</v>
      </c>
      <c r="F68" s="9">
        <v>45587.701493055603</v>
      </c>
      <c r="G68" s="3" t="s">
        <v>14</v>
      </c>
      <c r="H68" s="7">
        <v>5569</v>
      </c>
      <c r="I68" s="3" t="s">
        <v>15</v>
      </c>
      <c r="J68" s="3" t="s">
        <v>158</v>
      </c>
      <c r="K68" s="3" t="s">
        <v>159</v>
      </c>
      <c r="L68" s="7">
        <v>403</v>
      </c>
    </row>
    <row r="69" spans="1:12" x14ac:dyDescent="0.35">
      <c r="A69" s="2" t="s">
        <v>12</v>
      </c>
      <c r="B69" s="2" t="s">
        <v>13</v>
      </c>
      <c r="C69" s="4">
        <v>201252.12</v>
      </c>
      <c r="D69" s="4">
        <v>201252.12</v>
      </c>
      <c r="E69" s="6">
        <v>998504993</v>
      </c>
      <c r="F69" s="8">
        <v>45587.705844907403</v>
      </c>
      <c r="G69" s="2" t="s">
        <v>14</v>
      </c>
      <c r="H69" s="6">
        <v>5570</v>
      </c>
      <c r="I69" s="2" t="s">
        <v>15</v>
      </c>
      <c r="J69" s="2" t="s">
        <v>160</v>
      </c>
      <c r="K69" s="2" t="s">
        <v>161</v>
      </c>
      <c r="L69" s="7">
        <v>403</v>
      </c>
    </row>
    <row r="70" spans="1:12" x14ac:dyDescent="0.35">
      <c r="A70" s="3" t="s">
        <v>12</v>
      </c>
      <c r="B70" s="3" t="s">
        <v>13</v>
      </c>
      <c r="C70" s="5">
        <v>843846</v>
      </c>
      <c r="D70" s="5">
        <v>843846</v>
      </c>
      <c r="E70" s="7">
        <v>999479537</v>
      </c>
      <c r="F70" s="9">
        <v>45588.3684953704</v>
      </c>
      <c r="G70" s="3" t="s">
        <v>14</v>
      </c>
      <c r="H70" s="7">
        <v>5571</v>
      </c>
      <c r="I70" s="3" t="s">
        <v>15</v>
      </c>
      <c r="J70" s="3" t="s">
        <v>162</v>
      </c>
      <c r="K70" s="3" t="s">
        <v>163</v>
      </c>
      <c r="L70" s="7">
        <v>403</v>
      </c>
    </row>
    <row r="71" spans="1:12" x14ac:dyDescent="0.35">
      <c r="A71" s="2" t="s">
        <v>12</v>
      </c>
      <c r="B71" s="2" t="s">
        <v>13</v>
      </c>
      <c r="C71" s="4">
        <v>692797</v>
      </c>
      <c r="D71" s="4">
        <v>692797</v>
      </c>
      <c r="E71" s="6">
        <v>999694652</v>
      </c>
      <c r="F71" s="8">
        <v>45588.431030092601</v>
      </c>
      <c r="G71" s="2" t="s">
        <v>14</v>
      </c>
      <c r="H71" s="6">
        <v>5572</v>
      </c>
      <c r="I71" s="2" t="s">
        <v>15</v>
      </c>
      <c r="J71" s="2" t="s">
        <v>77</v>
      </c>
      <c r="K71" s="2" t="s">
        <v>164</v>
      </c>
      <c r="L71" s="7">
        <v>403</v>
      </c>
    </row>
    <row r="72" spans="1:12" x14ac:dyDescent="0.35">
      <c r="A72" s="3" t="s">
        <v>12</v>
      </c>
      <c r="B72" s="3" t="s">
        <v>13</v>
      </c>
      <c r="C72" s="5">
        <v>447424.98</v>
      </c>
      <c r="D72" s="5">
        <v>447424.98</v>
      </c>
      <c r="E72" s="7">
        <v>999726331</v>
      </c>
      <c r="F72" s="9">
        <v>45588.4394328704</v>
      </c>
      <c r="G72" s="3" t="s">
        <v>14</v>
      </c>
      <c r="H72" s="7">
        <v>5573</v>
      </c>
      <c r="I72" s="3" t="s">
        <v>15</v>
      </c>
      <c r="J72" s="3" t="s">
        <v>165</v>
      </c>
      <c r="K72" s="3" t="s">
        <v>166</v>
      </c>
      <c r="L72" s="7">
        <v>403</v>
      </c>
    </row>
    <row r="73" spans="1:12" x14ac:dyDescent="0.35">
      <c r="A73" s="2" t="s">
        <v>12</v>
      </c>
      <c r="B73" s="2" t="s">
        <v>13</v>
      </c>
      <c r="C73" s="4">
        <v>1055255.02</v>
      </c>
      <c r="D73" s="4">
        <v>1055255.02</v>
      </c>
      <c r="E73" s="6">
        <v>999956986</v>
      </c>
      <c r="F73" s="8">
        <v>45588.495856481502</v>
      </c>
      <c r="G73" s="2" t="s">
        <v>14</v>
      </c>
      <c r="H73" s="6">
        <v>5575</v>
      </c>
      <c r="I73" s="2" t="s">
        <v>15</v>
      </c>
      <c r="J73" s="2" t="s">
        <v>167</v>
      </c>
      <c r="K73" s="2" t="s">
        <v>168</v>
      </c>
      <c r="L73" s="7">
        <v>403</v>
      </c>
    </row>
    <row r="74" spans="1:12" x14ac:dyDescent="0.35">
      <c r="A74" s="3" t="s">
        <v>12</v>
      </c>
      <c r="B74" s="3" t="s">
        <v>13</v>
      </c>
      <c r="C74" s="5">
        <v>933529.12</v>
      </c>
      <c r="D74" s="5">
        <v>933529.12</v>
      </c>
      <c r="E74" s="7">
        <v>1000555862</v>
      </c>
      <c r="F74" s="9">
        <v>45588.659571759301</v>
      </c>
      <c r="G74" s="3" t="s">
        <v>14</v>
      </c>
      <c r="H74" s="7">
        <v>5577</v>
      </c>
      <c r="I74" s="3" t="s">
        <v>15</v>
      </c>
      <c r="J74" s="3" t="s">
        <v>169</v>
      </c>
      <c r="K74" s="3" t="s">
        <v>170</v>
      </c>
      <c r="L74" s="7">
        <v>403</v>
      </c>
    </row>
    <row r="75" spans="1:12" x14ac:dyDescent="0.35">
      <c r="A75" s="2" t="s">
        <v>12</v>
      </c>
      <c r="B75" s="2" t="s">
        <v>13</v>
      </c>
      <c r="C75" s="4">
        <v>2104946.02</v>
      </c>
      <c r="D75" s="4">
        <v>2104946.02</v>
      </c>
      <c r="E75" s="6">
        <v>1000673532</v>
      </c>
      <c r="F75" s="8">
        <v>45588.693634259304</v>
      </c>
      <c r="G75" s="2" t="s">
        <v>14</v>
      </c>
      <c r="H75" s="6">
        <v>5578</v>
      </c>
      <c r="I75" s="2" t="s">
        <v>15</v>
      </c>
      <c r="J75" s="2" t="s">
        <v>171</v>
      </c>
      <c r="K75" s="2" t="s">
        <v>172</v>
      </c>
      <c r="L75" s="7">
        <v>403</v>
      </c>
    </row>
    <row r="76" spans="1:12" x14ac:dyDescent="0.35">
      <c r="A76" s="3" t="s">
        <v>12</v>
      </c>
      <c r="B76" s="3" t="s">
        <v>13</v>
      </c>
      <c r="C76" s="5">
        <v>587828.97</v>
      </c>
      <c r="D76" s="5">
        <v>587828.97</v>
      </c>
      <c r="E76" s="7">
        <v>1000745846</v>
      </c>
      <c r="F76" s="9">
        <v>45588.716932870397</v>
      </c>
      <c r="G76" s="3" t="s">
        <v>14</v>
      </c>
      <c r="H76" s="7">
        <v>5581</v>
      </c>
      <c r="I76" s="3" t="s">
        <v>15</v>
      </c>
      <c r="J76" s="3" t="s">
        <v>173</v>
      </c>
      <c r="K76" s="3" t="s">
        <v>174</v>
      </c>
      <c r="L76" s="7">
        <v>403</v>
      </c>
    </row>
    <row r="77" spans="1:12" x14ac:dyDescent="0.35">
      <c r="A77" s="2" t="s">
        <v>12</v>
      </c>
      <c r="B77" s="2" t="s">
        <v>13</v>
      </c>
      <c r="C77" s="4">
        <v>754266.41</v>
      </c>
      <c r="D77" s="4">
        <v>754266.41</v>
      </c>
      <c r="E77" s="6">
        <v>1000755135</v>
      </c>
      <c r="F77" s="8">
        <v>45588.719953703701</v>
      </c>
      <c r="G77" s="2" t="s">
        <v>14</v>
      </c>
      <c r="H77" s="6">
        <v>5582</v>
      </c>
      <c r="I77" s="2" t="s">
        <v>15</v>
      </c>
      <c r="J77" s="2" t="s">
        <v>175</v>
      </c>
      <c r="K77" s="2" t="s">
        <v>174</v>
      </c>
      <c r="L77" s="7">
        <v>403</v>
      </c>
    </row>
    <row r="78" spans="1:12" x14ac:dyDescent="0.35">
      <c r="A78" s="3" t="s">
        <v>12</v>
      </c>
      <c r="B78" s="3" t="s">
        <v>13</v>
      </c>
      <c r="C78" s="5">
        <v>715936.49</v>
      </c>
      <c r="D78" s="5">
        <v>715936.49</v>
      </c>
      <c r="E78" s="7">
        <v>1001612885</v>
      </c>
      <c r="F78" s="9">
        <v>45589.349548611099</v>
      </c>
      <c r="G78" s="3" t="s">
        <v>14</v>
      </c>
      <c r="H78" s="7">
        <v>5583</v>
      </c>
      <c r="I78" s="3" t="s">
        <v>15</v>
      </c>
      <c r="J78" s="3" t="s">
        <v>176</v>
      </c>
      <c r="K78" s="3" t="s">
        <v>177</v>
      </c>
      <c r="L78" s="7">
        <v>403</v>
      </c>
    </row>
    <row r="79" spans="1:12" x14ac:dyDescent="0.35">
      <c r="A79" s="2" t="s">
        <v>12</v>
      </c>
      <c r="B79" s="2" t="s">
        <v>13</v>
      </c>
      <c r="C79" s="4">
        <v>2682284</v>
      </c>
      <c r="D79" s="4">
        <v>2682284</v>
      </c>
      <c r="E79" s="6">
        <v>1001763038</v>
      </c>
      <c r="F79" s="8">
        <v>45589.402997685203</v>
      </c>
      <c r="G79" s="2" t="s">
        <v>14</v>
      </c>
      <c r="H79" s="6">
        <v>5584</v>
      </c>
      <c r="I79" s="2" t="s">
        <v>15</v>
      </c>
      <c r="J79" s="2" t="s">
        <v>178</v>
      </c>
      <c r="K79" s="2" t="s">
        <v>179</v>
      </c>
      <c r="L79" s="7">
        <v>403</v>
      </c>
    </row>
    <row r="80" spans="1:12" x14ac:dyDescent="0.35">
      <c r="A80" s="3" t="s">
        <v>12</v>
      </c>
      <c r="B80" s="3" t="s">
        <v>13</v>
      </c>
      <c r="C80" s="5">
        <v>1807113.37</v>
      </c>
      <c r="D80" s="5">
        <v>1807113.37</v>
      </c>
      <c r="E80" s="7">
        <v>1002011811</v>
      </c>
      <c r="F80" s="9">
        <v>45589.475416666697</v>
      </c>
      <c r="G80" s="3" t="s">
        <v>14</v>
      </c>
      <c r="H80" s="7">
        <v>5585</v>
      </c>
      <c r="I80" s="3" t="s">
        <v>15</v>
      </c>
      <c r="J80" s="3" t="s">
        <v>180</v>
      </c>
      <c r="K80" s="3" t="s">
        <v>181</v>
      </c>
      <c r="L80" s="7">
        <v>403</v>
      </c>
    </row>
    <row r="81" spans="1:12" x14ac:dyDescent="0.35">
      <c r="A81" s="2" t="s">
        <v>12</v>
      </c>
      <c r="B81" s="2" t="s">
        <v>13</v>
      </c>
      <c r="C81" s="4">
        <v>677270</v>
      </c>
      <c r="D81" s="4">
        <v>677270</v>
      </c>
      <c r="E81" s="6">
        <v>1002107423</v>
      </c>
      <c r="F81" s="8">
        <v>45589.501909722203</v>
      </c>
      <c r="G81" s="2" t="s">
        <v>14</v>
      </c>
      <c r="H81" s="6">
        <v>5586</v>
      </c>
      <c r="I81" s="2" t="s">
        <v>15</v>
      </c>
      <c r="J81" s="2" t="s">
        <v>182</v>
      </c>
      <c r="K81" s="2" t="s">
        <v>183</v>
      </c>
      <c r="L81" s="7">
        <v>403</v>
      </c>
    </row>
    <row r="82" spans="1:12" x14ac:dyDescent="0.35">
      <c r="A82" s="3" t="s">
        <v>12</v>
      </c>
      <c r="B82" s="3" t="s">
        <v>13</v>
      </c>
      <c r="C82" s="5">
        <v>23855041</v>
      </c>
      <c r="D82" s="5">
        <v>23855041</v>
      </c>
      <c r="E82" s="7">
        <v>1002121710</v>
      </c>
      <c r="F82" s="9">
        <v>45589.506342592598</v>
      </c>
      <c r="G82" s="3" t="s">
        <v>14</v>
      </c>
      <c r="H82" s="7">
        <v>5587</v>
      </c>
      <c r="I82" s="3" t="s">
        <v>15</v>
      </c>
      <c r="J82" s="3" t="s">
        <v>184</v>
      </c>
      <c r="K82" s="3" t="s">
        <v>183</v>
      </c>
      <c r="L82" s="7">
        <v>403</v>
      </c>
    </row>
    <row r="83" spans="1:12" x14ac:dyDescent="0.35">
      <c r="A83" s="2" t="s">
        <v>12</v>
      </c>
      <c r="B83" s="2" t="s">
        <v>13</v>
      </c>
      <c r="C83" s="4">
        <v>2055482.59</v>
      </c>
      <c r="D83" s="4">
        <v>2055482.59</v>
      </c>
      <c r="E83" s="6">
        <v>1002702766</v>
      </c>
      <c r="F83" s="8">
        <v>45589.685393518499</v>
      </c>
      <c r="G83" s="2" t="s">
        <v>14</v>
      </c>
      <c r="H83" s="6">
        <v>5588</v>
      </c>
      <c r="I83" s="2" t="s">
        <v>15</v>
      </c>
      <c r="J83" s="2" t="s">
        <v>185</v>
      </c>
      <c r="K83" s="2" t="s">
        <v>43</v>
      </c>
      <c r="L83" s="7">
        <v>403</v>
      </c>
    </row>
    <row r="84" spans="1:12" x14ac:dyDescent="0.35">
      <c r="A84" s="3" t="s">
        <v>12</v>
      </c>
      <c r="B84" s="3" t="s">
        <v>13</v>
      </c>
      <c r="C84" s="5">
        <v>560635.9</v>
      </c>
      <c r="D84" s="5">
        <v>560635.9</v>
      </c>
      <c r="E84" s="7">
        <v>1002824233</v>
      </c>
      <c r="F84" s="9">
        <v>45589.7261574074</v>
      </c>
      <c r="G84" s="3" t="s">
        <v>14</v>
      </c>
      <c r="H84" s="7">
        <v>5589</v>
      </c>
      <c r="I84" s="3" t="s">
        <v>15</v>
      </c>
      <c r="J84" s="3" t="s">
        <v>186</v>
      </c>
      <c r="K84" s="3" t="s">
        <v>187</v>
      </c>
      <c r="L84" s="7">
        <v>403</v>
      </c>
    </row>
    <row r="85" spans="1:12" x14ac:dyDescent="0.35">
      <c r="A85" s="2" t="s">
        <v>12</v>
      </c>
      <c r="B85" s="2" t="s">
        <v>13</v>
      </c>
      <c r="C85" s="4">
        <v>1558257</v>
      </c>
      <c r="D85" s="4">
        <v>1558257</v>
      </c>
      <c r="E85" s="6">
        <v>1003624913</v>
      </c>
      <c r="F85" s="8">
        <v>45590.353379629603</v>
      </c>
      <c r="G85" s="2" t="s">
        <v>14</v>
      </c>
      <c r="H85" s="6">
        <v>5590</v>
      </c>
      <c r="I85" s="2" t="s">
        <v>15</v>
      </c>
      <c r="J85" s="2" t="s">
        <v>188</v>
      </c>
      <c r="K85" s="2" t="s">
        <v>189</v>
      </c>
      <c r="L85" s="7">
        <v>403</v>
      </c>
    </row>
    <row r="86" spans="1:12" x14ac:dyDescent="0.35">
      <c r="A86" s="3" t="s">
        <v>12</v>
      </c>
      <c r="B86" s="3" t="s">
        <v>13</v>
      </c>
      <c r="C86" s="5">
        <v>4377981.1100000003</v>
      </c>
      <c r="D86" s="5">
        <v>4377981.1100000003</v>
      </c>
      <c r="E86" s="7">
        <v>1003686917</v>
      </c>
      <c r="F86" s="9">
        <v>45590.375439814801</v>
      </c>
      <c r="G86" s="3" t="s">
        <v>14</v>
      </c>
      <c r="H86" s="7">
        <v>5591</v>
      </c>
      <c r="I86" s="3" t="s">
        <v>15</v>
      </c>
      <c r="J86" s="25" t="s">
        <v>190</v>
      </c>
      <c r="K86" s="3" t="s">
        <v>21</v>
      </c>
      <c r="L86" s="7">
        <v>403</v>
      </c>
    </row>
    <row r="87" spans="1:12" x14ac:dyDescent="0.35">
      <c r="A87" s="2" t="s">
        <v>12</v>
      </c>
      <c r="B87" s="2" t="s">
        <v>13</v>
      </c>
      <c r="C87" s="4">
        <v>108535.59</v>
      </c>
      <c r="D87" s="4">
        <v>108535.59</v>
      </c>
      <c r="E87" s="6">
        <v>1004174688</v>
      </c>
      <c r="F87" s="8">
        <v>45590.505439814799</v>
      </c>
      <c r="G87" s="2" t="s">
        <v>14</v>
      </c>
      <c r="H87" s="6">
        <v>5594</v>
      </c>
      <c r="I87" s="2" t="s">
        <v>15</v>
      </c>
      <c r="J87" s="2" t="s">
        <v>191</v>
      </c>
      <c r="K87" s="2" t="s">
        <v>192</v>
      </c>
      <c r="L87" s="7">
        <v>403</v>
      </c>
    </row>
    <row r="88" spans="1:12" x14ac:dyDescent="0.35">
      <c r="A88" s="3" t="s">
        <v>12</v>
      </c>
      <c r="B88" s="3" t="s">
        <v>13</v>
      </c>
      <c r="C88" s="5">
        <v>242484.82</v>
      </c>
      <c r="D88" s="5">
        <v>242484.82</v>
      </c>
      <c r="E88" s="7">
        <v>1004234695</v>
      </c>
      <c r="F88" s="9">
        <v>45590.520937499998</v>
      </c>
      <c r="G88" s="3" t="s">
        <v>14</v>
      </c>
      <c r="H88" s="7">
        <v>5595</v>
      </c>
      <c r="I88" s="3" t="s">
        <v>15</v>
      </c>
      <c r="J88" s="3" t="s">
        <v>193</v>
      </c>
      <c r="K88" s="3" t="s">
        <v>194</v>
      </c>
      <c r="L88" s="7">
        <v>403</v>
      </c>
    </row>
    <row r="89" spans="1:12" x14ac:dyDescent="0.35">
      <c r="A89" s="2" t="s">
        <v>12</v>
      </c>
      <c r="B89" s="2" t="s">
        <v>13</v>
      </c>
      <c r="C89" s="4">
        <v>1142881.21</v>
      </c>
      <c r="D89" s="4">
        <v>1142881.21</v>
      </c>
      <c r="E89" s="6">
        <v>1004367859</v>
      </c>
      <c r="F89" s="8">
        <v>45590.5567592593</v>
      </c>
      <c r="G89" s="2" t="s">
        <v>14</v>
      </c>
      <c r="H89" s="6">
        <v>5597</v>
      </c>
      <c r="I89" s="2" t="s">
        <v>15</v>
      </c>
      <c r="J89" s="2" t="s">
        <v>195</v>
      </c>
      <c r="K89" s="2" t="s">
        <v>29</v>
      </c>
      <c r="L89" s="7">
        <v>403</v>
      </c>
    </row>
    <row r="90" spans="1:12" x14ac:dyDescent="0.35">
      <c r="A90" s="3" t="s">
        <v>12</v>
      </c>
      <c r="B90" s="3" t="s">
        <v>13</v>
      </c>
      <c r="C90" s="5">
        <v>685180.65</v>
      </c>
      <c r="D90" s="5">
        <v>685180.65</v>
      </c>
      <c r="E90" s="7">
        <v>1004555069</v>
      </c>
      <c r="F90" s="9">
        <v>45590.605416666702</v>
      </c>
      <c r="G90" s="3" t="s">
        <v>14</v>
      </c>
      <c r="H90" s="7">
        <v>5598</v>
      </c>
      <c r="I90" s="3" t="s">
        <v>15</v>
      </c>
      <c r="J90" s="3" t="s">
        <v>196</v>
      </c>
      <c r="K90" s="3" t="s">
        <v>43</v>
      </c>
      <c r="L90" s="7">
        <v>403</v>
      </c>
    </row>
    <row r="91" spans="1:12" x14ac:dyDescent="0.35">
      <c r="A91" s="2" t="s">
        <v>12</v>
      </c>
      <c r="B91" s="2" t="s">
        <v>13</v>
      </c>
      <c r="C91" s="4">
        <v>2696846</v>
      </c>
      <c r="D91" s="4">
        <v>2696846</v>
      </c>
      <c r="E91" s="6">
        <v>1004800896</v>
      </c>
      <c r="F91" s="8">
        <v>45590.664340277799</v>
      </c>
      <c r="G91" s="2" t="s">
        <v>14</v>
      </c>
      <c r="H91" s="6">
        <v>5599</v>
      </c>
      <c r="I91" s="2" t="s">
        <v>15</v>
      </c>
      <c r="J91" s="2" t="s">
        <v>197</v>
      </c>
      <c r="K91" s="2" t="s">
        <v>198</v>
      </c>
      <c r="L91" s="7">
        <v>403</v>
      </c>
    </row>
    <row r="92" spans="1:12" x14ac:dyDescent="0.35">
      <c r="B92" s="13" t="s">
        <v>201</v>
      </c>
      <c r="C92" s="10">
        <v>150325690.45000002</v>
      </c>
    </row>
    <row r="93" spans="1:12" x14ac:dyDescent="0.35">
      <c r="B93" s="12" t="s">
        <v>46</v>
      </c>
      <c r="C93" s="11">
        <v>24304808.28000021</v>
      </c>
    </row>
    <row r="94" spans="1:12" x14ac:dyDescent="0.35">
      <c r="B94" s="13" t="s">
        <v>47</v>
      </c>
      <c r="C94">
        <v>163818332.34999999</v>
      </c>
    </row>
    <row r="95" spans="1:12" x14ac:dyDescent="0.35">
      <c r="B95" s="12" t="s">
        <v>48</v>
      </c>
      <c r="C95" s="11">
        <v>10812166.380000234</v>
      </c>
    </row>
    <row r="96" spans="1:12" s="29" customFormat="1" x14ac:dyDescent="0.35">
      <c r="A96" s="26" t="s">
        <v>12</v>
      </c>
      <c r="B96" s="26" t="s">
        <v>13</v>
      </c>
      <c r="C96" s="14">
        <v>531904.44999999995</v>
      </c>
      <c r="D96" s="14">
        <v>531904.44999999995</v>
      </c>
      <c r="E96" s="27">
        <v>1005177887</v>
      </c>
      <c r="F96" s="28">
        <v>45590.763136574104</v>
      </c>
      <c r="G96" s="26" t="s">
        <v>14</v>
      </c>
      <c r="H96" s="27">
        <v>5600</v>
      </c>
      <c r="I96" s="26" t="s">
        <v>15</v>
      </c>
      <c r="J96" s="26" t="s">
        <v>199</v>
      </c>
      <c r="K96" s="26" t="s">
        <v>200</v>
      </c>
      <c r="L96" s="26" t="s">
        <v>15</v>
      </c>
    </row>
    <row r="97" spans="1:12" x14ac:dyDescent="0.35">
      <c r="A97" s="2" t="s">
        <v>12</v>
      </c>
      <c r="B97" s="2" t="s">
        <v>13</v>
      </c>
      <c r="C97" s="4">
        <v>8557932.3100000005</v>
      </c>
      <c r="D97" s="4">
        <v>8557932.3100000005</v>
      </c>
      <c r="E97" s="6">
        <v>1009219732</v>
      </c>
      <c r="F97" s="8">
        <v>45593.392407407402</v>
      </c>
      <c r="G97" s="2" t="s">
        <v>14</v>
      </c>
      <c r="H97" s="6">
        <v>5601</v>
      </c>
      <c r="I97" s="2" t="s">
        <v>15</v>
      </c>
      <c r="J97" s="2" t="s">
        <v>202</v>
      </c>
      <c r="K97" s="2" t="s">
        <v>203</v>
      </c>
      <c r="L97" s="2" t="s">
        <v>15</v>
      </c>
    </row>
    <row r="98" spans="1:12" x14ac:dyDescent="0.35">
      <c r="A98" s="3" t="s">
        <v>12</v>
      </c>
      <c r="B98" s="3" t="s">
        <v>13</v>
      </c>
      <c r="C98" s="5">
        <v>161582</v>
      </c>
      <c r="D98" s="5">
        <v>161582</v>
      </c>
      <c r="E98" s="7">
        <v>1009601782</v>
      </c>
      <c r="F98" s="9">
        <v>45593.490648148101</v>
      </c>
      <c r="G98" s="3" t="s">
        <v>14</v>
      </c>
      <c r="H98" s="7">
        <v>5602</v>
      </c>
      <c r="I98" s="3" t="s">
        <v>15</v>
      </c>
      <c r="J98" s="3" t="s">
        <v>204</v>
      </c>
      <c r="K98" s="3" t="s">
        <v>205</v>
      </c>
      <c r="L98" s="3" t="s">
        <v>15</v>
      </c>
    </row>
    <row r="99" spans="1:12" x14ac:dyDescent="0.35">
      <c r="A99" s="2" t="s">
        <v>12</v>
      </c>
      <c r="B99" s="2" t="s">
        <v>13</v>
      </c>
      <c r="C99" s="4">
        <v>109005</v>
      </c>
      <c r="D99" s="4">
        <v>109005</v>
      </c>
      <c r="E99" s="6">
        <v>1009864485</v>
      </c>
      <c r="F99" s="8">
        <v>45593.5655555556</v>
      </c>
      <c r="G99" s="2" t="s">
        <v>14</v>
      </c>
      <c r="H99" s="6">
        <v>5604</v>
      </c>
      <c r="I99" s="2" t="s">
        <v>15</v>
      </c>
      <c r="J99" s="2" t="s">
        <v>206</v>
      </c>
      <c r="K99" s="2" t="s">
        <v>207</v>
      </c>
      <c r="L99" s="2" t="s">
        <v>15</v>
      </c>
    </row>
    <row r="100" spans="1:12" x14ac:dyDescent="0.35">
      <c r="A100" s="3" t="s">
        <v>12</v>
      </c>
      <c r="B100" s="3" t="s">
        <v>13</v>
      </c>
      <c r="C100" s="5">
        <v>6660135</v>
      </c>
      <c r="D100" s="5">
        <v>6660135</v>
      </c>
      <c r="E100" s="7">
        <v>1009963498</v>
      </c>
      <c r="F100" s="9">
        <v>45593.593692129602</v>
      </c>
      <c r="G100" s="3" t="s">
        <v>14</v>
      </c>
      <c r="H100" s="7">
        <v>5605</v>
      </c>
      <c r="I100" s="3" t="s">
        <v>15</v>
      </c>
      <c r="J100" s="3" t="s">
        <v>208</v>
      </c>
      <c r="K100" s="3" t="s">
        <v>209</v>
      </c>
      <c r="L100" s="3" t="s">
        <v>15</v>
      </c>
    </row>
    <row r="101" spans="1:12" x14ac:dyDescent="0.35">
      <c r="A101" s="2" t="s">
        <v>12</v>
      </c>
      <c r="B101" s="2" t="s">
        <v>13</v>
      </c>
      <c r="C101" s="4">
        <v>440196</v>
      </c>
      <c r="D101" s="4">
        <v>440196</v>
      </c>
      <c r="E101" s="6">
        <v>1009992314</v>
      </c>
      <c r="F101" s="8">
        <v>45593.601365740702</v>
      </c>
      <c r="G101" s="2" t="s">
        <v>14</v>
      </c>
      <c r="H101" s="6">
        <v>5606</v>
      </c>
      <c r="I101" s="2" t="s">
        <v>15</v>
      </c>
      <c r="J101" s="2" t="s">
        <v>210</v>
      </c>
      <c r="K101" s="2" t="s">
        <v>211</v>
      </c>
      <c r="L101" s="2" t="s">
        <v>15</v>
      </c>
    </row>
    <row r="102" spans="1:12" x14ac:dyDescent="0.35">
      <c r="A102" s="3" t="s">
        <v>12</v>
      </c>
      <c r="B102" s="3" t="s">
        <v>13</v>
      </c>
      <c r="C102" s="5">
        <v>393134.4</v>
      </c>
      <c r="D102" s="5">
        <v>393134.4</v>
      </c>
      <c r="E102" s="7">
        <v>1010043815</v>
      </c>
      <c r="F102" s="9">
        <v>45593.614907407398</v>
      </c>
      <c r="G102" s="3" t="s">
        <v>14</v>
      </c>
      <c r="H102" s="7">
        <v>5607</v>
      </c>
      <c r="I102" s="3" t="s">
        <v>15</v>
      </c>
      <c r="J102" s="3" t="s">
        <v>212</v>
      </c>
      <c r="K102" s="3" t="s">
        <v>179</v>
      </c>
      <c r="L102" s="3" t="s">
        <v>15</v>
      </c>
    </row>
    <row r="103" spans="1:12" x14ac:dyDescent="0.35">
      <c r="A103" s="2" t="s">
        <v>12</v>
      </c>
      <c r="B103" s="2" t="s">
        <v>13</v>
      </c>
      <c r="C103" s="4">
        <v>27764814.469999999</v>
      </c>
      <c r="D103" s="4">
        <v>27764814.469999999</v>
      </c>
      <c r="E103" s="6">
        <v>1011333827</v>
      </c>
      <c r="F103" s="8">
        <v>45594.348715277803</v>
      </c>
      <c r="G103" s="2" t="s">
        <v>14</v>
      </c>
      <c r="H103" s="6">
        <v>5608</v>
      </c>
      <c r="I103" s="2" t="s">
        <v>15</v>
      </c>
      <c r="J103" s="2" t="s">
        <v>213</v>
      </c>
      <c r="K103" s="2" t="s">
        <v>25</v>
      </c>
      <c r="L103" s="2" t="s">
        <v>15</v>
      </c>
    </row>
    <row r="104" spans="1:12" x14ac:dyDescent="0.35">
      <c r="A104" s="3" t="s">
        <v>12</v>
      </c>
      <c r="B104" s="3" t="s">
        <v>13</v>
      </c>
      <c r="C104" s="5">
        <v>330411.49</v>
      </c>
      <c r="D104" s="5">
        <v>330411.49</v>
      </c>
      <c r="E104" s="7">
        <v>1011489443</v>
      </c>
      <c r="F104" s="9">
        <v>45594.400335648097</v>
      </c>
      <c r="G104" s="3" t="s">
        <v>14</v>
      </c>
      <c r="H104" s="7">
        <v>5609</v>
      </c>
      <c r="I104" s="3" t="s">
        <v>15</v>
      </c>
      <c r="J104" s="3" t="s">
        <v>214</v>
      </c>
      <c r="K104" s="3" t="s">
        <v>215</v>
      </c>
      <c r="L104" s="3" t="s">
        <v>15</v>
      </c>
    </row>
    <row r="105" spans="1:12" x14ac:dyDescent="0.35">
      <c r="A105" s="2" t="s">
        <v>12</v>
      </c>
      <c r="B105" s="2" t="s">
        <v>13</v>
      </c>
      <c r="C105" s="4">
        <v>43878.48</v>
      </c>
      <c r="D105" s="4">
        <v>43878.48</v>
      </c>
      <c r="E105" s="6">
        <v>1011584995</v>
      </c>
      <c r="F105" s="8">
        <v>45594.4277083333</v>
      </c>
      <c r="G105" s="2" t="s">
        <v>14</v>
      </c>
      <c r="H105" s="6">
        <v>5610</v>
      </c>
      <c r="I105" s="2" t="s">
        <v>15</v>
      </c>
      <c r="J105" s="2" t="s">
        <v>97</v>
      </c>
      <c r="K105" s="2" t="s">
        <v>216</v>
      </c>
      <c r="L105" s="2" t="s">
        <v>15</v>
      </c>
    </row>
    <row r="106" spans="1:12" x14ac:dyDescent="0.35">
      <c r="A106" s="3" t="s">
        <v>12</v>
      </c>
      <c r="B106" s="3" t="s">
        <v>13</v>
      </c>
      <c r="C106" s="5">
        <v>43861.39</v>
      </c>
      <c r="D106" s="5">
        <v>43861.39</v>
      </c>
      <c r="E106" s="7">
        <v>1011598609</v>
      </c>
      <c r="F106" s="9">
        <v>45594.431377314802</v>
      </c>
      <c r="G106" s="3" t="s">
        <v>14</v>
      </c>
      <c r="H106" s="7">
        <v>5611</v>
      </c>
      <c r="I106" s="3" t="s">
        <v>15</v>
      </c>
      <c r="J106" s="3" t="s">
        <v>97</v>
      </c>
      <c r="K106" s="3" t="s">
        <v>216</v>
      </c>
      <c r="L106" s="3" t="s">
        <v>15</v>
      </c>
    </row>
    <row r="107" spans="1:12" x14ac:dyDescent="0.35">
      <c r="A107" s="2" t="s">
        <v>12</v>
      </c>
      <c r="B107" s="2" t="s">
        <v>13</v>
      </c>
      <c r="C107" s="4">
        <v>1429545</v>
      </c>
      <c r="D107" s="4">
        <v>1429545</v>
      </c>
      <c r="E107" s="6">
        <v>1011790947</v>
      </c>
      <c r="F107" s="8">
        <v>45594.482465277797</v>
      </c>
      <c r="G107" s="2" t="s">
        <v>14</v>
      </c>
      <c r="H107" s="6">
        <v>5612</v>
      </c>
      <c r="I107" s="2" t="s">
        <v>15</v>
      </c>
      <c r="J107" s="2" t="s">
        <v>217</v>
      </c>
      <c r="K107" s="2" t="s">
        <v>218</v>
      </c>
      <c r="L107" s="2" t="s">
        <v>15</v>
      </c>
    </row>
    <row r="108" spans="1:12" x14ac:dyDescent="0.35">
      <c r="A108" s="3" t="s">
        <v>12</v>
      </c>
      <c r="B108" s="3" t="s">
        <v>13</v>
      </c>
      <c r="C108" s="5">
        <v>924007.84</v>
      </c>
      <c r="D108" s="5">
        <v>924007.84</v>
      </c>
      <c r="E108" s="7">
        <v>1012502075</v>
      </c>
      <c r="F108" s="9">
        <v>45594.677372685197</v>
      </c>
      <c r="G108" s="3" t="s">
        <v>14</v>
      </c>
      <c r="H108" s="7">
        <v>5614</v>
      </c>
      <c r="I108" s="3" t="s">
        <v>15</v>
      </c>
      <c r="J108" s="3" t="s">
        <v>97</v>
      </c>
      <c r="K108" s="3" t="s">
        <v>219</v>
      </c>
      <c r="L108" s="3" t="s">
        <v>15</v>
      </c>
    </row>
    <row r="109" spans="1:12" x14ac:dyDescent="0.35">
      <c r="A109" s="2" t="s">
        <v>12</v>
      </c>
      <c r="B109" s="2" t="s">
        <v>13</v>
      </c>
      <c r="C109" s="4">
        <v>155290.23999999999</v>
      </c>
      <c r="D109" s="4">
        <v>155290.23999999999</v>
      </c>
      <c r="E109" s="6">
        <v>1013767279</v>
      </c>
      <c r="F109" s="8">
        <v>45595.385775463001</v>
      </c>
      <c r="G109" s="2" t="s">
        <v>14</v>
      </c>
      <c r="H109" s="6">
        <v>5617</v>
      </c>
      <c r="I109" s="2" t="s">
        <v>15</v>
      </c>
      <c r="J109" s="2" t="s">
        <v>220</v>
      </c>
      <c r="K109" s="2" t="s">
        <v>221</v>
      </c>
      <c r="L109" s="2" t="s">
        <v>15</v>
      </c>
    </row>
    <row r="110" spans="1:12" x14ac:dyDescent="0.35">
      <c r="A110" s="3" t="s">
        <v>12</v>
      </c>
      <c r="B110" s="3" t="s">
        <v>13</v>
      </c>
      <c r="C110" s="5">
        <v>225099.98</v>
      </c>
      <c r="D110" s="5">
        <v>225099.98</v>
      </c>
      <c r="E110" s="7">
        <v>1014266271</v>
      </c>
      <c r="F110" s="9">
        <v>45595.497534722199</v>
      </c>
      <c r="G110" s="3" t="s">
        <v>14</v>
      </c>
      <c r="H110" s="7">
        <v>5618</v>
      </c>
      <c r="I110" s="3" t="s">
        <v>15</v>
      </c>
      <c r="J110" s="3" t="s">
        <v>222</v>
      </c>
      <c r="K110" s="3" t="s">
        <v>223</v>
      </c>
      <c r="L110" s="3" t="s">
        <v>15</v>
      </c>
    </row>
    <row r="111" spans="1:12" x14ac:dyDescent="0.35">
      <c r="A111" s="2" t="s">
        <v>12</v>
      </c>
      <c r="B111" s="2" t="s">
        <v>13</v>
      </c>
      <c r="C111" s="4">
        <v>841017.32</v>
      </c>
      <c r="D111" s="4">
        <v>841017.32</v>
      </c>
      <c r="E111" s="6">
        <v>1014428884</v>
      </c>
      <c r="F111" s="8">
        <v>45595.534166666701</v>
      </c>
      <c r="G111" s="2" t="s">
        <v>14</v>
      </c>
      <c r="H111" s="6">
        <v>5619</v>
      </c>
      <c r="I111" s="2" t="s">
        <v>15</v>
      </c>
      <c r="J111" s="2" t="s">
        <v>224</v>
      </c>
      <c r="K111" s="2" t="s">
        <v>225</v>
      </c>
      <c r="L111" s="2" t="s">
        <v>15</v>
      </c>
    </row>
    <row r="112" spans="1:12" x14ac:dyDescent="0.35">
      <c r="A112" s="3" t="s">
        <v>12</v>
      </c>
      <c r="B112" s="3" t="s">
        <v>13</v>
      </c>
      <c r="C112" s="5">
        <v>648066.6</v>
      </c>
      <c r="D112" s="5">
        <v>648066.6</v>
      </c>
      <c r="E112" s="7">
        <v>1014847908</v>
      </c>
      <c r="F112" s="9">
        <v>45595.626030092601</v>
      </c>
      <c r="G112" s="3" t="s">
        <v>14</v>
      </c>
      <c r="H112" s="7">
        <v>5621</v>
      </c>
      <c r="I112" s="3" t="s">
        <v>15</v>
      </c>
      <c r="J112" s="3" t="s">
        <v>77</v>
      </c>
      <c r="K112" s="3" t="s">
        <v>226</v>
      </c>
      <c r="L112" s="3" t="s">
        <v>15</v>
      </c>
    </row>
    <row r="113" spans="1:12" x14ac:dyDescent="0.35">
      <c r="A113" s="2" t="s">
        <v>12</v>
      </c>
      <c r="B113" s="2" t="s">
        <v>13</v>
      </c>
      <c r="C113" s="4">
        <v>676963.5</v>
      </c>
      <c r="D113" s="4">
        <v>676963.5</v>
      </c>
      <c r="E113" s="6">
        <v>1016762047</v>
      </c>
      <c r="F113" s="8">
        <v>45596.397453703699</v>
      </c>
      <c r="G113" s="2" t="s">
        <v>14</v>
      </c>
      <c r="H113" s="6">
        <v>5622</v>
      </c>
      <c r="I113" s="2" t="s">
        <v>15</v>
      </c>
      <c r="J113" s="2" t="s">
        <v>97</v>
      </c>
      <c r="K113" s="2" t="s">
        <v>227</v>
      </c>
      <c r="L113" s="2" t="s">
        <v>15</v>
      </c>
    </row>
    <row r="114" spans="1:12" x14ac:dyDescent="0.35">
      <c r="A114" s="3" t="s">
        <v>12</v>
      </c>
      <c r="B114" s="3" t="s">
        <v>13</v>
      </c>
      <c r="C114" s="5">
        <v>104182</v>
      </c>
      <c r="D114" s="5">
        <v>104182</v>
      </c>
      <c r="E114" s="7">
        <v>1016811771</v>
      </c>
      <c r="F114" s="9">
        <v>45596.408692129597</v>
      </c>
      <c r="G114" s="3" t="s">
        <v>14</v>
      </c>
      <c r="H114" s="7">
        <v>5625</v>
      </c>
      <c r="I114" s="3" t="s">
        <v>15</v>
      </c>
      <c r="J114" s="3" t="s">
        <v>228</v>
      </c>
      <c r="K114" s="3" t="s">
        <v>229</v>
      </c>
      <c r="L114" s="3" t="s">
        <v>15</v>
      </c>
    </row>
    <row r="115" spans="1:12" x14ac:dyDescent="0.35">
      <c r="A115" s="2" t="s">
        <v>12</v>
      </c>
      <c r="B115" s="2" t="s">
        <v>13</v>
      </c>
      <c r="C115" s="4">
        <v>314619.3</v>
      </c>
      <c r="D115" s="4">
        <v>314619.3</v>
      </c>
      <c r="E115" s="6">
        <v>1016861755</v>
      </c>
      <c r="F115" s="8">
        <v>45596.419652777797</v>
      </c>
      <c r="G115" s="2" t="s">
        <v>14</v>
      </c>
      <c r="H115" s="6">
        <v>5626</v>
      </c>
      <c r="I115" s="2" t="s">
        <v>15</v>
      </c>
      <c r="J115" s="2" t="s">
        <v>230</v>
      </c>
      <c r="K115" s="2" t="s">
        <v>231</v>
      </c>
      <c r="L115" s="2" t="s">
        <v>15</v>
      </c>
    </row>
    <row r="116" spans="1:12" x14ac:dyDescent="0.35">
      <c r="A116" s="3" t="s">
        <v>12</v>
      </c>
      <c r="B116" s="3" t="s">
        <v>13</v>
      </c>
      <c r="C116" s="5">
        <v>144362</v>
      </c>
      <c r="D116" s="5">
        <v>144362</v>
      </c>
      <c r="E116" s="7">
        <v>1016921336</v>
      </c>
      <c r="F116" s="9">
        <v>45596.432245370401</v>
      </c>
      <c r="G116" s="3" t="s">
        <v>14</v>
      </c>
      <c r="H116" s="7">
        <v>5627</v>
      </c>
      <c r="I116" s="3" t="s">
        <v>15</v>
      </c>
      <c r="J116" s="25" t="s">
        <v>232</v>
      </c>
      <c r="K116" s="3" t="s">
        <v>233</v>
      </c>
      <c r="L116" s="3" t="s">
        <v>15</v>
      </c>
    </row>
    <row r="117" spans="1:12" x14ac:dyDescent="0.35">
      <c r="A117" s="2" t="s">
        <v>12</v>
      </c>
      <c r="B117" s="2" t="s">
        <v>13</v>
      </c>
      <c r="C117" s="4">
        <v>3889395</v>
      </c>
      <c r="D117" s="4">
        <v>3889395</v>
      </c>
      <c r="E117" s="6">
        <v>1016932881</v>
      </c>
      <c r="F117" s="8">
        <v>45596.434687499997</v>
      </c>
      <c r="G117" s="2" t="s">
        <v>14</v>
      </c>
      <c r="H117" s="6">
        <v>5628</v>
      </c>
      <c r="I117" s="2" t="s">
        <v>15</v>
      </c>
      <c r="J117" s="30" t="s">
        <v>234</v>
      </c>
      <c r="K117" s="2" t="s">
        <v>233</v>
      </c>
      <c r="L117" s="2" t="s">
        <v>15</v>
      </c>
    </row>
    <row r="118" spans="1:12" x14ac:dyDescent="0.35">
      <c r="A118" s="3" t="s">
        <v>12</v>
      </c>
      <c r="B118" s="3" t="s">
        <v>13</v>
      </c>
      <c r="C118" s="5">
        <v>6269955</v>
      </c>
      <c r="D118" s="5">
        <v>6269955</v>
      </c>
      <c r="E118" s="7">
        <v>1017150599</v>
      </c>
      <c r="F118" s="9">
        <v>45596.479351851798</v>
      </c>
      <c r="G118" s="3" t="s">
        <v>14</v>
      </c>
      <c r="H118" s="7">
        <v>5629</v>
      </c>
      <c r="I118" s="3" t="s">
        <v>15</v>
      </c>
      <c r="J118" s="3" t="s">
        <v>235</v>
      </c>
      <c r="K118" s="3" t="s">
        <v>236</v>
      </c>
      <c r="L118" s="3" t="s">
        <v>15</v>
      </c>
    </row>
    <row r="119" spans="1:12" x14ac:dyDescent="0.35">
      <c r="A119" s="2" t="s">
        <v>12</v>
      </c>
      <c r="B119" s="2" t="s">
        <v>13</v>
      </c>
      <c r="C119" s="4">
        <v>169933.33</v>
      </c>
      <c r="D119" s="4">
        <v>169933.33</v>
      </c>
      <c r="E119" s="6">
        <v>1017178943</v>
      </c>
      <c r="F119" s="8">
        <v>45596.485000000001</v>
      </c>
      <c r="G119" s="2" t="s">
        <v>14</v>
      </c>
      <c r="H119" s="6">
        <v>5630</v>
      </c>
      <c r="I119" s="2" t="s">
        <v>15</v>
      </c>
      <c r="J119" s="2" t="s">
        <v>237</v>
      </c>
      <c r="K119" s="2" t="s">
        <v>238</v>
      </c>
      <c r="L119" s="2" t="s">
        <v>15</v>
      </c>
    </row>
    <row r="120" spans="1:12" x14ac:dyDescent="0.35">
      <c r="A120" s="3" t="s">
        <v>12</v>
      </c>
      <c r="B120" s="3" t="s">
        <v>13</v>
      </c>
      <c r="C120" s="5">
        <v>170122.59</v>
      </c>
      <c r="D120" s="5">
        <v>170122.59</v>
      </c>
      <c r="E120" s="7">
        <v>1017214289</v>
      </c>
      <c r="F120" s="9">
        <v>45596.491967592599</v>
      </c>
      <c r="G120" s="3" t="s">
        <v>14</v>
      </c>
      <c r="H120" s="7">
        <v>5631</v>
      </c>
      <c r="I120" s="3" t="s">
        <v>15</v>
      </c>
      <c r="J120" s="3" t="s">
        <v>239</v>
      </c>
      <c r="K120" s="3" t="s">
        <v>238</v>
      </c>
      <c r="L120" s="3" t="s">
        <v>15</v>
      </c>
    </row>
    <row r="121" spans="1:12" x14ac:dyDescent="0.35">
      <c r="A121" s="2" t="s">
        <v>12</v>
      </c>
      <c r="B121" s="2" t="s">
        <v>13</v>
      </c>
      <c r="C121" s="4">
        <v>582040</v>
      </c>
      <c r="D121" s="4">
        <v>582040</v>
      </c>
      <c r="E121" s="6">
        <v>1017358275</v>
      </c>
      <c r="F121" s="8">
        <v>45596.521643518499</v>
      </c>
      <c r="G121" s="2" t="s">
        <v>14</v>
      </c>
      <c r="H121" s="6">
        <v>5635</v>
      </c>
      <c r="I121" s="2" t="s">
        <v>15</v>
      </c>
      <c r="J121" s="2" t="s">
        <v>240</v>
      </c>
      <c r="K121" s="2" t="s">
        <v>241</v>
      </c>
      <c r="L121" s="2" t="s">
        <v>15</v>
      </c>
    </row>
    <row r="122" spans="1:12" x14ac:dyDescent="0.35">
      <c r="A122" s="3" t="s">
        <v>12</v>
      </c>
      <c r="B122" s="3" t="s">
        <v>13</v>
      </c>
      <c r="C122" s="5">
        <v>209925.84</v>
      </c>
      <c r="D122" s="5">
        <v>209925.84</v>
      </c>
      <c r="E122" s="7">
        <v>1017617471</v>
      </c>
      <c r="F122" s="9">
        <v>45596.579236111102</v>
      </c>
      <c r="G122" s="3" t="s">
        <v>14</v>
      </c>
      <c r="H122" s="7">
        <v>5636</v>
      </c>
      <c r="I122" s="3" t="s">
        <v>15</v>
      </c>
      <c r="J122" s="3" t="s">
        <v>242</v>
      </c>
      <c r="K122" s="3" t="s">
        <v>243</v>
      </c>
      <c r="L122" s="3" t="s">
        <v>15</v>
      </c>
    </row>
    <row r="123" spans="1:12" x14ac:dyDescent="0.35">
      <c r="A123" s="2" t="s">
        <v>12</v>
      </c>
      <c r="B123" s="2" t="s">
        <v>13</v>
      </c>
      <c r="C123" s="4">
        <v>685138.7</v>
      </c>
      <c r="D123" s="4">
        <v>685138.7</v>
      </c>
      <c r="E123" s="6">
        <v>1017737745</v>
      </c>
      <c r="F123" s="8">
        <v>45596.604814814797</v>
      </c>
      <c r="G123" s="2" t="s">
        <v>14</v>
      </c>
      <c r="H123" s="6">
        <v>5637</v>
      </c>
      <c r="I123" s="2" t="s">
        <v>15</v>
      </c>
      <c r="J123" s="2" t="s">
        <v>244</v>
      </c>
      <c r="K123" s="2" t="s">
        <v>245</v>
      </c>
      <c r="L123" s="2" t="s">
        <v>15</v>
      </c>
    </row>
    <row r="124" spans="1:12" x14ac:dyDescent="0.35">
      <c r="A124" s="3" t="s">
        <v>12</v>
      </c>
      <c r="B124" s="3" t="s">
        <v>13</v>
      </c>
      <c r="C124" s="5">
        <v>49760.57</v>
      </c>
      <c r="D124" s="5">
        <v>49760.57</v>
      </c>
      <c r="E124" s="7">
        <v>1017738040</v>
      </c>
      <c r="F124" s="9">
        <v>45596.604872685202</v>
      </c>
      <c r="G124" s="3" t="s">
        <v>14</v>
      </c>
      <c r="H124" s="7">
        <v>5638</v>
      </c>
      <c r="I124" s="3" t="s">
        <v>15</v>
      </c>
      <c r="J124" s="3" t="s">
        <v>246</v>
      </c>
      <c r="K124" s="3" t="s">
        <v>247</v>
      </c>
      <c r="L124" s="3" t="s">
        <v>15</v>
      </c>
    </row>
    <row r="125" spans="1:12" x14ac:dyDescent="0.35">
      <c r="A125" s="2" t="s">
        <v>12</v>
      </c>
      <c r="B125" s="2" t="s">
        <v>13</v>
      </c>
      <c r="C125" s="4">
        <v>49734.79</v>
      </c>
      <c r="D125" s="4">
        <v>49734.79</v>
      </c>
      <c r="E125" s="6">
        <v>1017752648</v>
      </c>
      <c r="F125" s="8">
        <v>45596.607870370397</v>
      </c>
      <c r="G125" s="2" t="s">
        <v>14</v>
      </c>
      <c r="H125" s="6">
        <v>5639</v>
      </c>
      <c r="I125" s="2" t="s">
        <v>15</v>
      </c>
      <c r="J125" s="2" t="s">
        <v>248</v>
      </c>
      <c r="K125" s="2" t="s">
        <v>247</v>
      </c>
      <c r="L125" s="2" t="s">
        <v>15</v>
      </c>
    </row>
    <row r="126" spans="1:12" x14ac:dyDescent="0.35">
      <c r="A126" s="3" t="s">
        <v>12</v>
      </c>
      <c r="B126" s="3" t="s">
        <v>13</v>
      </c>
      <c r="C126" s="5">
        <v>49754.17</v>
      </c>
      <c r="D126" s="5">
        <v>49754.17</v>
      </c>
      <c r="E126" s="7">
        <v>1017762188</v>
      </c>
      <c r="F126" s="9">
        <v>45596.609814814801</v>
      </c>
      <c r="G126" s="3" t="s">
        <v>14</v>
      </c>
      <c r="H126" s="7">
        <v>5640</v>
      </c>
      <c r="I126" s="3" t="s">
        <v>15</v>
      </c>
      <c r="J126" s="3" t="s">
        <v>249</v>
      </c>
      <c r="K126" s="3" t="s">
        <v>247</v>
      </c>
      <c r="L126" s="3" t="s">
        <v>15</v>
      </c>
    </row>
    <row r="127" spans="1:12" x14ac:dyDescent="0.35">
      <c r="A127" s="2" t="s">
        <v>12</v>
      </c>
      <c r="B127" s="2" t="s">
        <v>13</v>
      </c>
      <c r="C127" s="4">
        <v>739275.04</v>
      </c>
      <c r="D127" s="4">
        <v>739275.04</v>
      </c>
      <c r="E127" s="6">
        <v>1018011983</v>
      </c>
      <c r="F127" s="8">
        <v>45596.660393518498</v>
      </c>
      <c r="G127" s="2" t="s">
        <v>14</v>
      </c>
      <c r="H127" s="6">
        <v>5642</v>
      </c>
      <c r="I127" s="2" t="s">
        <v>15</v>
      </c>
      <c r="J127" s="2" t="s">
        <v>250</v>
      </c>
      <c r="K127" s="2" t="s">
        <v>251</v>
      </c>
      <c r="L127" s="2" t="s">
        <v>15</v>
      </c>
    </row>
    <row r="128" spans="1:12" x14ac:dyDescent="0.35">
      <c r="A128" s="3" t="s">
        <v>12</v>
      </c>
      <c r="B128" s="3" t="s">
        <v>13</v>
      </c>
      <c r="C128" s="5">
        <v>2947109.9</v>
      </c>
      <c r="D128" s="5">
        <v>2947109.9</v>
      </c>
      <c r="E128" s="7">
        <v>1019942917</v>
      </c>
      <c r="F128" s="9">
        <v>45597.4453125</v>
      </c>
      <c r="G128" s="3" t="s">
        <v>14</v>
      </c>
      <c r="H128" s="7">
        <v>5645</v>
      </c>
      <c r="I128" s="3" t="s">
        <v>15</v>
      </c>
      <c r="J128" s="3" t="s">
        <v>252</v>
      </c>
      <c r="K128" s="3" t="s">
        <v>253</v>
      </c>
      <c r="L128" s="3" t="s">
        <v>15</v>
      </c>
    </row>
    <row r="129" spans="1:12" x14ac:dyDescent="0.35">
      <c r="A129" s="2" t="s">
        <v>12</v>
      </c>
      <c r="B129" s="2" t="s">
        <v>13</v>
      </c>
      <c r="C129" s="4">
        <v>2405880</v>
      </c>
      <c r="D129" s="4">
        <v>2405880</v>
      </c>
      <c r="E129" s="6">
        <v>1020184469</v>
      </c>
      <c r="F129" s="8">
        <v>45597.492939814802</v>
      </c>
      <c r="G129" s="2" t="s">
        <v>14</v>
      </c>
      <c r="H129" s="6">
        <v>5647</v>
      </c>
      <c r="I129" s="2" t="s">
        <v>15</v>
      </c>
      <c r="J129" s="2" t="s">
        <v>254</v>
      </c>
      <c r="K129" s="2" t="s">
        <v>255</v>
      </c>
      <c r="L129" s="2" t="s">
        <v>15</v>
      </c>
    </row>
    <row r="130" spans="1:12" x14ac:dyDescent="0.35">
      <c r="A130" s="3" t="s">
        <v>12</v>
      </c>
      <c r="B130" s="3" t="s">
        <v>13</v>
      </c>
      <c r="C130" s="5">
        <v>755131.16</v>
      </c>
      <c r="D130" s="5">
        <v>755131.16</v>
      </c>
      <c r="E130" s="7">
        <v>1020748178</v>
      </c>
      <c r="F130" s="9">
        <v>45597.603217592601</v>
      </c>
      <c r="G130" s="3" t="s">
        <v>14</v>
      </c>
      <c r="H130" s="7">
        <v>5648</v>
      </c>
      <c r="I130" s="3" t="s">
        <v>15</v>
      </c>
      <c r="J130" s="3" t="s">
        <v>256</v>
      </c>
      <c r="K130" s="3" t="s">
        <v>257</v>
      </c>
      <c r="L130" s="3" t="s">
        <v>15</v>
      </c>
    </row>
    <row r="131" spans="1:12" x14ac:dyDescent="0.35">
      <c r="A131" s="2" t="s">
        <v>12</v>
      </c>
      <c r="B131" s="2" t="s">
        <v>13</v>
      </c>
      <c r="C131" s="4">
        <v>149887</v>
      </c>
      <c r="D131" s="4">
        <v>149887</v>
      </c>
      <c r="E131" s="6">
        <v>1020879090</v>
      </c>
      <c r="F131" s="8">
        <v>45597.627361111103</v>
      </c>
      <c r="G131" s="2" t="s">
        <v>14</v>
      </c>
      <c r="H131" s="6">
        <v>5650</v>
      </c>
      <c r="I131" s="2" t="s">
        <v>15</v>
      </c>
      <c r="J131" s="2" t="s">
        <v>258</v>
      </c>
      <c r="K131" s="2" t="s">
        <v>259</v>
      </c>
      <c r="L131" s="2" t="s">
        <v>15</v>
      </c>
    </row>
    <row r="132" spans="1:12" x14ac:dyDescent="0.35">
      <c r="A132" s="3" t="s">
        <v>12</v>
      </c>
      <c r="B132" s="3" t="s">
        <v>13</v>
      </c>
      <c r="C132" s="5">
        <v>394207.74</v>
      </c>
      <c r="D132" s="5">
        <v>394207.74</v>
      </c>
      <c r="E132" s="7">
        <v>1020902390</v>
      </c>
      <c r="F132" s="9">
        <v>45597.631712962997</v>
      </c>
      <c r="G132" s="3" t="s">
        <v>14</v>
      </c>
      <c r="H132" s="7">
        <v>5651</v>
      </c>
      <c r="I132" s="3" t="s">
        <v>15</v>
      </c>
      <c r="J132" s="3" t="s">
        <v>260</v>
      </c>
      <c r="K132" s="3" t="s">
        <v>261</v>
      </c>
      <c r="L132" s="3" t="s">
        <v>15</v>
      </c>
    </row>
    <row r="133" spans="1:12" x14ac:dyDescent="0.35">
      <c r="A133" s="2" t="s">
        <v>12</v>
      </c>
      <c r="B133" s="2" t="s">
        <v>13</v>
      </c>
      <c r="C133" s="4">
        <v>394246.85</v>
      </c>
      <c r="D133" s="4">
        <v>394246.85</v>
      </c>
      <c r="E133" s="6">
        <v>1020948620</v>
      </c>
      <c r="F133" s="8">
        <v>45597.640300925901</v>
      </c>
      <c r="G133" s="2" t="s">
        <v>14</v>
      </c>
      <c r="H133" s="6">
        <v>5652</v>
      </c>
      <c r="I133" s="2" t="s">
        <v>15</v>
      </c>
      <c r="J133" s="2" t="s">
        <v>262</v>
      </c>
      <c r="K133" s="2" t="s">
        <v>261</v>
      </c>
      <c r="L133" s="2" t="s">
        <v>15</v>
      </c>
    </row>
    <row r="134" spans="1:12" x14ac:dyDescent="0.35">
      <c r="A134" s="3" t="s">
        <v>12</v>
      </c>
      <c r="B134" s="3" t="s">
        <v>13</v>
      </c>
      <c r="C134" s="5">
        <v>788179.87</v>
      </c>
      <c r="D134" s="5">
        <v>788179.87</v>
      </c>
      <c r="E134" s="7">
        <v>1020992118</v>
      </c>
      <c r="F134" s="9">
        <v>45597.648368055598</v>
      </c>
      <c r="G134" s="3" t="s">
        <v>14</v>
      </c>
      <c r="H134" s="7">
        <v>5653</v>
      </c>
      <c r="I134" s="3" t="s">
        <v>15</v>
      </c>
      <c r="J134" s="3" t="s">
        <v>263</v>
      </c>
      <c r="K134" s="3" t="s">
        <v>261</v>
      </c>
      <c r="L134" s="3" t="s">
        <v>15</v>
      </c>
    </row>
    <row r="135" spans="1:12" x14ac:dyDescent="0.35">
      <c r="A135" s="2" t="s">
        <v>12</v>
      </c>
      <c r="B135" s="2" t="s">
        <v>13</v>
      </c>
      <c r="C135" s="4">
        <v>394183.07</v>
      </c>
      <c r="D135" s="4">
        <v>394183.07</v>
      </c>
      <c r="E135" s="6">
        <v>1021013582</v>
      </c>
      <c r="F135" s="8">
        <v>45597.652418981503</v>
      </c>
      <c r="G135" s="2" t="s">
        <v>14</v>
      </c>
      <c r="H135" s="6">
        <v>5654</v>
      </c>
      <c r="I135" s="2" t="s">
        <v>15</v>
      </c>
      <c r="J135" s="2" t="s">
        <v>264</v>
      </c>
      <c r="K135" s="2" t="s">
        <v>261</v>
      </c>
      <c r="L135" s="2" t="s">
        <v>15</v>
      </c>
    </row>
    <row r="136" spans="1:12" x14ac:dyDescent="0.35">
      <c r="A136" s="3" t="s">
        <v>12</v>
      </c>
      <c r="B136" s="3" t="s">
        <v>13</v>
      </c>
      <c r="C136" s="5">
        <v>394132.36</v>
      </c>
      <c r="D136" s="5">
        <v>394132.36</v>
      </c>
      <c r="E136" s="7">
        <v>1021309960</v>
      </c>
      <c r="F136" s="9">
        <v>45597.709745370397</v>
      </c>
      <c r="G136" s="3" t="s">
        <v>14</v>
      </c>
      <c r="H136" s="7">
        <v>5655</v>
      </c>
      <c r="I136" s="3" t="s">
        <v>15</v>
      </c>
      <c r="J136" s="3" t="s">
        <v>265</v>
      </c>
      <c r="K136" s="3" t="s">
        <v>261</v>
      </c>
      <c r="L136" s="3" t="s">
        <v>15</v>
      </c>
    </row>
    <row r="137" spans="1:12" x14ac:dyDescent="0.35">
      <c r="A137" s="2" t="s">
        <v>12</v>
      </c>
      <c r="B137" s="2" t="s">
        <v>13</v>
      </c>
      <c r="C137" s="4">
        <v>393978.84</v>
      </c>
      <c r="D137" s="4">
        <v>393978.84</v>
      </c>
      <c r="E137" s="6">
        <v>1021327313</v>
      </c>
      <c r="F137" s="8">
        <v>45597.713344907403</v>
      </c>
      <c r="G137" s="2" t="s">
        <v>14</v>
      </c>
      <c r="H137" s="6">
        <v>5656</v>
      </c>
      <c r="I137" s="2" t="s">
        <v>15</v>
      </c>
      <c r="J137" s="2" t="s">
        <v>266</v>
      </c>
      <c r="K137" s="2" t="s">
        <v>261</v>
      </c>
      <c r="L137" s="2" t="s">
        <v>15</v>
      </c>
    </row>
    <row r="138" spans="1:12" x14ac:dyDescent="0.35">
      <c r="B138" s="31" t="s">
        <v>267</v>
      </c>
      <c r="C138" s="10">
        <f>SUM(C96:C137)</f>
        <v>72381980.589999989</v>
      </c>
    </row>
    <row r="139" spans="1:12" x14ac:dyDescent="0.35">
      <c r="B139" s="31" t="s">
        <v>46</v>
      </c>
      <c r="C139" s="11">
        <f>+C95</f>
        <v>10812166.380000234</v>
      </c>
    </row>
    <row r="140" spans="1:12" x14ac:dyDescent="0.35">
      <c r="B140" s="31" t="s">
        <v>268</v>
      </c>
      <c r="C140" s="11">
        <v>74177210.180000007</v>
      </c>
    </row>
    <row r="141" spans="1:12" x14ac:dyDescent="0.35">
      <c r="B141" s="31" t="s">
        <v>269</v>
      </c>
      <c r="C141" s="11">
        <f>+C138+C139-C140</f>
        <v>9016936.7900002152</v>
      </c>
      <c r="D141" s="11">
        <v>9016936.7899999991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1184-7164-42FE-A1F1-24DBD666A383}">
  <dimension ref="A2:AA5"/>
  <sheetViews>
    <sheetView workbookViewId="0">
      <selection activeCell="D3" sqref="D3"/>
    </sheetView>
  </sheetViews>
  <sheetFormatPr baseColWidth="10" defaultRowHeight="14.5" x14ac:dyDescent="0.35"/>
  <cols>
    <col min="1" max="1" width="19.1796875" customWidth="1"/>
    <col min="3" max="4" width="11.453125" bestFit="1" customWidth="1"/>
    <col min="6" max="6" width="17.54296875" bestFit="1" customWidth="1"/>
  </cols>
  <sheetData>
    <row r="2" spans="1:27" x14ac:dyDescent="0.35">
      <c r="A2" t="s">
        <v>109</v>
      </c>
    </row>
    <row r="3" spans="1:27" x14ac:dyDescent="0.35">
      <c r="A3" s="3" t="s">
        <v>12</v>
      </c>
      <c r="B3" s="3" t="s">
        <v>13</v>
      </c>
      <c r="C3" s="21">
        <v>1143327</v>
      </c>
      <c r="D3" s="21">
        <v>5606799</v>
      </c>
      <c r="E3" s="7">
        <v>973156053</v>
      </c>
      <c r="F3" s="9">
        <v>45575.5610185185</v>
      </c>
      <c r="G3" s="3" t="s">
        <v>14</v>
      </c>
      <c r="H3" s="7">
        <v>5492</v>
      </c>
      <c r="I3" s="3" t="s">
        <v>15</v>
      </c>
      <c r="J3" s="3" t="s">
        <v>30</v>
      </c>
      <c r="K3" s="3" t="s">
        <v>31</v>
      </c>
      <c r="L3" s="7">
        <v>403</v>
      </c>
      <c r="M3" s="3" t="s">
        <v>32</v>
      </c>
      <c r="N3" s="3" t="s">
        <v>15</v>
      </c>
      <c r="O3" s="3" t="s">
        <v>33</v>
      </c>
      <c r="P3" s="3" t="s">
        <v>34</v>
      </c>
      <c r="Q3" s="3" t="s">
        <v>15</v>
      </c>
    </row>
    <row r="4" spans="1:27" x14ac:dyDescent="0.35">
      <c r="A4" t="s">
        <v>123</v>
      </c>
    </row>
    <row r="5" spans="1:27" x14ac:dyDescent="0.35">
      <c r="A5" s="23" t="s">
        <v>110</v>
      </c>
      <c r="B5" s="23" t="s">
        <v>111</v>
      </c>
      <c r="C5" s="23" t="s">
        <v>112</v>
      </c>
      <c r="D5" s="23" t="s">
        <v>113</v>
      </c>
      <c r="E5" s="23">
        <v>13508524</v>
      </c>
      <c r="F5" s="23" t="s">
        <v>114</v>
      </c>
      <c r="G5" s="24">
        <v>45575</v>
      </c>
      <c r="H5" s="24">
        <v>45575</v>
      </c>
      <c r="I5" s="23" t="s">
        <v>115</v>
      </c>
      <c r="J5" s="23" t="s">
        <v>116</v>
      </c>
      <c r="K5" s="23" t="s">
        <v>117</v>
      </c>
      <c r="L5" s="23" t="s">
        <v>118</v>
      </c>
      <c r="M5" s="23" t="s">
        <v>119</v>
      </c>
      <c r="N5" s="23" t="s">
        <v>120</v>
      </c>
      <c r="O5" s="23" t="s">
        <v>121</v>
      </c>
      <c r="P5" s="23" t="s">
        <v>122</v>
      </c>
      <c r="Q5" s="22">
        <v>1143327</v>
      </c>
      <c r="R5">
        <v>0</v>
      </c>
      <c r="S5">
        <v>0</v>
      </c>
      <c r="T5">
        <v>0</v>
      </c>
      <c r="U5" s="11">
        <v>1143327</v>
      </c>
      <c r="V5">
        <v>0</v>
      </c>
      <c r="W5">
        <v>0</v>
      </c>
      <c r="X5">
        <v>0</v>
      </c>
      <c r="Y5">
        <v>0</v>
      </c>
      <c r="Z5">
        <v>0</v>
      </c>
      <c r="A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2024-10-15T13:32:54Z</dcterms:created>
  <dcterms:modified xsi:type="dcterms:W3CDTF">2024-11-07T14:33:55Z</dcterms:modified>
</cp:coreProperties>
</file>