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AB49BF1D-51DC-4014-B6BE-5F776405A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5" i="1" s="1"/>
</calcChain>
</file>

<file path=xl/sharedStrings.xml><?xml version="1.0" encoding="utf-8"?>
<sst xmlns="http://schemas.openxmlformats.org/spreadsheetml/2006/main" count="418" uniqueCount="152">
  <si>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</si>
  <si>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</si>
  <si>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</si>
  <si>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</si>
  <si>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</si>
  <si>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</si>
  <si>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</si>
  <si>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</si>
  <si>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</si>
  <si>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</si>
  <si>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</si>
  <si>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</si>
  <si>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Referencia 3</t>
  </si>
  <si>
    <t>PSE</t>
  </si>
  <si>
    <t>Paga</t>
  </si>
  <si>
    <t>Aprobada</t>
  </si>
  <si>
    <t/>
  </si>
  <si>
    <t>SA</t>
  </si>
  <si>
    <t>DÉBITO</t>
  </si>
  <si>
    <t>TOTAL</t>
  </si>
  <si>
    <t>CRÉDITO</t>
  </si>
  <si>
    <t xml:space="preserve">cuotas partes pensionales </t>
  </si>
  <si>
    <t>municipio de barbosa</t>
  </si>
  <si>
    <t>MUNICIPIO DE FACATATIVA</t>
  </si>
  <si>
    <t>CUOTA PARETE ENCIONAL ALONZO BOYACA DE ABRIL A NOVIEMBRE 2025</t>
  </si>
  <si>
    <t>MUNICIPIO DE IZA</t>
  </si>
  <si>
    <t>res 4650/25 pago cuota mes de noviembre/25 omaira camacho - abel a. rincon co</t>
  </si>
  <si>
    <t xml:space="preserve">MUNICIPIO DE GIRON  </t>
  </si>
  <si>
    <t xml:space="preserve">CUENTA COBRO 111893 NOVIEMBRE2025 </t>
  </si>
  <si>
    <t>MUNICIPIO DE GUAPOTA</t>
  </si>
  <si>
    <t>CUENTA COBRO 111195 OCTUBRE2025</t>
  </si>
  <si>
    <t>CUENTA COBRO 109792 AGOSTO2025</t>
  </si>
  <si>
    <t>CUENTA COBRO 110493 SEPTIEMBRE DEL 2025</t>
  </si>
  <si>
    <t>PAGO CUENTA DE COBRO 111851</t>
  </si>
  <si>
    <t>PAGO DE (13) CUOTAS PARTES CORRESPONDIENTE A CAPITAL PERIODO DE OCTUBRE Y NOVIEM</t>
  </si>
  <si>
    <t>GOBERNACION DE SANTANDER</t>
  </si>
  <si>
    <t>Identificación del Obligado</t>
  </si>
  <si>
    <t>8918560773</t>
  </si>
  <si>
    <t>8902048026</t>
  </si>
  <si>
    <t>8902049790</t>
  </si>
  <si>
    <t>8909804457</t>
  </si>
  <si>
    <t>899999328</t>
  </si>
  <si>
    <t>890.201.235</t>
  </si>
  <si>
    <t>CUOTA PARTE NOV ORTIZ CARANTON MARCO FIDEL</t>
  </si>
  <si>
    <t>ALCALDIA ALBANIA</t>
  </si>
  <si>
    <t>800099455</t>
  </si>
  <si>
    <t>PAGO CUOTAS PARTES PENSIONALES CORRESPONDIENTE AL MES DE DICIEMBRE</t>
  </si>
  <si>
    <t>DEPARTAMENTO DEL GUAINIA</t>
  </si>
  <si>
    <t>892099149</t>
  </si>
  <si>
    <t>Cuota parte pensional Ana Barrera diciembre 2025</t>
  </si>
  <si>
    <t>MUNICIPIO DE SOGAMOSO</t>
  </si>
  <si>
    <t>891855130</t>
  </si>
  <si>
    <t>Cuota parte pensional Mercedes Espinosa diciembre 2025</t>
  </si>
  <si>
    <t>Cuota parte pensional Ana Vicenta Montañez diciembre 2025</t>
  </si>
  <si>
    <t>CUOTA PARTE NOV 2025 RES CUENTA DE COBRO 110581</t>
  </si>
  <si>
    <t>MUNICIPIO DE MUZO</t>
  </si>
  <si>
    <t>8000778087</t>
  </si>
  <si>
    <t>CUOTA PARTE SEP 2025 RES CUENTA DE COBRO 110581</t>
  </si>
  <si>
    <t>CUOTA PARTE oct 2025 RES CUENTA DE COBRO 111283</t>
  </si>
  <si>
    <t xml:space="preserve">PAGO CUOTAS PARTES </t>
  </si>
  <si>
    <t>MUNICIPIO DE RIOFRIO</t>
  </si>
  <si>
    <t>8919003579</t>
  </si>
  <si>
    <t>PAGO CUOTAS PARTES PENSIONALES CORRESPONDIENTE NOMINA NOV 25 S/RESOL 003250 DE25</t>
  </si>
  <si>
    <t>DEPARTAMENTO DEL CAQUETA</t>
  </si>
  <si>
    <t>8000915944</t>
  </si>
  <si>
    <t>CUOTAS PARTES CAJANAL</t>
  </si>
  <si>
    <t>MUNICIPIO DE FLORIDABLANCA</t>
  </si>
  <si>
    <t>8902051768</t>
  </si>
  <si>
    <t>CUENTA DE COBRO 112075 NOV 2025</t>
  </si>
  <si>
    <t>MUNICIPIO DE SAN GIL</t>
  </si>
  <si>
    <t>8000998241</t>
  </si>
  <si>
    <t>CUENTA DE COBRO 112177 DE 2025</t>
  </si>
  <si>
    <t>MUNICIPIO DE UBALA</t>
  </si>
  <si>
    <t>8999993851</t>
  </si>
  <si>
    <t>CUOTAS PARTES CTA COBRO 112174</t>
  </si>
  <si>
    <t>MUNICIPIO DE TUNJA</t>
  </si>
  <si>
    <t>891800846</t>
  </si>
  <si>
    <t>RESOLUCION 1399 DE 2025</t>
  </si>
  <si>
    <t>MUNICIPIO DE HATO COROZAL</t>
  </si>
  <si>
    <t>800012638</t>
  </si>
  <si>
    <t>CUOTAS PARTES PENSIONALES LEONARDO ARDILA VASQUEZ CORTE NOVIEMBRE 2025</t>
  </si>
  <si>
    <t>MUNICPIO DE SAN JOAQUIN</t>
  </si>
  <si>
    <t>890208676-2</t>
  </si>
  <si>
    <t>Res 00029-cuota parte pensional-cta cobro-111856- pago cuotas p pen mes  nov-25</t>
  </si>
  <si>
    <t>Municipio de Florencia</t>
  </si>
  <si>
    <t>8000957282</t>
  </si>
  <si>
    <t>PAGO CUOTAS PARTES CTA COBRO 112173 R01562</t>
  </si>
  <si>
    <t>CC 112877</t>
  </si>
  <si>
    <t>MUNICIPIO DE UBATE</t>
  </si>
  <si>
    <t>899999281-2</t>
  </si>
  <si>
    <t>CUOTAS PARTES CTA COBRO 108642</t>
  </si>
  <si>
    <t>CUOTAS PARTES PENSIONALES</t>
  </si>
  <si>
    <t>MUNICIPIO DE AMALFI</t>
  </si>
  <si>
    <t>8909815180</t>
  </si>
  <si>
    <t>MANDAMIENTO DE PAGO</t>
  </si>
  <si>
    <t>MUNICIPIO DE MARIPI</t>
  </si>
  <si>
    <t>8000247898</t>
  </si>
  <si>
    <t>CUOTAS PARTES 112029</t>
  </si>
  <si>
    <t>MUNICIPIO DE PUENTE NACIONAL</t>
  </si>
  <si>
    <t>890209299</t>
  </si>
  <si>
    <t>PAGO CUENTA DE COBRO 111645</t>
  </si>
  <si>
    <t>EMCALI EICE</t>
  </si>
  <si>
    <t>890399003</t>
  </si>
  <si>
    <t>CUOTAS PENSIONALES - DICIEMBRE 2025</t>
  </si>
  <si>
    <t>MUNICIPIO DE FRESNO</t>
  </si>
  <si>
    <t>8001000563</t>
  </si>
  <si>
    <t>CUENTA DE COBRO 112326</t>
  </si>
  <si>
    <t>Acuagyr SA ESP</t>
  </si>
  <si>
    <t>8906000036</t>
  </si>
  <si>
    <t xml:space="preserve">Cuotas partes Jubilatorias GEB </t>
  </si>
  <si>
    <t>GRUPO ENERGIA BOGOTA</t>
  </si>
  <si>
    <t>8999990823</t>
  </si>
  <si>
    <t>CUOTAS PARTES</t>
  </si>
  <si>
    <t>MUNICIPIO DE GUARNE</t>
  </si>
  <si>
    <t>890982055</t>
  </si>
  <si>
    <t>RESOLUCIONN.034-2026</t>
  </si>
  <si>
    <t>MUNICIPIO DE MOGOTES</t>
  </si>
  <si>
    <t>8902056325</t>
  </si>
  <si>
    <t>CUENTA DE COBRO 112841 MARCO FIDEL ORTIZ CARANTON DIC 2025</t>
  </si>
  <si>
    <t>MUNICIPIO DE SURATA</t>
  </si>
  <si>
    <t>8902050516</t>
  </si>
  <si>
    <t>CUENTA DE COBRO 112427</t>
  </si>
  <si>
    <t>MUNICIPIO DE ARGELIA</t>
  </si>
  <si>
    <t>890981786</t>
  </si>
  <si>
    <t>PAGO RESOLUCION 032 CUOTAS PARTES CC 112475</t>
  </si>
  <si>
    <t>MUNICIPIO DE CARCASI</t>
  </si>
  <si>
    <t>8902109337</t>
  </si>
  <si>
    <t>PAGO CUOTAS PARTES PENSIONALES JOSE RAMON VALENCIA DEL MES DE DICIEMBRE 2025</t>
  </si>
  <si>
    <t>MUNICIPIO DE LA FLORIDA</t>
  </si>
  <si>
    <t>800099100</t>
  </si>
  <si>
    <t xml:space="preserve">CUOTAS PARTES PENSIONALES </t>
  </si>
  <si>
    <t xml:space="preserve">HOSPITAL MENTAL DE ANTIOQUIA </t>
  </si>
  <si>
    <t>890905166</t>
  </si>
  <si>
    <t>PAGO CUENTA DE COBRO 112202 DEL MES DE NOVIEMBRE DE 2025</t>
  </si>
  <si>
    <t>MUNICIPIO DE VILLAVICENCIO</t>
  </si>
  <si>
    <t>8920993243</t>
  </si>
  <si>
    <t>Pago Cuota Parte Pensional Ramon Sanabria Meses Sept, Oct y Nov de 2025</t>
  </si>
  <si>
    <t>ALCALDIA MUNICIPAL DE RONDÓN</t>
  </si>
  <si>
    <t>891801770</t>
  </si>
  <si>
    <t>uotas partes marco fidel ortiz</t>
  </si>
  <si>
    <t>CUENTA DE COBRO No 112802</t>
  </si>
  <si>
    <t>MUNICIPIO SANTA ROSA DE OSOS</t>
  </si>
  <si>
    <t>890981554</t>
  </si>
  <si>
    <t>cuotas partes cobro 112814</t>
  </si>
  <si>
    <t>MUNICIPIO DE SESQUILE</t>
  </si>
  <si>
    <t>899999415</t>
  </si>
  <si>
    <t>CUENTA COBRO 112469</t>
  </si>
  <si>
    <t>MUNICIPIO DE SAN MARTIN DE LOS LLANOS</t>
  </si>
  <si>
    <t>8920995486</t>
  </si>
  <si>
    <t>RESOLUCION 0091</t>
  </si>
  <si>
    <t>DEPARTAMENTO DE VAUPES</t>
  </si>
  <si>
    <t>845000021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</si>
</sst>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2" xfId="0" applyFont="1" applyFill="1" applyBorder="1" applyAlignment="1">
      <alignment vertical="center"/>
    </xf>
    <xf numFmtId="0" fontId="2" fillId="0" borderId="1" xfId="0" applyFont="1" applyBorder="1"/>
    <xf numFmtId="0" fontId="0" fillId="4" borderId="0" xfId="0" applyFill="1"/>
    <xf numFmtId="164" fontId="0" fillId="3" borderId="2" xfId="0" applyNumberFormat="1" applyFill="1" applyBorder="1"/>
    <xf numFmtId="43" fontId="0" fillId="3" borderId="2" xfId="0" applyNumberFormat="1" applyFill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workbookViewId="0">
      <selection activeCell="I29" sqref="I29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8.140625" customWidth="1"/>
    <col min="4" max="4" width="15.5703125" bestFit="1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140625" bestFit="1" customWidth="1"/>
    <col min="10" max="10" width="92.85546875" bestFit="1" customWidth="1"/>
    <col min="11" max="11" width="19.85546875" style="34" bestFit="1" customWidth="1"/>
    <col min="12" max="12" width="30.140625" bestFit="1" customWidth="1"/>
    <col min="13" max="13" width="25.85546875" bestFit="1" customWidth="1"/>
    <col min="14" max="14" width="12.42578125" bestFit="1" customWidth="1"/>
  </cols>
  <sheetData>
    <row r="1" spans="1:14" ht="30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1" t="s">
        <v>10</v>
      </c>
      <c r="L1" s="2" t="s">
        <v>11</v>
      </c>
      <c r="M1" s="2" t="s">
        <v>36</v>
      </c>
      <c r="N1" s="2" t="s">
        <v>12</v>
      </c>
    </row>
    <row r="2" spans="1:14" x14ac:dyDescent="0.25">
      <c r="A2" s="6" t="s">
        <v>13</v>
      </c>
      <c r="B2" s="6" t="s">
        <v>14</v>
      </c>
      <c r="C2" s="7">
        <v>2122412</v>
      </c>
      <c r="D2" s="7">
        <v>2122412</v>
      </c>
      <c r="E2" s="8">
        <v>2060071322</v>
      </c>
      <c r="F2" s="9">
        <v>46027.501875000002</v>
      </c>
      <c r="G2" s="6" t="s">
        <v>15</v>
      </c>
      <c r="H2" s="8">
        <v>8484</v>
      </c>
      <c r="I2" s="6" t="s">
        <v>16</v>
      </c>
      <c r="J2" s="6" t="s">
        <v>24</v>
      </c>
      <c r="K2" s="32">
        <v>403</v>
      </c>
      <c r="L2" s="6" t="s">
        <v>25</v>
      </c>
      <c r="M2" s="6" t="s">
        <v>37</v>
      </c>
      <c r="N2" s="6" t="s">
        <v>16</v>
      </c>
    </row>
    <row r="3" spans="1:14" x14ac:dyDescent="0.25">
      <c r="A3" s="10" t="s">
        <v>13</v>
      </c>
      <c r="B3" s="10" t="s">
        <v>14</v>
      </c>
      <c r="C3" s="11">
        <v>1252272.24</v>
      </c>
      <c r="D3" s="11">
        <v>1252272.24</v>
      </c>
      <c r="E3" s="12">
        <v>2063083287</v>
      </c>
      <c r="F3" s="13">
        <v>46028.4738194444</v>
      </c>
      <c r="G3" s="10" t="s">
        <v>15</v>
      </c>
      <c r="H3" s="12">
        <v>8485</v>
      </c>
      <c r="I3" s="10" t="s">
        <v>16</v>
      </c>
      <c r="J3" s="10" t="s">
        <v>26</v>
      </c>
      <c r="K3" s="33">
        <v>403</v>
      </c>
      <c r="L3" s="10" t="s">
        <v>27</v>
      </c>
      <c r="M3" s="10" t="s">
        <v>38</v>
      </c>
      <c r="N3" s="10" t="s">
        <v>16</v>
      </c>
    </row>
    <row r="4" spans="1:14" x14ac:dyDescent="0.25">
      <c r="A4" s="6" t="s">
        <v>13</v>
      </c>
      <c r="B4" s="6" t="s">
        <v>14</v>
      </c>
      <c r="C4" s="7">
        <v>75461.02</v>
      </c>
      <c r="D4" s="7">
        <v>75461.02</v>
      </c>
      <c r="E4" s="8">
        <v>2064045925</v>
      </c>
      <c r="F4" s="9">
        <v>46028.667314814797</v>
      </c>
      <c r="G4" s="6" t="s">
        <v>15</v>
      </c>
      <c r="H4" s="8">
        <v>8486</v>
      </c>
      <c r="I4" s="6" t="s">
        <v>16</v>
      </c>
      <c r="J4" s="6" t="s">
        <v>28</v>
      </c>
      <c r="K4" s="32">
        <v>403</v>
      </c>
      <c r="L4" s="6" t="s">
        <v>29</v>
      </c>
      <c r="M4" s="6" t="s">
        <v>39</v>
      </c>
      <c r="N4" s="6" t="s">
        <v>16</v>
      </c>
    </row>
    <row r="5" spans="1:14" x14ac:dyDescent="0.25">
      <c r="A5" s="10" t="s">
        <v>13</v>
      </c>
      <c r="B5" s="10" t="s">
        <v>14</v>
      </c>
      <c r="C5" s="11">
        <v>75479.63</v>
      </c>
      <c r="D5" s="11">
        <v>75479.63</v>
      </c>
      <c r="E5" s="12">
        <v>2064069130</v>
      </c>
      <c r="F5" s="13">
        <v>46028.673460648097</v>
      </c>
      <c r="G5" s="10" t="s">
        <v>15</v>
      </c>
      <c r="H5" s="12">
        <v>8487</v>
      </c>
      <c r="I5" s="10" t="s">
        <v>16</v>
      </c>
      <c r="J5" s="10" t="s">
        <v>30</v>
      </c>
      <c r="K5" s="33">
        <v>403</v>
      </c>
      <c r="L5" s="10" t="s">
        <v>29</v>
      </c>
      <c r="M5" s="10" t="s">
        <v>39</v>
      </c>
      <c r="N5" s="10" t="s">
        <v>16</v>
      </c>
    </row>
    <row r="6" spans="1:14" x14ac:dyDescent="0.25">
      <c r="A6" s="6" t="s">
        <v>13</v>
      </c>
      <c r="B6" s="6" t="s">
        <v>14</v>
      </c>
      <c r="C6" s="7">
        <v>75487.22</v>
      </c>
      <c r="D6" s="7">
        <v>75487.22</v>
      </c>
      <c r="E6" s="8">
        <v>2064083419</v>
      </c>
      <c r="F6" s="9">
        <v>46028.677372685197</v>
      </c>
      <c r="G6" s="6" t="s">
        <v>15</v>
      </c>
      <c r="H6" s="8">
        <v>8488</v>
      </c>
      <c r="I6" s="6" t="s">
        <v>16</v>
      </c>
      <c r="J6" s="6" t="s">
        <v>31</v>
      </c>
      <c r="K6" s="32">
        <v>403</v>
      </c>
      <c r="L6" s="6" t="s">
        <v>29</v>
      </c>
      <c r="M6" s="6" t="s">
        <v>39</v>
      </c>
      <c r="N6" s="6" t="s">
        <v>16</v>
      </c>
    </row>
    <row r="7" spans="1:14" x14ac:dyDescent="0.25">
      <c r="A7" s="10" t="s">
        <v>13</v>
      </c>
      <c r="B7" s="10" t="s">
        <v>14</v>
      </c>
      <c r="C7" s="11">
        <v>75466.31</v>
      </c>
      <c r="D7" s="11">
        <v>75466.31</v>
      </c>
      <c r="E7" s="12">
        <v>2064096995</v>
      </c>
      <c r="F7" s="13">
        <v>46028.680462962999</v>
      </c>
      <c r="G7" s="10" t="s">
        <v>15</v>
      </c>
      <c r="H7" s="12">
        <v>8489</v>
      </c>
      <c r="I7" s="10" t="s">
        <v>16</v>
      </c>
      <c r="J7" s="10" t="s">
        <v>32</v>
      </c>
      <c r="K7" s="33">
        <v>403</v>
      </c>
      <c r="L7" s="10" t="s">
        <v>29</v>
      </c>
      <c r="M7" s="10" t="s">
        <v>39</v>
      </c>
      <c r="N7" s="10" t="s">
        <v>16</v>
      </c>
    </row>
    <row r="8" spans="1:14" x14ac:dyDescent="0.25">
      <c r="A8" s="6" t="s">
        <v>13</v>
      </c>
      <c r="B8" s="6" t="s">
        <v>14</v>
      </c>
      <c r="C8" s="7">
        <v>92324.96</v>
      </c>
      <c r="D8" s="7">
        <v>92324.96</v>
      </c>
      <c r="E8" s="8">
        <v>2066179999</v>
      </c>
      <c r="F8" s="9">
        <v>46029.520775463003</v>
      </c>
      <c r="G8" s="6" t="s">
        <v>15</v>
      </c>
      <c r="H8" s="8">
        <v>8490</v>
      </c>
      <c r="I8" s="6" t="s">
        <v>16</v>
      </c>
      <c r="J8" s="6" t="s">
        <v>21</v>
      </c>
      <c r="K8" s="32">
        <v>403</v>
      </c>
      <c r="L8" s="6" t="s">
        <v>22</v>
      </c>
      <c r="M8" s="6" t="s">
        <v>40</v>
      </c>
      <c r="N8" s="6" t="s">
        <v>16</v>
      </c>
    </row>
    <row r="9" spans="1:14" x14ac:dyDescent="0.25">
      <c r="A9" s="10" t="s">
        <v>13</v>
      </c>
      <c r="B9" s="10" t="s">
        <v>14</v>
      </c>
      <c r="C9" s="11">
        <v>2188235.16</v>
      </c>
      <c r="D9" s="11">
        <v>2188235.16</v>
      </c>
      <c r="E9" s="12">
        <v>2066754315</v>
      </c>
      <c r="F9" s="13">
        <v>46029.646562499998</v>
      </c>
      <c r="G9" s="10" t="s">
        <v>15</v>
      </c>
      <c r="H9" s="12">
        <v>8491</v>
      </c>
      <c r="I9" s="10" t="s">
        <v>16</v>
      </c>
      <c r="J9" s="10" t="s">
        <v>33</v>
      </c>
      <c r="K9" s="33">
        <v>403</v>
      </c>
      <c r="L9" s="10" t="s">
        <v>23</v>
      </c>
      <c r="M9" s="10" t="s">
        <v>41</v>
      </c>
      <c r="N9" s="10" t="s">
        <v>16</v>
      </c>
    </row>
    <row r="10" spans="1:14" s="3" customFormat="1" x14ac:dyDescent="0.25">
      <c r="A10" s="14" t="s">
        <v>13</v>
      </c>
      <c r="B10" s="14" t="s">
        <v>14</v>
      </c>
      <c r="C10" s="15">
        <v>11326394.220000001</v>
      </c>
      <c r="D10" s="15">
        <v>11326394.220000001</v>
      </c>
      <c r="E10" s="16">
        <v>2072156666</v>
      </c>
      <c r="F10" s="17">
        <v>46031.750949074099</v>
      </c>
      <c r="G10" s="14" t="s">
        <v>15</v>
      </c>
      <c r="H10" s="16">
        <v>8492</v>
      </c>
      <c r="I10" s="14" t="s">
        <v>16</v>
      </c>
      <c r="J10" s="14" t="s">
        <v>34</v>
      </c>
      <c r="K10" s="32">
        <v>403</v>
      </c>
      <c r="L10" s="14" t="s">
        <v>35</v>
      </c>
      <c r="M10" s="14" t="s">
        <v>42</v>
      </c>
      <c r="N10" s="14" t="s">
        <v>16</v>
      </c>
    </row>
    <row r="11" spans="1:14" x14ac:dyDescent="0.25">
      <c r="A11" s="18" t="s">
        <v>13</v>
      </c>
      <c r="B11" s="18" t="s">
        <v>14</v>
      </c>
      <c r="C11" s="19">
        <v>319459.57</v>
      </c>
      <c r="D11" s="19">
        <v>319459.57</v>
      </c>
      <c r="E11" s="20">
        <v>2078971233</v>
      </c>
      <c r="F11" s="21">
        <v>46035.652604166702</v>
      </c>
      <c r="G11" s="18" t="s">
        <v>15</v>
      </c>
      <c r="H11" s="20">
        <v>8493</v>
      </c>
      <c r="I11" s="18" t="s">
        <v>16</v>
      </c>
      <c r="J11" s="18" t="s">
        <v>43</v>
      </c>
      <c r="K11" s="33">
        <v>403</v>
      </c>
      <c r="L11" s="18" t="s">
        <v>44</v>
      </c>
      <c r="M11" s="18" t="s">
        <v>45</v>
      </c>
      <c r="N11" s="18" t="s">
        <v>16</v>
      </c>
    </row>
    <row r="12" spans="1:14" x14ac:dyDescent="0.25">
      <c r="A12" s="22" t="s">
        <v>13</v>
      </c>
      <c r="B12" s="22" t="s">
        <v>14</v>
      </c>
      <c r="C12" s="23">
        <v>5279513</v>
      </c>
      <c r="D12" s="23">
        <v>5279513</v>
      </c>
      <c r="E12" s="24">
        <v>2083265228</v>
      </c>
      <c r="F12" s="25">
        <v>46037.409745370402</v>
      </c>
      <c r="G12" s="22" t="s">
        <v>15</v>
      </c>
      <c r="H12" s="24">
        <v>8494</v>
      </c>
      <c r="I12" s="22" t="s">
        <v>16</v>
      </c>
      <c r="J12" s="22" t="s">
        <v>46</v>
      </c>
      <c r="K12" s="32">
        <v>403</v>
      </c>
      <c r="L12" s="22" t="s">
        <v>47</v>
      </c>
      <c r="M12" s="22" t="s">
        <v>48</v>
      </c>
      <c r="N12" s="22" t="s">
        <v>16</v>
      </c>
    </row>
    <row r="13" spans="1:14" x14ac:dyDescent="0.25">
      <c r="A13" s="18" t="s">
        <v>13</v>
      </c>
      <c r="B13" s="18" t="s">
        <v>14</v>
      </c>
      <c r="C13" s="19">
        <v>576797</v>
      </c>
      <c r="D13" s="19">
        <v>576797</v>
      </c>
      <c r="E13" s="20">
        <v>2083272183</v>
      </c>
      <c r="F13" s="21">
        <v>46037.411284722199</v>
      </c>
      <c r="G13" s="18" t="s">
        <v>15</v>
      </c>
      <c r="H13" s="20">
        <v>8495</v>
      </c>
      <c r="I13" s="18" t="s">
        <v>16</v>
      </c>
      <c r="J13" s="18" t="s">
        <v>49</v>
      </c>
      <c r="K13" s="33">
        <v>403</v>
      </c>
      <c r="L13" s="18" t="s">
        <v>50</v>
      </c>
      <c r="M13" s="18" t="s">
        <v>51</v>
      </c>
      <c r="N13" s="18" t="s">
        <v>16</v>
      </c>
    </row>
    <row r="14" spans="1:14" x14ac:dyDescent="0.25">
      <c r="A14" s="22" t="s">
        <v>13</v>
      </c>
      <c r="B14" s="22" t="s">
        <v>14</v>
      </c>
      <c r="C14" s="23">
        <v>285028</v>
      </c>
      <c r="D14" s="23">
        <v>285028</v>
      </c>
      <c r="E14" s="24">
        <v>2083280375</v>
      </c>
      <c r="F14" s="25">
        <v>46037.413055555597</v>
      </c>
      <c r="G14" s="22" t="s">
        <v>15</v>
      </c>
      <c r="H14" s="24">
        <v>8496</v>
      </c>
      <c r="I14" s="22" t="s">
        <v>16</v>
      </c>
      <c r="J14" s="22" t="s">
        <v>52</v>
      </c>
      <c r="K14" s="32">
        <v>403</v>
      </c>
      <c r="L14" s="22" t="s">
        <v>50</v>
      </c>
      <c r="M14" s="22" t="s">
        <v>51</v>
      </c>
      <c r="N14" s="22" t="s">
        <v>16</v>
      </c>
    </row>
    <row r="15" spans="1:14" x14ac:dyDescent="0.25">
      <c r="A15" s="18" t="s">
        <v>13</v>
      </c>
      <c r="B15" s="18" t="s">
        <v>14</v>
      </c>
      <c r="C15" s="19">
        <v>340071</v>
      </c>
      <c r="D15" s="19">
        <v>340071</v>
      </c>
      <c r="E15" s="20">
        <v>2083294996</v>
      </c>
      <c r="F15" s="21">
        <v>46037.416203703702</v>
      </c>
      <c r="G15" s="18" t="s">
        <v>15</v>
      </c>
      <c r="H15" s="20">
        <v>8497</v>
      </c>
      <c r="I15" s="18" t="s">
        <v>16</v>
      </c>
      <c r="J15" s="18" t="s">
        <v>53</v>
      </c>
      <c r="K15" s="33">
        <v>403</v>
      </c>
      <c r="L15" s="18" t="s">
        <v>50</v>
      </c>
      <c r="M15" s="18" t="s">
        <v>51</v>
      </c>
      <c r="N15" s="18" t="s">
        <v>16</v>
      </c>
    </row>
    <row r="16" spans="1:14" x14ac:dyDescent="0.25">
      <c r="A16" s="22" t="s">
        <v>13</v>
      </c>
      <c r="B16" s="22" t="s">
        <v>14</v>
      </c>
      <c r="C16" s="23">
        <v>118341.22</v>
      </c>
      <c r="D16" s="23">
        <v>118341.22</v>
      </c>
      <c r="E16" s="24">
        <v>2083505448</v>
      </c>
      <c r="F16" s="25">
        <v>46037.457662036999</v>
      </c>
      <c r="G16" s="22" t="s">
        <v>15</v>
      </c>
      <c r="H16" s="24">
        <v>8498</v>
      </c>
      <c r="I16" s="22" t="s">
        <v>16</v>
      </c>
      <c r="J16" s="22" t="s">
        <v>54</v>
      </c>
      <c r="K16" s="32">
        <v>403</v>
      </c>
      <c r="L16" s="22" t="s">
        <v>55</v>
      </c>
      <c r="M16" s="22" t="s">
        <v>56</v>
      </c>
      <c r="N16" s="22" t="s">
        <v>16</v>
      </c>
    </row>
    <row r="17" spans="1:14" x14ac:dyDescent="0.25">
      <c r="A17" s="18" t="s">
        <v>13</v>
      </c>
      <c r="B17" s="18" t="s">
        <v>14</v>
      </c>
      <c r="C17" s="19">
        <v>118341.53</v>
      </c>
      <c r="D17" s="19">
        <v>118341.53</v>
      </c>
      <c r="E17" s="20">
        <v>2084753389</v>
      </c>
      <c r="F17" s="21">
        <v>46037.692060185203</v>
      </c>
      <c r="G17" s="18" t="s">
        <v>15</v>
      </c>
      <c r="H17" s="20">
        <v>8500</v>
      </c>
      <c r="I17" s="18" t="s">
        <v>16</v>
      </c>
      <c r="J17" s="18" t="s">
        <v>57</v>
      </c>
      <c r="K17" s="33">
        <v>403</v>
      </c>
      <c r="L17" s="18" t="s">
        <v>55</v>
      </c>
      <c r="M17" s="18" t="s">
        <v>56</v>
      </c>
      <c r="N17" s="18" t="s">
        <v>16</v>
      </c>
    </row>
    <row r="18" spans="1:14" x14ac:dyDescent="0.25">
      <c r="A18" s="22" t="s">
        <v>13</v>
      </c>
      <c r="B18" s="22" t="s">
        <v>14</v>
      </c>
      <c r="C18" s="23">
        <v>118370.42</v>
      </c>
      <c r="D18" s="23">
        <v>118370.42</v>
      </c>
      <c r="E18" s="24">
        <v>2084801447</v>
      </c>
      <c r="F18" s="25">
        <v>46037.700636574104</v>
      </c>
      <c r="G18" s="22" t="s">
        <v>15</v>
      </c>
      <c r="H18" s="24">
        <v>8502</v>
      </c>
      <c r="I18" s="22" t="s">
        <v>16</v>
      </c>
      <c r="J18" s="22" t="s">
        <v>58</v>
      </c>
      <c r="K18" s="32">
        <v>403</v>
      </c>
      <c r="L18" s="22" t="s">
        <v>55</v>
      </c>
      <c r="M18" s="22" t="s">
        <v>56</v>
      </c>
      <c r="N18" s="22" t="s">
        <v>16</v>
      </c>
    </row>
    <row r="19" spans="1:14" x14ac:dyDescent="0.25">
      <c r="A19" s="18" t="s">
        <v>13</v>
      </c>
      <c r="B19" s="18" t="s">
        <v>14</v>
      </c>
      <c r="C19" s="19">
        <v>93500</v>
      </c>
      <c r="D19" s="19">
        <v>93500</v>
      </c>
      <c r="E19" s="20">
        <v>2086356051</v>
      </c>
      <c r="F19" s="21">
        <v>46038.306481481501</v>
      </c>
      <c r="G19" s="18" t="s">
        <v>15</v>
      </c>
      <c r="H19" s="20">
        <v>8503</v>
      </c>
      <c r="I19" s="18" t="s">
        <v>16</v>
      </c>
      <c r="J19" s="18" t="s">
        <v>59</v>
      </c>
      <c r="K19" s="33">
        <v>403</v>
      </c>
      <c r="L19" s="18" t="s">
        <v>60</v>
      </c>
      <c r="M19" s="18" t="s">
        <v>61</v>
      </c>
      <c r="N19" s="18" t="s">
        <v>16</v>
      </c>
    </row>
    <row r="20" spans="1:14" x14ac:dyDescent="0.25">
      <c r="A20" s="22" t="s">
        <v>13</v>
      </c>
      <c r="B20" s="22" t="s">
        <v>14</v>
      </c>
      <c r="C20" s="23">
        <v>21938796.27</v>
      </c>
      <c r="D20" s="23">
        <v>21938796.27</v>
      </c>
      <c r="E20" s="24">
        <v>2088169126</v>
      </c>
      <c r="F20" s="25">
        <v>46038.693402777797</v>
      </c>
      <c r="G20" s="22" t="s">
        <v>15</v>
      </c>
      <c r="H20" s="24">
        <v>8504</v>
      </c>
      <c r="I20" s="22" t="s">
        <v>16</v>
      </c>
      <c r="J20" s="22" t="s">
        <v>62</v>
      </c>
      <c r="K20" s="32">
        <v>403</v>
      </c>
      <c r="L20" s="22" t="s">
        <v>63</v>
      </c>
      <c r="M20" s="22" t="s">
        <v>64</v>
      </c>
      <c r="N20" s="22" t="s">
        <v>16</v>
      </c>
    </row>
    <row r="21" spans="1:14" s="3" customFormat="1" x14ac:dyDescent="0.25">
      <c r="A21" s="26" t="s">
        <v>13</v>
      </c>
      <c r="B21" s="26" t="s">
        <v>14</v>
      </c>
      <c r="C21" s="27">
        <v>1203955</v>
      </c>
      <c r="D21" s="27">
        <v>1203955</v>
      </c>
      <c r="E21" s="28">
        <v>2100540536</v>
      </c>
      <c r="F21" s="29">
        <v>46043.661192129599</v>
      </c>
      <c r="G21" s="26" t="s">
        <v>15</v>
      </c>
      <c r="H21" s="28">
        <v>8505</v>
      </c>
      <c r="I21" s="26" t="s">
        <v>16</v>
      </c>
      <c r="J21" s="26" t="s">
        <v>65</v>
      </c>
      <c r="K21" s="33">
        <v>403</v>
      </c>
      <c r="L21" s="26" t="s">
        <v>66</v>
      </c>
      <c r="M21" s="26" t="s">
        <v>67</v>
      </c>
      <c r="N21" s="26" t="s">
        <v>16</v>
      </c>
    </row>
    <row r="22" spans="1:14" x14ac:dyDescent="0.25">
      <c r="A22" s="22" t="s">
        <v>13</v>
      </c>
      <c r="B22" s="22" t="s">
        <v>14</v>
      </c>
      <c r="C22" s="23">
        <v>3278949.05</v>
      </c>
      <c r="D22" s="23">
        <v>3278949.05</v>
      </c>
      <c r="E22" s="24">
        <v>455424</v>
      </c>
      <c r="F22" s="25">
        <v>46044.425844907397</v>
      </c>
      <c r="G22" s="22" t="s">
        <v>15</v>
      </c>
      <c r="H22" s="24">
        <v>8506</v>
      </c>
      <c r="I22" s="22" t="s">
        <v>16</v>
      </c>
      <c r="J22" s="22" t="s">
        <v>68</v>
      </c>
      <c r="K22" s="32">
        <v>403</v>
      </c>
      <c r="L22" s="22" t="s">
        <v>69</v>
      </c>
      <c r="M22" s="22" t="s">
        <v>70</v>
      </c>
      <c r="N22" s="22" t="s">
        <v>16</v>
      </c>
    </row>
    <row r="23" spans="1:14" x14ac:dyDescent="0.25">
      <c r="A23" s="18" t="s">
        <v>13</v>
      </c>
      <c r="B23" s="18" t="s">
        <v>14</v>
      </c>
      <c r="C23" s="19">
        <v>752565.33</v>
      </c>
      <c r="D23" s="19">
        <v>752565.33</v>
      </c>
      <c r="E23" s="20">
        <v>2625630</v>
      </c>
      <c r="F23" s="21">
        <v>46045.339467592603</v>
      </c>
      <c r="G23" s="18" t="s">
        <v>15</v>
      </c>
      <c r="H23" s="20">
        <v>8507</v>
      </c>
      <c r="I23" s="18" t="s">
        <v>16</v>
      </c>
      <c r="J23" s="18" t="s">
        <v>71</v>
      </c>
      <c r="K23" s="33">
        <v>403</v>
      </c>
      <c r="L23" s="18" t="s">
        <v>72</v>
      </c>
      <c r="M23" s="18" t="s">
        <v>73</v>
      </c>
      <c r="N23" s="18" t="s">
        <v>16</v>
      </c>
    </row>
    <row r="24" spans="1:14" x14ac:dyDescent="0.25">
      <c r="A24" s="22" t="s">
        <v>13</v>
      </c>
      <c r="B24" s="22" t="s">
        <v>14</v>
      </c>
      <c r="C24" s="23">
        <v>8284180.04</v>
      </c>
      <c r="D24" s="23">
        <v>8284180.04</v>
      </c>
      <c r="E24" s="24">
        <v>3333721</v>
      </c>
      <c r="F24" s="25">
        <v>46045.520775463003</v>
      </c>
      <c r="G24" s="22" t="s">
        <v>15</v>
      </c>
      <c r="H24" s="24">
        <v>8508</v>
      </c>
      <c r="I24" s="22" t="s">
        <v>16</v>
      </c>
      <c r="J24" s="22" t="s">
        <v>74</v>
      </c>
      <c r="K24" s="32">
        <v>403</v>
      </c>
      <c r="L24" s="22" t="s">
        <v>75</v>
      </c>
      <c r="M24" s="22" t="s">
        <v>76</v>
      </c>
      <c r="N24" s="22" t="s">
        <v>16</v>
      </c>
    </row>
    <row r="25" spans="1:14" x14ac:dyDescent="0.25">
      <c r="A25" s="18" t="s">
        <v>13</v>
      </c>
      <c r="B25" s="18" t="s">
        <v>14</v>
      </c>
      <c r="C25" s="19">
        <v>5149953.72</v>
      </c>
      <c r="D25" s="19">
        <v>5149953.72</v>
      </c>
      <c r="E25" s="20">
        <v>3681046</v>
      </c>
      <c r="F25" s="21">
        <v>46045.603819444397</v>
      </c>
      <c r="G25" s="18" t="s">
        <v>15</v>
      </c>
      <c r="H25" s="20">
        <v>8510</v>
      </c>
      <c r="I25" s="18" t="s">
        <v>16</v>
      </c>
      <c r="J25" s="18" t="s">
        <v>77</v>
      </c>
      <c r="K25" s="33">
        <v>403</v>
      </c>
      <c r="L25" s="18" t="s">
        <v>78</v>
      </c>
      <c r="M25" s="18" t="s">
        <v>79</v>
      </c>
      <c r="N25" s="18" t="s">
        <v>16</v>
      </c>
    </row>
    <row r="26" spans="1:14" x14ac:dyDescent="0.25">
      <c r="A26" s="22" t="s">
        <v>13</v>
      </c>
      <c r="B26" s="22" t="s">
        <v>14</v>
      </c>
      <c r="C26" s="23">
        <v>2019027.45</v>
      </c>
      <c r="D26" s="23">
        <v>2019027.45</v>
      </c>
      <c r="E26" s="24">
        <v>3937755</v>
      </c>
      <c r="F26" s="25">
        <v>46045.658715277801</v>
      </c>
      <c r="G26" s="22" t="s">
        <v>15</v>
      </c>
      <c r="H26" s="24">
        <v>8511</v>
      </c>
      <c r="I26" s="22" t="s">
        <v>16</v>
      </c>
      <c r="J26" s="22" t="s">
        <v>80</v>
      </c>
      <c r="K26" s="32">
        <v>403</v>
      </c>
      <c r="L26" s="22" t="s">
        <v>81</v>
      </c>
      <c r="M26" s="22" t="s">
        <v>82</v>
      </c>
      <c r="N26" s="22" t="s">
        <v>16</v>
      </c>
    </row>
    <row r="27" spans="1:14" s="3" customFormat="1" x14ac:dyDescent="0.25">
      <c r="A27" s="26" t="s">
        <v>13</v>
      </c>
      <c r="B27" s="26" t="s">
        <v>14</v>
      </c>
      <c r="C27" s="27">
        <v>16322291.51</v>
      </c>
      <c r="D27" s="27">
        <v>16322291.51</v>
      </c>
      <c r="E27" s="28">
        <v>12360779</v>
      </c>
      <c r="F27" s="29">
        <v>46049.567337963003</v>
      </c>
      <c r="G27" s="26" t="s">
        <v>15</v>
      </c>
      <c r="H27" s="28">
        <v>8512</v>
      </c>
      <c r="I27" s="26" t="s">
        <v>16</v>
      </c>
      <c r="J27" s="26" t="s">
        <v>83</v>
      </c>
      <c r="K27" s="33">
        <v>403</v>
      </c>
      <c r="L27" s="26" t="s">
        <v>84</v>
      </c>
      <c r="M27" s="26" t="s">
        <v>85</v>
      </c>
      <c r="N27" s="26" t="s">
        <v>16</v>
      </c>
    </row>
    <row r="28" spans="1:14" x14ac:dyDescent="0.25">
      <c r="A28" s="22" t="s">
        <v>13</v>
      </c>
      <c r="B28" s="22" t="s">
        <v>14</v>
      </c>
      <c r="C28" s="23">
        <v>1290481.82</v>
      </c>
      <c r="D28" s="23">
        <v>1290481.82</v>
      </c>
      <c r="E28" s="24">
        <v>15756743</v>
      </c>
      <c r="F28" s="25">
        <v>46050.6905555556</v>
      </c>
      <c r="G28" s="22" t="s">
        <v>15</v>
      </c>
      <c r="H28" s="24">
        <v>8513</v>
      </c>
      <c r="I28" s="22" t="s">
        <v>16</v>
      </c>
      <c r="J28" s="22" t="s">
        <v>86</v>
      </c>
      <c r="K28" s="32">
        <v>403</v>
      </c>
      <c r="L28" s="22" t="s">
        <v>75</v>
      </c>
      <c r="M28" s="22" t="s">
        <v>76</v>
      </c>
      <c r="N28" s="22" t="s">
        <v>16</v>
      </c>
    </row>
    <row r="29" spans="1:14" x14ac:dyDescent="0.25">
      <c r="A29" s="18" t="s">
        <v>13</v>
      </c>
      <c r="B29" s="18" t="s">
        <v>14</v>
      </c>
      <c r="C29" s="19">
        <v>1932187.75</v>
      </c>
      <c r="D29" s="19">
        <v>1932187.75</v>
      </c>
      <c r="E29" s="20">
        <v>15782997</v>
      </c>
      <c r="F29" s="21">
        <v>46050.697118055599</v>
      </c>
      <c r="G29" s="18" t="s">
        <v>15</v>
      </c>
      <c r="H29" s="20">
        <v>8515</v>
      </c>
      <c r="I29" s="18" t="s">
        <v>16</v>
      </c>
      <c r="J29" s="18" t="s">
        <v>87</v>
      </c>
      <c r="K29" s="33">
        <v>403</v>
      </c>
      <c r="L29" s="18" t="s">
        <v>88</v>
      </c>
      <c r="M29" s="18" t="s">
        <v>89</v>
      </c>
      <c r="N29" s="18" t="s">
        <v>16</v>
      </c>
    </row>
    <row r="30" spans="1:14" x14ac:dyDescent="0.25">
      <c r="A30" s="22" t="s">
        <v>13</v>
      </c>
      <c r="B30" s="22" t="s">
        <v>14</v>
      </c>
      <c r="C30" s="23">
        <v>15208157.029999999</v>
      </c>
      <c r="D30" s="23">
        <v>15208157.029999999</v>
      </c>
      <c r="E30" s="24">
        <v>15790538</v>
      </c>
      <c r="F30" s="25">
        <v>46050.699027777802</v>
      </c>
      <c r="G30" s="22" t="s">
        <v>15</v>
      </c>
      <c r="H30" s="24">
        <v>8516</v>
      </c>
      <c r="I30" s="22" t="s">
        <v>16</v>
      </c>
      <c r="J30" s="22" t="s">
        <v>90</v>
      </c>
      <c r="K30" s="32">
        <v>403</v>
      </c>
      <c r="L30" s="22" t="s">
        <v>75</v>
      </c>
      <c r="M30" s="22" t="s">
        <v>76</v>
      </c>
      <c r="N30" s="22" t="s">
        <v>16</v>
      </c>
    </row>
    <row r="31" spans="1:14" x14ac:dyDescent="0.25">
      <c r="A31" s="18" t="s">
        <v>13</v>
      </c>
      <c r="B31" s="18" t="s">
        <v>14</v>
      </c>
      <c r="C31" s="19">
        <v>199752.2</v>
      </c>
      <c r="D31" s="19">
        <v>199752.2</v>
      </c>
      <c r="E31" s="20">
        <v>15867235</v>
      </c>
      <c r="F31" s="21">
        <v>46050.7184375</v>
      </c>
      <c r="G31" s="18" t="s">
        <v>15</v>
      </c>
      <c r="H31" s="20">
        <v>8517</v>
      </c>
      <c r="I31" s="18" t="s">
        <v>16</v>
      </c>
      <c r="J31" s="18" t="s">
        <v>91</v>
      </c>
      <c r="K31" s="33">
        <v>403</v>
      </c>
      <c r="L31" s="18" t="s">
        <v>92</v>
      </c>
      <c r="M31" s="18" t="s">
        <v>93</v>
      </c>
      <c r="N31" s="18" t="s">
        <v>16</v>
      </c>
    </row>
    <row r="32" spans="1:14" x14ac:dyDescent="0.25">
      <c r="A32" s="22" t="s">
        <v>13</v>
      </c>
      <c r="B32" s="22" t="s">
        <v>14</v>
      </c>
      <c r="C32" s="23">
        <v>5617790</v>
      </c>
      <c r="D32" s="23">
        <v>5617790</v>
      </c>
      <c r="E32" s="24">
        <v>16990067</v>
      </c>
      <c r="F32" s="25">
        <v>46051.364155092597</v>
      </c>
      <c r="G32" s="22" t="s">
        <v>15</v>
      </c>
      <c r="H32" s="24">
        <v>8518</v>
      </c>
      <c r="I32" s="22" t="s">
        <v>16</v>
      </c>
      <c r="J32" s="22" t="s">
        <v>94</v>
      </c>
      <c r="K32" s="32">
        <v>403</v>
      </c>
      <c r="L32" s="22" t="s">
        <v>95</v>
      </c>
      <c r="M32" s="22" t="s">
        <v>96</v>
      </c>
      <c r="N32" s="22" t="s">
        <v>16</v>
      </c>
    </row>
    <row r="33" spans="1:14" x14ac:dyDescent="0.25">
      <c r="A33" s="18" t="s">
        <v>13</v>
      </c>
      <c r="B33" s="18" t="s">
        <v>14</v>
      </c>
      <c r="C33" s="19">
        <v>947336.78</v>
      </c>
      <c r="D33" s="19">
        <v>947336.78</v>
      </c>
      <c r="E33" s="20">
        <v>17397785</v>
      </c>
      <c r="F33" s="21">
        <v>46051.470243055599</v>
      </c>
      <c r="G33" s="18" t="s">
        <v>15</v>
      </c>
      <c r="H33" s="20">
        <v>8519</v>
      </c>
      <c r="I33" s="18" t="s">
        <v>16</v>
      </c>
      <c r="J33" s="18" t="s">
        <v>97</v>
      </c>
      <c r="K33" s="33">
        <v>403</v>
      </c>
      <c r="L33" s="18" t="s">
        <v>98</v>
      </c>
      <c r="M33" s="18" t="s">
        <v>99</v>
      </c>
      <c r="N33" s="18" t="s">
        <v>16</v>
      </c>
    </row>
    <row r="34" spans="1:14" x14ac:dyDescent="0.25">
      <c r="A34" s="22" t="s">
        <v>13</v>
      </c>
      <c r="B34" s="22" t="s">
        <v>14</v>
      </c>
      <c r="C34" s="23">
        <v>1257403</v>
      </c>
      <c r="D34" s="23">
        <v>1257403</v>
      </c>
      <c r="E34" s="24">
        <v>17484650</v>
      </c>
      <c r="F34" s="25">
        <v>46051.490509259304</v>
      </c>
      <c r="G34" s="22" t="s">
        <v>15</v>
      </c>
      <c r="H34" s="24">
        <v>8520</v>
      </c>
      <c r="I34" s="22" t="s">
        <v>16</v>
      </c>
      <c r="J34" s="22" t="s">
        <v>100</v>
      </c>
      <c r="K34" s="32">
        <v>403</v>
      </c>
      <c r="L34" s="22" t="s">
        <v>101</v>
      </c>
      <c r="M34" s="22" t="s">
        <v>102</v>
      </c>
      <c r="N34" s="22" t="s">
        <v>16</v>
      </c>
    </row>
    <row r="35" spans="1:14" x14ac:dyDescent="0.25">
      <c r="A35" s="18" t="s">
        <v>13</v>
      </c>
      <c r="B35" s="18" t="s">
        <v>14</v>
      </c>
      <c r="C35" s="19">
        <v>1355296</v>
      </c>
      <c r="D35" s="19">
        <v>1355296</v>
      </c>
      <c r="E35" s="20">
        <v>17517881</v>
      </c>
      <c r="F35" s="21">
        <v>46051.498287037</v>
      </c>
      <c r="G35" s="18" t="s">
        <v>15</v>
      </c>
      <c r="H35" s="20">
        <v>8521</v>
      </c>
      <c r="I35" s="18" t="s">
        <v>16</v>
      </c>
      <c r="J35" s="18" t="s">
        <v>103</v>
      </c>
      <c r="K35" s="33">
        <v>403</v>
      </c>
      <c r="L35" s="18" t="s">
        <v>104</v>
      </c>
      <c r="M35" s="18" t="s">
        <v>105</v>
      </c>
      <c r="N35" s="18" t="s">
        <v>16</v>
      </c>
    </row>
    <row r="36" spans="1:14" x14ac:dyDescent="0.25">
      <c r="A36" s="22" t="s">
        <v>13</v>
      </c>
      <c r="B36" s="22" t="s">
        <v>14</v>
      </c>
      <c r="C36" s="23">
        <v>862445</v>
      </c>
      <c r="D36" s="23">
        <v>862445</v>
      </c>
      <c r="E36" s="24">
        <v>18096881</v>
      </c>
      <c r="F36" s="25">
        <v>46051.634918981501</v>
      </c>
      <c r="G36" s="22" t="s">
        <v>15</v>
      </c>
      <c r="H36" s="24">
        <v>8522</v>
      </c>
      <c r="I36" s="22" t="s">
        <v>16</v>
      </c>
      <c r="J36" s="22" t="s">
        <v>106</v>
      </c>
      <c r="K36" s="32">
        <v>403</v>
      </c>
      <c r="L36" s="22" t="s">
        <v>107</v>
      </c>
      <c r="M36" s="22" t="s">
        <v>108</v>
      </c>
      <c r="N36" s="22" t="s">
        <v>16</v>
      </c>
    </row>
    <row r="37" spans="1:14" x14ac:dyDescent="0.25">
      <c r="A37" s="18" t="s">
        <v>13</v>
      </c>
      <c r="B37" s="18" t="s">
        <v>14</v>
      </c>
      <c r="C37" s="19">
        <v>147162</v>
      </c>
      <c r="D37" s="19">
        <v>147162</v>
      </c>
      <c r="E37" s="20">
        <v>18409145</v>
      </c>
      <c r="F37" s="21">
        <v>46051.707210648201</v>
      </c>
      <c r="G37" s="18" t="s">
        <v>15</v>
      </c>
      <c r="H37" s="20">
        <v>8523</v>
      </c>
      <c r="I37" s="18" t="s">
        <v>16</v>
      </c>
      <c r="J37" s="18" t="s">
        <v>109</v>
      </c>
      <c r="K37" s="33">
        <v>403</v>
      </c>
      <c r="L37" s="18" t="s">
        <v>110</v>
      </c>
      <c r="M37" s="18" t="s">
        <v>111</v>
      </c>
      <c r="N37" s="18" t="s">
        <v>16</v>
      </c>
    </row>
    <row r="38" spans="1:14" x14ac:dyDescent="0.25">
      <c r="A38" s="22" t="s">
        <v>13</v>
      </c>
      <c r="B38" s="22" t="s">
        <v>14</v>
      </c>
      <c r="C38" s="23">
        <v>96015.33</v>
      </c>
      <c r="D38" s="23">
        <v>96015.33</v>
      </c>
      <c r="E38" s="24">
        <v>18501571</v>
      </c>
      <c r="F38" s="25">
        <v>46051.730312500003</v>
      </c>
      <c r="G38" s="22" t="s">
        <v>15</v>
      </c>
      <c r="H38" s="24">
        <v>8525</v>
      </c>
      <c r="I38" s="22" t="s">
        <v>16</v>
      </c>
      <c r="J38" s="22" t="s">
        <v>112</v>
      </c>
      <c r="K38" s="32">
        <v>403</v>
      </c>
      <c r="L38" s="22" t="s">
        <v>113</v>
      </c>
      <c r="M38" s="22" t="s">
        <v>114</v>
      </c>
      <c r="N38" s="22" t="s">
        <v>16</v>
      </c>
    </row>
    <row r="39" spans="1:14" x14ac:dyDescent="0.25">
      <c r="A39" s="18" t="s">
        <v>13</v>
      </c>
      <c r="B39" s="18" t="s">
        <v>14</v>
      </c>
      <c r="C39" s="19">
        <v>1415137.66</v>
      </c>
      <c r="D39" s="19">
        <v>1415137.66</v>
      </c>
      <c r="E39" s="20">
        <v>18506035</v>
      </c>
      <c r="F39" s="21">
        <v>46051.731493055602</v>
      </c>
      <c r="G39" s="18" t="s">
        <v>15</v>
      </c>
      <c r="H39" s="20">
        <v>8526</v>
      </c>
      <c r="I39" s="18" t="s">
        <v>16</v>
      </c>
      <c r="J39" s="18" t="s">
        <v>115</v>
      </c>
      <c r="K39" s="33">
        <v>403</v>
      </c>
      <c r="L39" s="18" t="s">
        <v>116</v>
      </c>
      <c r="M39" s="18" t="s">
        <v>117</v>
      </c>
      <c r="N39" s="18" t="s">
        <v>16</v>
      </c>
    </row>
    <row r="40" spans="1:14" x14ac:dyDescent="0.25">
      <c r="A40" s="22" t="s">
        <v>13</v>
      </c>
      <c r="B40" s="22" t="s">
        <v>14</v>
      </c>
      <c r="C40" s="23">
        <v>169063.74</v>
      </c>
      <c r="D40" s="23">
        <v>169063.74</v>
      </c>
      <c r="E40" s="24">
        <v>19783571</v>
      </c>
      <c r="F40" s="25">
        <v>46052.391516203701</v>
      </c>
      <c r="G40" s="22" t="s">
        <v>15</v>
      </c>
      <c r="H40" s="24">
        <v>8527</v>
      </c>
      <c r="I40" s="22" t="s">
        <v>16</v>
      </c>
      <c r="J40" s="22" t="s">
        <v>118</v>
      </c>
      <c r="K40" s="32">
        <v>403</v>
      </c>
      <c r="L40" s="22" t="s">
        <v>119</v>
      </c>
      <c r="M40" s="22" t="s">
        <v>120</v>
      </c>
      <c r="N40" s="22" t="s">
        <v>16</v>
      </c>
    </row>
    <row r="41" spans="1:14" x14ac:dyDescent="0.25">
      <c r="A41" s="18" t="s">
        <v>13</v>
      </c>
      <c r="B41" s="18" t="s">
        <v>14</v>
      </c>
      <c r="C41" s="19">
        <v>233726.69</v>
      </c>
      <c r="D41" s="19">
        <v>233726.69</v>
      </c>
      <c r="E41" s="20">
        <v>20031205</v>
      </c>
      <c r="F41" s="21">
        <v>46052.443043981497</v>
      </c>
      <c r="G41" s="18" t="s">
        <v>15</v>
      </c>
      <c r="H41" s="20">
        <v>8528</v>
      </c>
      <c r="I41" s="18" t="s">
        <v>16</v>
      </c>
      <c r="J41" s="18" t="s">
        <v>121</v>
      </c>
      <c r="K41" s="33">
        <v>403</v>
      </c>
      <c r="L41" s="18" t="s">
        <v>122</v>
      </c>
      <c r="M41" s="18" t="s">
        <v>123</v>
      </c>
      <c r="N41" s="18" t="s">
        <v>16</v>
      </c>
    </row>
    <row r="42" spans="1:14" x14ac:dyDescent="0.25">
      <c r="A42" s="22" t="s">
        <v>13</v>
      </c>
      <c r="B42" s="22" t="s">
        <v>14</v>
      </c>
      <c r="C42" s="23">
        <v>3764988.78</v>
      </c>
      <c r="D42" s="23">
        <v>3764988.78</v>
      </c>
      <c r="E42" s="24">
        <v>20104033</v>
      </c>
      <c r="F42" s="25">
        <v>46052.456979166702</v>
      </c>
      <c r="G42" s="22" t="s">
        <v>15</v>
      </c>
      <c r="H42" s="24">
        <v>8529</v>
      </c>
      <c r="I42" s="22" t="s">
        <v>16</v>
      </c>
      <c r="J42" s="22" t="s">
        <v>124</v>
      </c>
      <c r="K42" s="32">
        <v>403</v>
      </c>
      <c r="L42" s="22" t="s">
        <v>125</v>
      </c>
      <c r="M42" s="22" t="s">
        <v>126</v>
      </c>
      <c r="N42" s="22" t="s">
        <v>16</v>
      </c>
    </row>
    <row r="43" spans="1:14" x14ac:dyDescent="0.25">
      <c r="A43" s="18" t="s">
        <v>13</v>
      </c>
      <c r="B43" s="18" t="s">
        <v>14</v>
      </c>
      <c r="C43" s="19">
        <v>1355870.78</v>
      </c>
      <c r="D43" s="19">
        <v>1355870.78</v>
      </c>
      <c r="E43" s="20">
        <v>20138178</v>
      </c>
      <c r="F43" s="21">
        <v>46052.463414351798</v>
      </c>
      <c r="G43" s="18" t="s">
        <v>15</v>
      </c>
      <c r="H43" s="20">
        <v>8530</v>
      </c>
      <c r="I43" s="18" t="s">
        <v>16</v>
      </c>
      <c r="J43" s="18" t="s">
        <v>127</v>
      </c>
      <c r="K43" s="33">
        <v>403</v>
      </c>
      <c r="L43" s="18" t="s">
        <v>128</v>
      </c>
      <c r="M43" s="18" t="s">
        <v>129</v>
      </c>
      <c r="N43" s="18" t="s">
        <v>16</v>
      </c>
    </row>
    <row r="44" spans="1:14" x14ac:dyDescent="0.25">
      <c r="A44" s="22" t="s">
        <v>13</v>
      </c>
      <c r="B44" s="22" t="s">
        <v>14</v>
      </c>
      <c r="C44" s="23">
        <v>4473131</v>
      </c>
      <c r="D44" s="23">
        <v>4473131</v>
      </c>
      <c r="E44" s="24">
        <v>20417663</v>
      </c>
      <c r="F44" s="25">
        <v>46052.514652777798</v>
      </c>
      <c r="G44" s="22" t="s">
        <v>15</v>
      </c>
      <c r="H44" s="24">
        <v>8534</v>
      </c>
      <c r="I44" s="22" t="s">
        <v>16</v>
      </c>
      <c r="J44" s="22" t="s">
        <v>130</v>
      </c>
      <c r="K44" s="32">
        <v>403</v>
      </c>
      <c r="L44" s="22" t="s">
        <v>131</v>
      </c>
      <c r="M44" s="22" t="s">
        <v>132</v>
      </c>
      <c r="N44" s="22" t="s">
        <v>16</v>
      </c>
    </row>
    <row r="45" spans="1:14" x14ac:dyDescent="0.25">
      <c r="A45" s="18" t="s">
        <v>13</v>
      </c>
      <c r="B45" s="18" t="s">
        <v>14</v>
      </c>
      <c r="C45" s="19">
        <v>10781735.800000001</v>
      </c>
      <c r="D45" s="19">
        <v>10781735.800000001</v>
      </c>
      <c r="E45" s="20">
        <v>20464412</v>
      </c>
      <c r="F45" s="21">
        <v>46052.523877314801</v>
      </c>
      <c r="G45" s="18" t="s">
        <v>15</v>
      </c>
      <c r="H45" s="20">
        <v>8535</v>
      </c>
      <c r="I45" s="18" t="s">
        <v>16</v>
      </c>
      <c r="J45" s="18" t="s">
        <v>133</v>
      </c>
      <c r="K45" s="33">
        <v>403</v>
      </c>
      <c r="L45" s="18" t="s">
        <v>134</v>
      </c>
      <c r="M45" s="18" t="s">
        <v>135</v>
      </c>
      <c r="N45" s="18" t="s">
        <v>16</v>
      </c>
    </row>
    <row r="46" spans="1:14" x14ac:dyDescent="0.25">
      <c r="A46" s="22" t="s">
        <v>13</v>
      </c>
      <c r="B46" s="22" t="s">
        <v>14</v>
      </c>
      <c r="C46" s="23">
        <v>588089.05000000005</v>
      </c>
      <c r="D46" s="23">
        <v>588089.05000000005</v>
      </c>
      <c r="E46" s="24">
        <v>20605701</v>
      </c>
      <c r="F46" s="25">
        <v>46052.552245370403</v>
      </c>
      <c r="G46" s="22" t="s">
        <v>15</v>
      </c>
      <c r="H46" s="24">
        <v>8536</v>
      </c>
      <c r="I46" s="22" t="s">
        <v>16</v>
      </c>
      <c r="J46" s="30" t="s">
        <v>136</v>
      </c>
      <c r="K46" s="32">
        <v>403</v>
      </c>
      <c r="L46" s="22" t="s">
        <v>137</v>
      </c>
      <c r="M46" s="22" t="s">
        <v>138</v>
      </c>
      <c r="N46" s="22" t="s">
        <v>16</v>
      </c>
    </row>
    <row r="47" spans="1:14" x14ac:dyDescent="0.25">
      <c r="A47" s="18" t="s">
        <v>13</v>
      </c>
      <c r="B47" s="18" t="s">
        <v>14</v>
      </c>
      <c r="C47" s="19">
        <v>639154.87</v>
      </c>
      <c r="D47" s="19">
        <v>639154.87</v>
      </c>
      <c r="E47" s="20">
        <v>20845305</v>
      </c>
      <c r="F47" s="21">
        <v>46052.597615740699</v>
      </c>
      <c r="G47" s="18" t="s">
        <v>15</v>
      </c>
      <c r="H47" s="20">
        <v>8537</v>
      </c>
      <c r="I47" s="18" t="s">
        <v>16</v>
      </c>
      <c r="J47" s="18" t="s">
        <v>139</v>
      </c>
      <c r="K47" s="33">
        <v>403</v>
      </c>
      <c r="L47" s="18" t="s">
        <v>44</v>
      </c>
      <c r="M47" s="18" t="s">
        <v>45</v>
      </c>
      <c r="N47" s="18" t="s">
        <v>16</v>
      </c>
    </row>
    <row r="48" spans="1:14" x14ac:dyDescent="0.25">
      <c r="A48" s="22" t="s">
        <v>13</v>
      </c>
      <c r="B48" s="22" t="s">
        <v>14</v>
      </c>
      <c r="C48" s="23">
        <v>779712</v>
      </c>
      <c r="D48" s="23">
        <v>779712</v>
      </c>
      <c r="E48" s="24">
        <v>20915159</v>
      </c>
      <c r="F48" s="25">
        <v>46052.609583333302</v>
      </c>
      <c r="G48" s="22" t="s">
        <v>15</v>
      </c>
      <c r="H48" s="24">
        <v>8538</v>
      </c>
      <c r="I48" s="22" t="s">
        <v>16</v>
      </c>
      <c r="J48" s="22" t="s">
        <v>140</v>
      </c>
      <c r="K48" s="32">
        <v>403</v>
      </c>
      <c r="L48" s="22" t="s">
        <v>141</v>
      </c>
      <c r="M48" s="22" t="s">
        <v>142</v>
      </c>
      <c r="N48" s="22" t="s">
        <v>16</v>
      </c>
    </row>
    <row r="49" spans="1:14" x14ac:dyDescent="0.25">
      <c r="A49" s="18" t="s">
        <v>13</v>
      </c>
      <c r="B49" s="18" t="s">
        <v>14</v>
      </c>
      <c r="C49" s="19">
        <v>440797.68</v>
      </c>
      <c r="D49" s="19">
        <v>440797.68</v>
      </c>
      <c r="E49" s="20">
        <v>21009847</v>
      </c>
      <c r="F49" s="21">
        <v>46052.625752314802</v>
      </c>
      <c r="G49" s="18" t="s">
        <v>15</v>
      </c>
      <c r="H49" s="20">
        <v>8539</v>
      </c>
      <c r="I49" s="18" t="s">
        <v>16</v>
      </c>
      <c r="J49" s="18" t="s">
        <v>143</v>
      </c>
      <c r="K49" s="33">
        <v>403</v>
      </c>
      <c r="L49" s="18" t="s">
        <v>144</v>
      </c>
      <c r="M49" s="18" t="s">
        <v>145</v>
      </c>
      <c r="N49" s="18" t="s">
        <v>16</v>
      </c>
    </row>
    <row r="50" spans="1:14" x14ac:dyDescent="0.25">
      <c r="A50" s="22" t="s">
        <v>13</v>
      </c>
      <c r="B50" s="22" t="s">
        <v>14</v>
      </c>
      <c r="C50" s="23">
        <v>2031950.7</v>
      </c>
      <c r="D50" s="23">
        <v>2031950.7</v>
      </c>
      <c r="E50" s="24">
        <v>21367785</v>
      </c>
      <c r="F50" s="25">
        <v>46052.683680555601</v>
      </c>
      <c r="G50" s="22" t="s">
        <v>15</v>
      </c>
      <c r="H50" s="24">
        <v>8540</v>
      </c>
      <c r="I50" s="22" t="s">
        <v>16</v>
      </c>
      <c r="J50" s="22" t="s">
        <v>146</v>
      </c>
      <c r="K50" s="32">
        <v>403</v>
      </c>
      <c r="L50" s="22" t="s">
        <v>147</v>
      </c>
      <c r="M50" s="22" t="s">
        <v>148</v>
      </c>
      <c r="N50" s="22" t="s">
        <v>16</v>
      </c>
    </row>
    <row r="51" spans="1:14" x14ac:dyDescent="0.25">
      <c r="A51" s="18" t="s">
        <v>13</v>
      </c>
      <c r="B51" s="18" t="s">
        <v>14</v>
      </c>
      <c r="C51" s="19">
        <v>4620973.3099999996</v>
      </c>
      <c r="D51" s="19">
        <v>4620973.3099999996</v>
      </c>
      <c r="E51" s="20">
        <v>21471594</v>
      </c>
      <c r="F51" s="21">
        <v>46052.700763888897</v>
      </c>
      <c r="G51" s="18" t="s">
        <v>15</v>
      </c>
      <c r="H51" s="20">
        <v>8541</v>
      </c>
      <c r="I51" s="18" t="s">
        <v>16</v>
      </c>
      <c r="J51" s="18" t="s">
        <v>149</v>
      </c>
      <c r="K51" s="33">
        <v>403</v>
      </c>
      <c r="L51" s="18" t="s">
        <v>150</v>
      </c>
      <c r="M51" s="18" t="s">
        <v>151</v>
      </c>
      <c r="N51" s="18" t="s">
        <v>16</v>
      </c>
    </row>
    <row r="52" spans="1:14" x14ac:dyDescent="0.25">
      <c r="B52" s="1" t="s">
        <v>20</v>
      </c>
      <c r="C52" s="4">
        <f>SUM(C27:C51)</f>
        <v>76530650.480000019</v>
      </c>
    </row>
    <row r="53" spans="1:14" x14ac:dyDescent="0.25">
      <c r="B53" s="1" t="s">
        <v>17</v>
      </c>
      <c r="C53" s="5">
        <v>16205726.539999999</v>
      </c>
    </row>
    <row r="54" spans="1:14" x14ac:dyDescent="0.25">
      <c r="B54" s="1" t="s">
        <v>18</v>
      </c>
      <c r="C54" s="5">
        <v>61346029.630000003</v>
      </c>
    </row>
    <row r="55" spans="1:14" x14ac:dyDescent="0.25">
      <c r="B55" s="1" t="s">
        <v>19</v>
      </c>
      <c r="C55" s="5">
        <f>+C52+C53-C54</f>
        <v>31390347.390000008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2025-02-10T18:51:19Z</dcterms:created>
  <dcterms:modified xsi:type="dcterms:W3CDTF">2026-02-03T20:09:55Z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2025-11-18T16:11:24Z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d34f3d75-359d-4e1d-8a6d-5086140029e0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