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38578781-B25E-4F50-8810-571CF64886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6" i="2" l="1"/>
  <c r="C185" i="2"/>
  <c r="C188" i="2" s="1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<sst xmlns="http://schemas.openxmlformats.org/spreadsheetml/2006/main" count="1482" uniqueCount="453">
  <si>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</si>
  <si>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</si>
  <si>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</si>
  <si>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</si>
  <si>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</si>
  <si>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</si>
  <si>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</si>
  <si>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</si>
  <si>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</si>
  <si>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</si>
  <si>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</si>
  <si>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</si>
  <si>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</si>
  <si>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</si>
  <si>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</si>
  <si>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</si>
  <si>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</si>
  <si>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</si>
  <si>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MUNICIPIO DE FUNZA</t>
  </si>
  <si>
    <t>8234070</t>
  </si>
  <si>
    <t>8999994335</t>
  </si>
  <si>
    <t>CUOTAS PARTES PENSIONALES RAUL DE JESUS MARIN MONTOYA</t>
  </si>
  <si>
    <t>MUNICIPIO SAN VICENTE FERRER - ANTIOQUIA</t>
  </si>
  <si>
    <t>8544251</t>
  </si>
  <si>
    <t>890982506</t>
  </si>
  <si>
    <t>MUNICIPIO DE MOGOTES</t>
  </si>
  <si>
    <t>3167466987</t>
  </si>
  <si>
    <t>8902056325</t>
  </si>
  <si>
    <t>MUNICIPIO EL COLEGIO</t>
  </si>
  <si>
    <t>3176447422</t>
  </si>
  <si>
    <t>MUNICIPIO DE UMBITA</t>
  </si>
  <si>
    <t>3202337926</t>
  </si>
  <si>
    <t>MUNICIPIO DE SOPO</t>
  </si>
  <si>
    <t>5876644</t>
  </si>
  <si>
    <t>CUOTA PARTE JUBILATORIA</t>
  </si>
  <si>
    <t>MUNICIPIO DE COPACABANA</t>
  </si>
  <si>
    <t>3113584285</t>
  </si>
  <si>
    <t>8920991490</t>
  </si>
  <si>
    <t>HOSPITAL CIVIL DE IPIALES</t>
  </si>
  <si>
    <t>3174493747</t>
  </si>
  <si>
    <t>TTL</t>
  </si>
  <si>
    <t>SB</t>
  </si>
  <si>
    <t>SA</t>
  </si>
  <si>
    <t>DB</t>
  </si>
  <si>
    <t>MUNICIPIO DE QUIPILE</t>
  </si>
  <si>
    <t>3054279647</t>
  </si>
  <si>
    <t>CUOTAS PARTES PENSIONALES</t>
  </si>
  <si>
    <t>MUCICIPIO DE FILANDIA QUINDIO</t>
  </si>
  <si>
    <t>3176430900</t>
  </si>
  <si>
    <t>CUOTAS PARTES PENSIONALES TELECOM/FIDUAGRARIA</t>
  </si>
  <si>
    <t>MUNICIPIO DE GUAMAL</t>
  </si>
  <si>
    <t>3107874366</t>
  </si>
  <si>
    <t>8000981936</t>
  </si>
  <si>
    <t>CUOTAS PARTES PENSIONALES/CAJANAL</t>
  </si>
  <si>
    <t xml:space="preserve">CUOTAS PARTES PENSIONALES </t>
  </si>
  <si>
    <t>ESE HOSPITAL MENTAL DE ANTIOQUIA MARIA UPEGUI</t>
  </si>
  <si>
    <t>4448330</t>
  </si>
  <si>
    <t>MUNICIPIO DE JENESANO</t>
  </si>
  <si>
    <t>3138432012</t>
  </si>
  <si>
    <t>PAGO CUOTAS PARTES PENSIONALES</t>
  </si>
  <si>
    <t>CUOTAS PARTES</t>
  </si>
  <si>
    <t>CUOTAS PARTES PENSIONALES MUNICIPIO DE NOBSA</t>
  </si>
  <si>
    <t xml:space="preserve">MUNICIPIO DE NOBSA </t>
  </si>
  <si>
    <t>7773126</t>
  </si>
  <si>
    <t>3107542396</t>
  </si>
  <si>
    <t>PAGO CUOTA PARTES PENSIONALES</t>
  </si>
  <si>
    <t>MUNICIPIO DE PURIFICACION</t>
  </si>
  <si>
    <t>3114887974</t>
  </si>
  <si>
    <t>3208404336</t>
  </si>
  <si>
    <t>MUNICIPIO DE ATACO</t>
  </si>
  <si>
    <t>MUNICIPIO DE SOGAMOSO</t>
  </si>
  <si>
    <t>3112727990</t>
  </si>
  <si>
    <t>3223732978</t>
  </si>
  <si>
    <t>8450000210</t>
  </si>
  <si>
    <t>8902019006</t>
  </si>
  <si>
    <t>MUNICIPIO DE CHINAVITA BOYACA</t>
  </si>
  <si>
    <t>3134678702</t>
  </si>
  <si>
    <t>MUNICIPIO DE CHIPATA</t>
  </si>
  <si>
    <t>3118281928</t>
  </si>
  <si>
    <t>DEPARTAMENTO DEL GUAVIARE</t>
  </si>
  <si>
    <t>3112328620</t>
  </si>
  <si>
    <t>MUNICIPIO DE MATANZA SANTANDER</t>
  </si>
  <si>
    <t>3142553015</t>
  </si>
  <si>
    <t>Yover Andres Figueroa Restrepo</t>
  </si>
  <si>
    <t>3014352489</t>
  </si>
  <si>
    <t>MUNICIPIO DE ICONONZO TOLIMA</t>
  </si>
  <si>
    <t>3112553412</t>
  </si>
  <si>
    <t>800073475</t>
  </si>
  <si>
    <t>MUNICIPIO DE SAN ANDRES DE SOTAVENTO CORDOBA</t>
  </si>
  <si>
    <t>7799720</t>
  </si>
  <si>
    <t>ESE HOSPITAL UNIVERSITARIO SAN RAFAEL DE TUNJA</t>
  </si>
  <si>
    <t>7405030</t>
  </si>
  <si>
    <t>3214515731</t>
  </si>
  <si>
    <t>3203157068</t>
  </si>
  <si>
    <t>MUNICIPIO DE SILVANIA</t>
  </si>
  <si>
    <t>3125826165</t>
  </si>
  <si>
    <t>890680437</t>
  </si>
  <si>
    <t>MUNICIPIO DE FRESNO</t>
  </si>
  <si>
    <t>3112822271</t>
  </si>
  <si>
    <t>CUOTA PARTE PENSIONAL JULIAN BUITRAGO QEPD</t>
  </si>
  <si>
    <t>MUNICIPIO DE PACHAVITA</t>
  </si>
  <si>
    <t>3023443004</t>
  </si>
  <si>
    <t>MUNICIPIO DE MACEO</t>
  </si>
  <si>
    <t>6048640209</t>
  </si>
  <si>
    <t>MUNICIPIO DE VILLAVICENCIO</t>
  </si>
  <si>
    <t>3112017151</t>
  </si>
  <si>
    <t>MUNICIPIO DE SAN GIL</t>
  </si>
  <si>
    <t>3153729836</t>
  </si>
  <si>
    <t>MUNICIPIO DE AMALFI</t>
  </si>
  <si>
    <t>3122811962</t>
  </si>
  <si>
    <t>MUNICIPIO DE CONFINES</t>
  </si>
  <si>
    <t>3115005908</t>
  </si>
  <si>
    <t>MUNICIPIO DE AMAGA</t>
  </si>
  <si>
    <t>3107395511</t>
  </si>
  <si>
    <t>CUOTAS PARTES MARCO FIDEL ORTIZ</t>
  </si>
  <si>
    <t>ALCALDIA ALBANIA</t>
  </si>
  <si>
    <t>3208535118</t>
  </si>
  <si>
    <t>Municipio de Málaga</t>
  </si>
  <si>
    <t>3118112588</t>
  </si>
  <si>
    <t>municipio de soraca</t>
  </si>
  <si>
    <t>3212314444</t>
  </si>
  <si>
    <t>cuotas partes pensionales</t>
  </si>
  <si>
    <t>MUNICIPIO DE YARUMAL</t>
  </si>
  <si>
    <t>3147755734</t>
  </si>
  <si>
    <t>MUNICIPIO DE LA CRUZ NARIÑO</t>
  </si>
  <si>
    <t>3165243481</t>
  </si>
  <si>
    <t>MUNICIPIO DE EL ESPINAL</t>
  </si>
  <si>
    <t>3114951224</t>
  </si>
  <si>
    <t>890702027</t>
  </si>
  <si>
    <t>CUOTA PARTE PENSIONAL</t>
  </si>
  <si>
    <t>MUNICIPIO DE SESQUILE</t>
  </si>
  <si>
    <t>3114872136</t>
  </si>
  <si>
    <t>3208316154</t>
  </si>
  <si>
    <t>ALCALDIA MUNICIPAL DE SANTA ROSA DE OSOS</t>
  </si>
  <si>
    <t>8608020</t>
  </si>
  <si>
    <t>MUNICIPIO DE PUERTO RICO</t>
  </si>
  <si>
    <t>3217681453</t>
  </si>
  <si>
    <t>MUNICIPIO DE TOCA</t>
  </si>
  <si>
    <t>3203057404</t>
  </si>
  <si>
    <t>MUNICIPIO DE NUNCHIA</t>
  </si>
  <si>
    <t>3125497406</t>
  </si>
  <si>
    <t>UNIVERSIDAD DE NARIÑO</t>
  </si>
  <si>
    <t>3105497384</t>
  </si>
  <si>
    <t>MUNICIPIO DE BOYACA</t>
  </si>
  <si>
    <t>3112496337</t>
  </si>
  <si>
    <t>MUNICIPIO DE CALDAS</t>
  </si>
  <si>
    <t>3788500</t>
  </si>
  <si>
    <t>Municipio de Puente Nacional</t>
  </si>
  <si>
    <t>3183124615</t>
  </si>
  <si>
    <t xml:space="preserve">MUNICIPIO DE FIRAVITOBA </t>
  </si>
  <si>
    <t>3214478487</t>
  </si>
  <si>
    <t>MUNICIPIO DE MUZO</t>
  </si>
  <si>
    <t>3174285554</t>
  </si>
  <si>
    <t>MUNICIPIO DE SAN ANTONIO TOLIMA</t>
  </si>
  <si>
    <t>MUNICIPIO DE SAN MARTIN DE LOS LLANOS</t>
  </si>
  <si>
    <t>3142952745</t>
  </si>
  <si>
    <t>UNICO PAGO CUOTAS PARTES PENSIONALES POR PAGAR</t>
  </si>
  <si>
    <t>ALCALDIA MUNICIPAL DE PASTO</t>
  </si>
  <si>
    <t>3017295858</t>
  </si>
  <si>
    <t>891280000</t>
  </si>
  <si>
    <t>MUNICIPIO DE SASAIMA</t>
  </si>
  <si>
    <t>3124959947</t>
  </si>
  <si>
    <t>8000947525</t>
  </si>
  <si>
    <t>PAGO CUENTA DE COBRO No 90164 POR CONCEPTO DE CUOTAS PARTES PENSIONALES</t>
  </si>
  <si>
    <t>ALCALDIA MUNICIPIO DE TAME</t>
  </si>
  <si>
    <t>3124661946</t>
  </si>
  <si>
    <t>8001028013</t>
  </si>
  <si>
    <t>PAGO CUENTA DE COBRO No 90164  POR CONCEPTO DE CUOTAS PARTES PENSIONALES</t>
  </si>
  <si>
    <t>PAGO CUENTA DE COBRO No 90867 POR CONCEPTO DE CUOTAS PARTES PENSIONALES</t>
  </si>
  <si>
    <t>JUNIO 2023</t>
  </si>
  <si>
    <t>MUNICIPIO DE COMBITA</t>
  </si>
  <si>
    <t>3142763778</t>
  </si>
  <si>
    <t>8918019321</t>
  </si>
  <si>
    <t>CTA COBRO 90060</t>
  </si>
  <si>
    <t>890702040-7</t>
  </si>
  <si>
    <t>PAGO CUOTA PARTE SEÑOR JAMID ANTONIO JARAMILLO MES DE MAYO 2023</t>
  </si>
  <si>
    <t>ALCALDIA DE CORDOBA QUINDIO</t>
  </si>
  <si>
    <t>3206672989</t>
  </si>
  <si>
    <t>8900010613</t>
  </si>
  <si>
    <t>CUENTA DE COBRO No 90603</t>
  </si>
  <si>
    <t>MUNICIPIO DE GUACHETA</t>
  </si>
  <si>
    <t>3108144074</t>
  </si>
  <si>
    <t>899999362</t>
  </si>
  <si>
    <t>PAGOCTASPARTESMAYO2023</t>
  </si>
  <si>
    <t>8000637911</t>
  </si>
  <si>
    <t>PAGO CUOTAS PARTES PENSIONALES CAJANAL</t>
  </si>
  <si>
    <t>MUNICIPIO DE LA CEJA</t>
  </si>
  <si>
    <t>3137441549</t>
  </si>
  <si>
    <t>8909812075</t>
  </si>
  <si>
    <t>PAGOCTASPARTESJUNIO2023</t>
  </si>
  <si>
    <t>MUNICIPIO DE UBATE</t>
  </si>
  <si>
    <t>3115380969</t>
  </si>
  <si>
    <t>8999992812</t>
  </si>
  <si>
    <t xml:space="preserve">RESOLUCION 415 CUOTAS PARTES PENSIONALES MATEUS FANDIÑO </t>
  </si>
  <si>
    <t>MUNICIPIO DE OIBA</t>
  </si>
  <si>
    <t>3232232390</t>
  </si>
  <si>
    <t>8902109487</t>
  </si>
  <si>
    <t>PAGO CUOTA PARTE COBRO 90941</t>
  </si>
  <si>
    <t>MUNICIPIO DE BUENAVISTA BOYACA</t>
  </si>
  <si>
    <t>3214304453</t>
  </si>
  <si>
    <t>8918082600</t>
  </si>
  <si>
    <t>RESOL 635 25-07-2023 PAGO CUOTAS PARTES PENSIONADOS MPIO ESPINAL JUNIO-2023</t>
  </si>
  <si>
    <t>PAGO RES No.0398-2023</t>
  </si>
  <si>
    <t>ROBERTO GUEVARA</t>
  </si>
  <si>
    <t>3142926140</t>
  </si>
  <si>
    <t>1099512</t>
  </si>
  <si>
    <t>CUENTA COBRO 90836 RADICADO 202311801333881 MES DE JUNIO 2023</t>
  </si>
  <si>
    <t>MUNICIPIO DE SIMIJACA</t>
  </si>
  <si>
    <t>3219877075</t>
  </si>
  <si>
    <t>899999384</t>
  </si>
  <si>
    <t xml:space="preserve">PAGO CUOTA PARTE PENSIONAL JUNIO 2023 </t>
  </si>
  <si>
    <t>3107622659</t>
  </si>
  <si>
    <t>364889</t>
  </si>
  <si>
    <t>8918557697</t>
  </si>
  <si>
    <t>RESOLUCIÓN 912 DE 2023</t>
  </si>
  <si>
    <t>890680162</t>
  </si>
  <si>
    <t>CUOTA PARTE SEGUN CUENTA DE COBRO 90912 TITO MONTAÑA MALAGON</t>
  </si>
  <si>
    <t>MUNICIPIO DE VENTAQUEMADA</t>
  </si>
  <si>
    <t>3142759727</t>
  </si>
  <si>
    <t>891800986</t>
  </si>
  <si>
    <t>CUOTA PARTE JUNIO 2023</t>
  </si>
  <si>
    <t>890980781</t>
  </si>
  <si>
    <t>CTACOBRO 90405</t>
  </si>
  <si>
    <t>892099216</t>
  </si>
  <si>
    <t>CTA COBRO 90740</t>
  </si>
  <si>
    <t>MUNICPIO DE PUEBLO NUEVO</t>
  </si>
  <si>
    <t>3117829258</t>
  </si>
  <si>
    <t>800096766</t>
  </si>
  <si>
    <t>8909820557</t>
  </si>
  <si>
    <t xml:space="preserve">RESOL1711 DE 2023 CUOTAS PARTES </t>
  </si>
  <si>
    <t xml:space="preserve">DEPARTAMENTO DE VAUPES </t>
  </si>
  <si>
    <t>RESN. 225-23 CUENTA90684</t>
  </si>
  <si>
    <t>resol 592 de 2023 cuenta cobro 90584, del 1 al 30 junio 2023</t>
  </si>
  <si>
    <t>PAGO DE CUOTAS PARTES PENSIONALES CORRESPONDIENTE AL MES DE JULIO</t>
  </si>
  <si>
    <t>CUENTA DE COBRO 90897</t>
  </si>
  <si>
    <t>MUNICIPIO DE UBALA</t>
  </si>
  <si>
    <t>3134814849</t>
  </si>
  <si>
    <t>8999993851</t>
  </si>
  <si>
    <t xml:space="preserve">PAGO CUOTAS PARTES PENSIONALES SEÑOR JOSE NICOLAS GONZALES </t>
  </si>
  <si>
    <t>8000998296</t>
  </si>
  <si>
    <t>CC 90834</t>
  </si>
  <si>
    <t>CUENTA DE COBRO 90611</t>
  </si>
  <si>
    <t>899999442</t>
  </si>
  <si>
    <t>8902050587</t>
  </si>
  <si>
    <t>cuenta cobro R01463 JUNIO2023</t>
  </si>
  <si>
    <t>MUNICIPIO DE TAUSA</t>
  </si>
  <si>
    <t>3142958388</t>
  </si>
  <si>
    <t>899999481</t>
  </si>
  <si>
    <t>cuenta cobro 90870 JUNIO2023</t>
  </si>
  <si>
    <t>cuenta cobro 90167 MAYO 2023</t>
  </si>
  <si>
    <t>PAGO CTA DE COBRO 90903</t>
  </si>
  <si>
    <t>MUNICIPIO DE UNE</t>
  </si>
  <si>
    <t>3178119785</t>
  </si>
  <si>
    <t>8999993881</t>
  </si>
  <si>
    <t>CUOTAS PARTES JUNIO Y MESADA ADICIONAL 2023 RESOL 1801</t>
  </si>
  <si>
    <t>CUOTA PARTE PENSIONAL MONTAÑEZ ANA VICENT JULIO 2023</t>
  </si>
  <si>
    <t>CUOTA PARTE PENSIONAL MONTOYA OLIVOS RICH JUL 2023</t>
  </si>
  <si>
    <t>CUOTA PARTE PENSIONAL MERCEDES RINCON JULIO 2023</t>
  </si>
  <si>
    <t>CUOTA PARTE PENSIONAL ANA RODRIGUEZ JUL 23</t>
  </si>
  <si>
    <t>CUOTA PARTE MES DE JUNIO 2023</t>
  </si>
  <si>
    <t>HOSPITAL CIVIL DE IPIALES ESE</t>
  </si>
  <si>
    <t>CUOTAS PARTES PENSIONALES CUENTA COBRO 90635</t>
  </si>
  <si>
    <t>MUNICIPIO DE LA CALERA</t>
  </si>
  <si>
    <t>3046307479</t>
  </si>
  <si>
    <t>PAGO CUOTA PARTE LUIS R TORRES JUNIO 2023</t>
  </si>
  <si>
    <t>MUNICIPIO DEL COCUY</t>
  </si>
  <si>
    <t>3107552163</t>
  </si>
  <si>
    <t>CUENTA DE COBRO No.90902</t>
  </si>
  <si>
    <t>PAGO CUENTA COBRO N. 90696</t>
  </si>
  <si>
    <t>CUOTAS PARTES JUNIO 2023</t>
  </si>
  <si>
    <t>MUNICIPIO DE LA VEGA</t>
  </si>
  <si>
    <t>3132884572</t>
  </si>
  <si>
    <t>PERIODO 01/06/23 A 30/06/23</t>
  </si>
  <si>
    <t>MUNICIPIO DE FLORIDABALNCA</t>
  </si>
  <si>
    <t>3183788498</t>
  </si>
  <si>
    <t>RESOLUCION 2156</t>
  </si>
  <si>
    <t>MUNICIPIO DE BARICHARA</t>
  </si>
  <si>
    <t>3176202482</t>
  </si>
  <si>
    <t>PAGO CUOTA PARTE PENSIONAL RONDON-BOYACÁ CUENTA DE COBRO No 90771 MES DE JUNIO</t>
  </si>
  <si>
    <t>MUNICIPIO DE RONDON-BOYACA</t>
  </si>
  <si>
    <t>PAGO CTAS PARTES CTA COBRO No. 90862</t>
  </si>
  <si>
    <t>ALCALDIA MUNICIPAL DE SUSA CUNDINAMARCA</t>
  </si>
  <si>
    <t>3123252163</t>
  </si>
  <si>
    <t>CUENTA DE COBRO 90161 MINISTERIO DE SALUD Y PROTECCION SOCIAL</t>
  </si>
  <si>
    <t>MUNICIPIO DE SUTATENZA</t>
  </si>
  <si>
    <t>3124740553</t>
  </si>
  <si>
    <t>PAGO CUOTAS PARTES CUENTA DE COBRO 91462</t>
  </si>
  <si>
    <t>ABONO AL MANDAMIENTO DE PAGO DE COBRO COACTIVO 01-2022-0547</t>
  </si>
  <si>
    <t>CUOTA PARTE PENSION A FAVOR CAJANAL A CARGO DE EAAB JUN-SEP+ADIC/23</t>
  </si>
  <si>
    <t>EMPRESA DE ACUEDUCTO Y ALCANTARILLADO DE BOGOTA</t>
  </si>
  <si>
    <t>3447191</t>
  </si>
  <si>
    <t>CUENTA DE COBRO No.90470</t>
  </si>
  <si>
    <t>HOSPITAL UNIVERSITARIO DEL VALLE</t>
  </si>
  <si>
    <t>6206000</t>
  </si>
  <si>
    <t>PAGO CUOTA PARTE PENSIONAL PERIODO JUNIO 2023, CUENTA COBRO 90822</t>
  </si>
  <si>
    <t>MUNICIPIO SANTANDER DE QUILICHAO</t>
  </si>
  <si>
    <t>6028443000</t>
  </si>
  <si>
    <t>CUOTA PARTE-MINISTERIO</t>
  </si>
  <si>
    <t>POLITECNICO COLOMBIANO</t>
  </si>
  <si>
    <t>6043197930</t>
  </si>
  <si>
    <t>CUENTA DE COBRO 90508</t>
  </si>
  <si>
    <t>MUNICIPIO DE CHPARRAL</t>
  </si>
  <si>
    <t>PAGO CUOTA PARTE PENSIONAL RAD 202311801593551</t>
  </si>
  <si>
    <t>COACTIVO 01-2023-0448</t>
  </si>
  <si>
    <t>MUN PTO PBOYACA</t>
  </si>
  <si>
    <t>3103640683</t>
  </si>
  <si>
    <t>CUENTA DE COBRO 90504</t>
  </si>
  <si>
    <t>MUNICIPIO DE CASTILLA LA NUEVA</t>
  </si>
  <si>
    <t>3203419862</t>
  </si>
  <si>
    <t>JULIO 2023</t>
  </si>
  <si>
    <t>CUOTAS PARTES CUENTA DE COBRO 91008 DE 2023</t>
  </si>
  <si>
    <t>Cuota agosto 2023</t>
  </si>
  <si>
    <t>cuotas partes cobro 91535</t>
  </si>
  <si>
    <t>CUOTAS PARTES PENSIONALES 90712 Y 91416</t>
  </si>
  <si>
    <t>MUNICIPIO DE ONZAGA</t>
  </si>
  <si>
    <t>3163298314</t>
  </si>
  <si>
    <t xml:space="preserve">CUOTA PARTE CCBRO 90791 JUN 2023 </t>
  </si>
  <si>
    <t>CUOTA PARTE SEGUN CUENTA DE COBRO 91616 TITO MONTAÑA MALAGON</t>
  </si>
  <si>
    <t>PAG CUOTA PARTE 07-23</t>
  </si>
  <si>
    <t>CTA CBRO 90630 - CTA CBRO 91332</t>
  </si>
  <si>
    <t>CUENTA DE COBRO NO. 91339</t>
  </si>
  <si>
    <t>CUOTAS PARTES JULIO CTA DE COBRO 91173</t>
  </si>
  <si>
    <t>CUOTAS PARTES CTA COBRO 91191 HECTOR CURREA, ABALBERTO FRANCO, OLVERT MORALES</t>
  </si>
  <si>
    <t>PGJULIOCUOTAPARTEVICENTE</t>
  </si>
  <si>
    <t>JOSE VICENTE MENESES</t>
  </si>
  <si>
    <t>3118118034</t>
  </si>
  <si>
    <t xml:space="preserve"> CUOTAS PARTES PENSIONALES LIQUIDADAS Y PAGADAS del 1 al 31 de mayo-res 476</t>
  </si>
  <si>
    <t>MUNICIPIO DE PALMIRA</t>
  </si>
  <si>
    <t>3166215573</t>
  </si>
  <si>
    <t>CUOTAS PARTES PENSIONALES LIQUIDADAS Y PAGADAS DEL 01 mar al 31may 2023 res 477</t>
  </si>
  <si>
    <t>CUOTA PARTE PENSIONAL OLGA CUERVO JULIO</t>
  </si>
  <si>
    <t>PAGO CUATAS PENSIONALES CTA COBRO 91723</t>
  </si>
  <si>
    <t xml:space="preserve">MUNICIPIO DE SUCRE SANTANDER </t>
  </si>
  <si>
    <t>3118600901</t>
  </si>
  <si>
    <t>CUENTAN°-91554-PAP-038392/2011-02-14</t>
  </si>
  <si>
    <t>CUOTASPARTESJAIMESHERNANDEZJESUSRAMONPERIODOJUNIO2023CTACOBRO90673</t>
  </si>
  <si>
    <t>Cuotas Partes Pensionales Julio</t>
  </si>
  <si>
    <t>CUENTA DE COBRO Nro 91519</t>
  </si>
  <si>
    <t>MUNICIPIO SANTA FE DE ANTIOQUIA</t>
  </si>
  <si>
    <t>3216423701</t>
  </si>
  <si>
    <t>MUNICIPIO DE SAN PABLO DE BORBOR</t>
  </si>
  <si>
    <t>CUOTAS PARTES PENSIONALES LUIS GONGORA JULIO DE 2023</t>
  </si>
  <si>
    <t>3175023959</t>
  </si>
  <si>
    <t>Cuotas Partes - Cta 91446</t>
  </si>
  <si>
    <t>CUENTA DE COBRO 90150</t>
  </si>
  <si>
    <t>MUNICIPIO DE SOTARA</t>
  </si>
  <si>
    <t>3146489390</t>
  </si>
  <si>
    <t>Cuotas partes pensionales mes de Julio 2023</t>
  </si>
  <si>
    <t>CUENTA DE COBRO No. 91314</t>
  </si>
  <si>
    <t>MUNICIPIO DE GUATAVITA</t>
  </si>
  <si>
    <t>321 2419002</t>
  </si>
  <si>
    <t>CUENTA DE COBRO 90514</t>
  </si>
  <si>
    <t>CUOTA PARTE JULIO 2023- CELY CERON AUGUSTO</t>
  </si>
  <si>
    <t>CUENTA DE COBRO 91601</t>
  </si>
  <si>
    <t>RESOLUCION 1040 DE 2023 AGOSTO 15</t>
  </si>
  <si>
    <t>PAGO CUOTA PARTE JOSEFINA HIPOLITO MANTILLA MES DE JUNIO 2023</t>
  </si>
  <si>
    <t>MINISTERIO DE SALUD Y PROTECCION SOCIAL</t>
  </si>
  <si>
    <t>MUNICIPIO DE ALGECIRAS</t>
  </si>
  <si>
    <t>3115325798</t>
  </si>
  <si>
    <t xml:space="preserve">RESOL1955 CUOTAS PARTES </t>
  </si>
  <si>
    <t>PAGO CUOTAS PARTES CUENTA DE COBRO N. 89798</t>
  </si>
  <si>
    <t>MUNICIPIO EL CARMEN DE VIBORAL</t>
  </si>
  <si>
    <t>5432000</t>
  </si>
  <si>
    <t>CUOTAS PENSIONALES JULIO/2023</t>
  </si>
  <si>
    <t xml:space="preserve">CUOTA PARTE HERNANDEZ CARRILLO ANA RAQUEL </t>
  </si>
  <si>
    <t xml:space="preserve">MUNICIPIO QUETAME </t>
  </si>
  <si>
    <t>3212340454</t>
  </si>
  <si>
    <t>RES-02805 17/08/2023 PAGO CUOTAS PARTES OMAIRA CAMACHO-ABEL ANTONIO RINCON/JULI0</t>
  </si>
  <si>
    <t>MUNICIPIO DE GIRON</t>
  </si>
  <si>
    <t>6463030</t>
  </si>
  <si>
    <t>CUENTA DE COBRO No 91305</t>
  </si>
  <si>
    <t xml:space="preserve">PAGO CUOTAS PARTES </t>
  </si>
  <si>
    <t>MUNICIPIO DE RIOFRIO</t>
  </si>
  <si>
    <t>3165762504</t>
  </si>
  <si>
    <t>PAGO CUOTA PARTE PENSIONAL DEL SEÑOR JAIME GUZMAN MES DE JULIO 2023</t>
  </si>
  <si>
    <t>MUNICIPIO DE HELICONIA</t>
  </si>
  <si>
    <t>3148219032</t>
  </si>
  <si>
    <t>CUENTA DE COBRO 91606</t>
  </si>
  <si>
    <t>CUOTAS PARTES JULIO 2023</t>
  </si>
  <si>
    <t>MUNICIPIO LIBANO TOLIMA</t>
  </si>
  <si>
    <t>3186384626</t>
  </si>
  <si>
    <t>CC 91538</t>
  </si>
  <si>
    <t>Cuota parte mes junio 2023 aristizabal</t>
  </si>
  <si>
    <t>MUNICIPIO DE BOJACA</t>
  </si>
  <si>
    <t>CUENTA DE COBRO 91399 CUOTAS PARTES</t>
  </si>
  <si>
    <t>CUOTAS PARTES CTA COBRO 91491</t>
  </si>
  <si>
    <t>+573103260414</t>
  </si>
  <si>
    <t>CUENTA DE COBRO No 91523</t>
  </si>
  <si>
    <t>PAGO PROCESO COACTIVO N01-2023-0267</t>
  </si>
  <si>
    <t>MUNICIPIO DE PAMPLONITA</t>
  </si>
  <si>
    <t>3214499582</t>
  </si>
  <si>
    <t>PAGO CUENTA DE COBRO 90477</t>
  </si>
  <si>
    <t>MUNICIPIO DE BUGA</t>
  </si>
  <si>
    <t>2377000</t>
  </si>
  <si>
    <t>CUOTA PARTE PENSIONAL JULIO DE 2023</t>
  </si>
  <si>
    <t>MUNICIPIO DE VENECIA</t>
  </si>
  <si>
    <t>PAGO CTA DE COBRO 91607</t>
  </si>
  <si>
    <t>PAGO CUOTA PARTE CTA 91324</t>
  </si>
  <si>
    <t>CuotaPartesJulio2023</t>
  </si>
  <si>
    <t>MUNICIPIO DE GUAMO</t>
  </si>
  <si>
    <t>3228455766</t>
  </si>
  <si>
    <t>PAGO CUOTA PARTE LUIS R TORRES JULIO 2023</t>
  </si>
  <si>
    <t>CTA COBRO 91444</t>
  </si>
  <si>
    <t xml:space="preserve">RESOLUCION 476 CUOTAS PARTES PENSIONALES MATEUS FANDIÑO </t>
  </si>
  <si>
    <t>Cuota parte mes julio 2023 aristizabal</t>
  </si>
  <si>
    <t>CUOTAS PARTES PENSIONALES CUENTA COBRO 91337</t>
  </si>
  <si>
    <t>pago cuotas partes pensionales  CUENTA DE COBRO 91272</t>
  </si>
  <si>
    <t>MUNICIPIO DE FILADELFIA</t>
  </si>
  <si>
    <t>3117475641</t>
  </si>
  <si>
    <t>RESOL336DE2023GUILLERMODIAZYROBERTOGUEVARAABRIL2023</t>
  </si>
  <si>
    <t>PAGO CUOTA PARTE SEÑOR JAMID ANTONIO JARAMILLO MES DE JUNIO 2023</t>
  </si>
  <si>
    <t>PAGO CUOTA PARTE PENSIONAL DEL SEÑOR JAIME GUZMAN MES DE MAYO 2023</t>
  </si>
  <si>
    <t>CTA COBRO No 91133</t>
  </si>
  <si>
    <t>MUNICIPIO DE ANAPOIMA</t>
  </si>
  <si>
    <t>3182503059</t>
  </si>
  <si>
    <t>CUOTAS PENSIONALES AGOSTO</t>
  </si>
  <si>
    <t>MUNICIPIO DE TENJO</t>
  </si>
  <si>
    <t>3155043272</t>
  </si>
  <si>
    <t>CUOTA PARTE PENSION A FAVOR CAJANAL A CARGO DE LA EAAB ENE-MAY/23</t>
  </si>
  <si>
    <t>CUENTA DE COBRO 91232</t>
  </si>
  <si>
    <t>resol 661 de 2023 cuenta cobro 91286 del 1al 31 de julio 2023</t>
  </si>
  <si>
    <t>RES N.252-23 CUENTA DE COBRO91387</t>
  </si>
  <si>
    <t>RESN.251-23CUEN75118-830-76538-78680</t>
  </si>
  <si>
    <t>PAGO CUENTA DE COBRO 91406</t>
  </si>
  <si>
    <t>MUNICIPIO DE NILO</t>
  </si>
  <si>
    <t>3133031374</t>
  </si>
  <si>
    <t>RES 2904/AGOSTO/23 OMARIA CAMACHO DE TARAZONA Y ABEL N. RINCON CO</t>
  </si>
  <si>
    <t>CUOTAS PARTES DE PENSIONES</t>
  </si>
  <si>
    <t>MUNICIPIO DE GRANADA M</t>
  </si>
  <si>
    <t>3209065745</t>
  </si>
  <si>
    <t>REINTEGRO CUOTAS PARTES JULIO</t>
  </si>
  <si>
    <t>CUOTAS PARTES MAYO23</t>
  </si>
  <si>
    <t>MUNICIPIO DE CHIQUINQUIRA</t>
  </si>
  <si>
    <t>3103020637</t>
  </si>
  <si>
    <t>CUOTAS PARTES DE JULIO</t>
  </si>
  <si>
    <t>PAGO CTAS PARTES CTA COBRO 91566</t>
  </si>
  <si>
    <t>ALCALDIA MUNICIPAL DE SUSA</t>
  </si>
  <si>
    <t>RESOL 707 12-07-2023 PAGO CUOTAS PARTES PENSIONADOS MPIO ESPINAL JUL-2023</t>
  </si>
  <si>
    <t>PAGO CUOTA PARTE ALICIA GARCIA MES DE AGOSTO</t>
  </si>
  <si>
    <t>PAGO CUOTA PARTE PENSIONAL DEL SEÑOR JAIME GUZMAN MES DE JUNIO 2023</t>
  </si>
  <si>
    <t>CUOTAS PENSIONALES JULIO</t>
  </si>
  <si>
    <t>Pago cuotas partes pensionales según cuenta de cobro No. 91364</t>
  </si>
  <si>
    <t>PAGO RES No.0422</t>
  </si>
  <si>
    <t>PAGO CUOTA PARTE PENSIONAL  JULIO 2023</t>
  </si>
  <si>
    <t>MUNICIPIO DE APULO</t>
  </si>
  <si>
    <t>cuenta cobro 91574 JULIO2022</t>
  </si>
  <si>
    <t>PAGO CUOTA PARTE SEÑOR JAMID ANTONIO JARAMILLO MES DE JULIO 2023</t>
  </si>
  <si>
    <t>CUENTA DE COBRO 91197</t>
  </si>
  <si>
    <t>MUNICIPIO DE CAQUEZA</t>
  </si>
  <si>
    <t>3142991652</t>
  </si>
  <si>
    <t>CUOTAS PARTES PENSIONALES RES. 2140</t>
  </si>
  <si>
    <t>PAGO CUENTA DE COBRO No 91571 POR CONCEPTO DE CUOTAS PARTES PENSIONALES</t>
  </si>
  <si>
    <t>CUENTA COBRO 91540 RADICADO 202311801592471 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</si>
</sst>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4" fontId="0" fillId="0" borderId="0" xfId="0" applyNumberFormat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2" xfId="0" applyFont="1" applyFill="1" applyBorder="1"/>
    <xf numFmtId="0" fontId="2" fillId="0" borderId="2" xfId="0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DBD8-F146-4904-9AC2-29821E846682}">
  <dimension ref="A1:O188"/>
  <sheetViews>
    <sheetView tabSelected="1" workbookViewId="0">
      <selection activeCell="N1" sqref="N1:N1048576"/>
    </sheetView>
  </sheetViews>
  <sheetFormatPr baseColWidth="10" defaultRowHeight="14.5"/>
  <cols>
    <col min="3" max="4" width="13.453125" bestFit="1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  <c r="M1" s="1" t="s">
        <v>11</v>
      </c>
      <c r="N1" s="1" t="s">
        <v>12</v>
      </c>
      <c r="O1" s="1" t="s">
        <v>13</v>
      </c>
    </row>
    <row r="2" spans="1:15">
      <c r="A2" s="4" t="s">
        <v>14</v>
      </c>
      <c r="B2" s="4" t="s">
        <v>15</v>
      </c>
      <c r="C2" s="5">
        <v>115169</v>
      </c>
      <c r="D2" s="5">
        <v>115169</v>
      </c>
      <c r="E2" s="6">
        <v>74776144</v>
      </c>
      <c r="F2" s="7">
        <v>45138.420219907399</v>
      </c>
      <c r="G2" s="4" t="s">
        <v>16</v>
      </c>
      <c r="H2" s="6">
        <v>2934</v>
      </c>
      <c r="I2" s="4" t="s">
        <v>17</v>
      </c>
      <c r="J2" s="4" t="s">
        <v>129</v>
      </c>
      <c r="K2" s="4" t="str">
        <f>MID(L2,1,3)</f>
        <v>403</v>
      </c>
      <c r="L2" s="6">
        <v>403</v>
      </c>
      <c r="M2" s="4" t="s">
        <v>17</v>
      </c>
      <c r="N2" s="4" t="s">
        <v>162</v>
      </c>
      <c r="O2" s="4" t="s">
        <v>17</v>
      </c>
    </row>
    <row r="3" spans="1:15">
      <c r="A3" s="8" t="s">
        <v>14</v>
      </c>
      <c r="B3" s="8" t="s">
        <v>15</v>
      </c>
      <c r="C3" s="9">
        <v>1237282.95</v>
      </c>
      <c r="D3" s="9">
        <v>1237282.95</v>
      </c>
      <c r="E3" s="10">
        <v>75133573</v>
      </c>
      <c r="F3" s="11">
        <v>45138.499745370398</v>
      </c>
      <c r="G3" s="8" t="s">
        <v>16</v>
      </c>
      <c r="H3" s="10">
        <v>2937</v>
      </c>
      <c r="I3" s="8" t="s">
        <v>17</v>
      </c>
      <c r="J3" s="8" t="s">
        <v>163</v>
      </c>
      <c r="K3" s="4" t="str">
        <f t="shared" ref="K3:K45" si="0">MID(L3,1,3)</f>
        <v>403</v>
      </c>
      <c r="L3" s="10">
        <v>403</v>
      </c>
      <c r="M3" s="8" t="s">
        <v>17</v>
      </c>
      <c r="N3" s="8" t="s">
        <v>166</v>
      </c>
      <c r="O3" s="8" t="s">
        <v>17</v>
      </c>
    </row>
    <row r="4" spans="1:15">
      <c r="A4" s="4" t="s">
        <v>14</v>
      </c>
      <c r="B4" s="4" t="s">
        <v>15</v>
      </c>
      <c r="C4" s="5">
        <v>1237771.8700000001</v>
      </c>
      <c r="D4" s="5">
        <v>1237771.8700000001</v>
      </c>
      <c r="E4" s="6">
        <v>75160565</v>
      </c>
      <c r="F4" s="7">
        <v>45138.505798611099</v>
      </c>
      <c r="G4" s="4" t="s">
        <v>16</v>
      </c>
      <c r="H4" s="6">
        <v>2938</v>
      </c>
      <c r="I4" s="4" t="s">
        <v>17</v>
      </c>
      <c r="J4" s="4" t="s">
        <v>167</v>
      </c>
      <c r="K4" s="4" t="str">
        <f t="shared" si="0"/>
        <v>403</v>
      </c>
      <c r="L4" s="6">
        <v>403</v>
      </c>
      <c r="M4" s="4" t="s">
        <v>17</v>
      </c>
      <c r="N4" s="4" t="s">
        <v>166</v>
      </c>
      <c r="O4" s="4" t="s">
        <v>17</v>
      </c>
    </row>
    <row r="5" spans="1:15">
      <c r="A5" s="8" t="s">
        <v>14</v>
      </c>
      <c r="B5" s="8" t="s">
        <v>15</v>
      </c>
      <c r="C5" s="9">
        <v>2475320.5</v>
      </c>
      <c r="D5" s="9">
        <v>2475320.5</v>
      </c>
      <c r="E5" s="10">
        <v>75173303</v>
      </c>
      <c r="F5" s="11">
        <v>45138.508692129602</v>
      </c>
      <c r="G5" s="8" t="s">
        <v>16</v>
      </c>
      <c r="H5" s="10">
        <v>2939</v>
      </c>
      <c r="I5" s="8" t="s">
        <v>17</v>
      </c>
      <c r="J5" s="8" t="s">
        <v>168</v>
      </c>
      <c r="K5" s="4" t="str">
        <f t="shared" si="0"/>
        <v>403</v>
      </c>
      <c r="L5" s="10">
        <v>403</v>
      </c>
      <c r="M5" s="8" t="s">
        <v>17</v>
      </c>
      <c r="N5" s="8" t="s">
        <v>166</v>
      </c>
      <c r="O5" s="8" t="s">
        <v>17</v>
      </c>
    </row>
    <row r="6" spans="1:15">
      <c r="A6" s="4" t="s">
        <v>14</v>
      </c>
      <c r="B6" s="4" t="s">
        <v>15</v>
      </c>
      <c r="C6" s="5">
        <v>2347437</v>
      </c>
      <c r="D6" s="5">
        <v>2347437</v>
      </c>
      <c r="E6" s="6">
        <v>75225975</v>
      </c>
      <c r="F6" s="7">
        <v>45138.520810185197</v>
      </c>
      <c r="G6" s="4" t="s">
        <v>16</v>
      </c>
      <c r="H6" s="6">
        <v>2940</v>
      </c>
      <c r="I6" s="4" t="s">
        <v>17</v>
      </c>
      <c r="J6" s="4" t="s">
        <v>169</v>
      </c>
      <c r="K6" s="4" t="str">
        <f t="shared" si="0"/>
        <v>403</v>
      </c>
      <c r="L6" s="6">
        <v>403</v>
      </c>
      <c r="M6" s="4" t="s">
        <v>17</v>
      </c>
      <c r="N6" s="4" t="s">
        <v>172</v>
      </c>
      <c r="O6" s="4" t="s">
        <v>17</v>
      </c>
    </row>
    <row r="7" spans="1:15">
      <c r="A7" s="8" t="s">
        <v>14</v>
      </c>
      <c r="B7" s="8" t="s">
        <v>15</v>
      </c>
      <c r="C7" s="9">
        <v>203000</v>
      </c>
      <c r="D7" s="9">
        <v>203000</v>
      </c>
      <c r="E7" s="10">
        <v>75695830</v>
      </c>
      <c r="F7" s="11">
        <v>45138.630543981497</v>
      </c>
      <c r="G7" s="8" t="s">
        <v>16</v>
      </c>
      <c r="H7" s="10">
        <v>2943</v>
      </c>
      <c r="I7" s="8" t="s">
        <v>17</v>
      </c>
      <c r="J7" s="8" t="s">
        <v>173</v>
      </c>
      <c r="K7" s="4" t="str">
        <f t="shared" si="0"/>
        <v>403</v>
      </c>
      <c r="L7" s="10">
        <v>403</v>
      </c>
      <c r="M7" s="8" t="s">
        <v>17</v>
      </c>
      <c r="N7" s="8" t="s">
        <v>174</v>
      </c>
      <c r="O7" s="8" t="s">
        <v>17</v>
      </c>
    </row>
    <row r="8" spans="1:15">
      <c r="A8" s="4" t="s">
        <v>14</v>
      </c>
      <c r="B8" s="4" t="s">
        <v>15</v>
      </c>
      <c r="C8" s="5">
        <v>678066.55</v>
      </c>
      <c r="D8" s="5">
        <v>678066.55</v>
      </c>
      <c r="E8" s="6">
        <v>75842419</v>
      </c>
      <c r="F8" s="7">
        <v>45138.661354166703</v>
      </c>
      <c r="G8" s="4" t="s">
        <v>16</v>
      </c>
      <c r="H8" s="6">
        <v>2944</v>
      </c>
      <c r="I8" s="4" t="s">
        <v>17</v>
      </c>
      <c r="J8" s="4" t="s">
        <v>175</v>
      </c>
      <c r="K8" s="4" t="str">
        <f t="shared" si="0"/>
        <v>403</v>
      </c>
      <c r="L8" s="6">
        <v>403</v>
      </c>
      <c r="M8" s="4" t="s">
        <v>17</v>
      </c>
      <c r="N8" s="4" t="s">
        <v>178</v>
      </c>
      <c r="O8" s="4" t="s">
        <v>17</v>
      </c>
    </row>
    <row r="9" spans="1:15">
      <c r="A9" s="8" t="s">
        <v>14</v>
      </c>
      <c r="B9" s="8" t="s">
        <v>15</v>
      </c>
      <c r="C9" s="9">
        <v>2347905.96</v>
      </c>
      <c r="D9" s="9">
        <v>2347905.96</v>
      </c>
      <c r="E9" s="10">
        <v>75907648</v>
      </c>
      <c r="F9" s="11">
        <v>45138.674351851798</v>
      </c>
      <c r="G9" s="8" t="s">
        <v>16</v>
      </c>
      <c r="H9" s="10">
        <v>2945</v>
      </c>
      <c r="I9" s="8" t="s">
        <v>17</v>
      </c>
      <c r="J9" s="8" t="s">
        <v>179</v>
      </c>
      <c r="K9" s="4" t="str">
        <f t="shared" si="0"/>
        <v>403</v>
      </c>
      <c r="L9" s="10">
        <v>403</v>
      </c>
      <c r="M9" s="8" t="s">
        <v>17</v>
      </c>
      <c r="N9" s="8" t="s">
        <v>182</v>
      </c>
      <c r="O9" s="8" t="s">
        <v>17</v>
      </c>
    </row>
    <row r="10" spans="1:15">
      <c r="A10" s="4" t="s">
        <v>14</v>
      </c>
      <c r="B10" s="4" t="s">
        <v>15</v>
      </c>
      <c r="C10" s="5">
        <v>184589.4</v>
      </c>
      <c r="D10" s="5">
        <v>184589.4</v>
      </c>
      <c r="E10" s="6">
        <v>76000879</v>
      </c>
      <c r="F10" s="7">
        <v>45138.693252314799</v>
      </c>
      <c r="G10" s="4" t="s">
        <v>16</v>
      </c>
      <c r="H10" s="6">
        <v>2948</v>
      </c>
      <c r="I10" s="4" t="s">
        <v>17</v>
      </c>
      <c r="J10" s="4" t="s">
        <v>183</v>
      </c>
      <c r="K10" s="4" t="str">
        <f t="shared" si="0"/>
        <v>403</v>
      </c>
      <c r="L10" s="6">
        <v>403</v>
      </c>
      <c r="M10" s="4" t="s">
        <v>17</v>
      </c>
      <c r="N10" s="4" t="s">
        <v>184</v>
      </c>
      <c r="O10" s="4" t="s">
        <v>17</v>
      </c>
    </row>
    <row r="11" spans="1:15">
      <c r="A11" s="8" t="s">
        <v>14</v>
      </c>
      <c r="B11" s="8" t="s">
        <v>15</v>
      </c>
      <c r="C11" s="9">
        <v>3603441.36</v>
      </c>
      <c r="D11" s="9">
        <v>3603441.36</v>
      </c>
      <c r="E11" s="10">
        <v>76001253</v>
      </c>
      <c r="F11" s="11">
        <v>45138.693310185197</v>
      </c>
      <c r="G11" s="8" t="s">
        <v>16</v>
      </c>
      <c r="H11" s="10">
        <v>2949</v>
      </c>
      <c r="I11" s="8" t="s">
        <v>17</v>
      </c>
      <c r="J11" s="8" t="s">
        <v>185</v>
      </c>
      <c r="K11" s="4" t="str">
        <f t="shared" si="0"/>
        <v>403</v>
      </c>
      <c r="L11" s="10">
        <v>403</v>
      </c>
      <c r="M11" s="8" t="s">
        <v>17</v>
      </c>
      <c r="N11" s="8" t="s">
        <v>188</v>
      </c>
      <c r="O11" s="8" t="s">
        <v>17</v>
      </c>
    </row>
    <row r="12" spans="1:15">
      <c r="A12" s="4" t="s">
        <v>14</v>
      </c>
      <c r="B12" s="4" t="s">
        <v>15</v>
      </c>
      <c r="C12" s="5">
        <v>369145.5</v>
      </c>
      <c r="D12" s="5">
        <v>369145.5</v>
      </c>
      <c r="E12" s="6">
        <v>76020232</v>
      </c>
      <c r="F12" s="7">
        <v>45138.697361111103</v>
      </c>
      <c r="G12" s="4" t="s">
        <v>16</v>
      </c>
      <c r="H12" s="6">
        <v>2950</v>
      </c>
      <c r="I12" s="4" t="s">
        <v>17</v>
      </c>
      <c r="J12" s="4" t="s">
        <v>189</v>
      </c>
      <c r="K12" s="4" t="str">
        <f t="shared" si="0"/>
        <v>403</v>
      </c>
      <c r="L12" s="6">
        <v>403</v>
      </c>
      <c r="M12" s="4" t="s">
        <v>17</v>
      </c>
      <c r="N12" s="4" t="s">
        <v>184</v>
      </c>
      <c r="O12" s="4" t="s">
        <v>17</v>
      </c>
    </row>
    <row r="13" spans="1:15">
      <c r="A13" s="8" t="s">
        <v>14</v>
      </c>
      <c r="B13" s="8" t="s">
        <v>15</v>
      </c>
      <c r="C13" s="9">
        <v>1685181</v>
      </c>
      <c r="D13" s="9">
        <v>1685181</v>
      </c>
      <c r="E13" s="10">
        <v>76227833</v>
      </c>
      <c r="F13" s="11">
        <v>45138.744062500002</v>
      </c>
      <c r="G13" s="8" t="s">
        <v>16</v>
      </c>
      <c r="H13" s="10">
        <v>2951</v>
      </c>
      <c r="I13" s="8" t="s">
        <v>17</v>
      </c>
      <c r="J13" s="8" t="s">
        <v>129</v>
      </c>
      <c r="K13" s="4" t="str">
        <f t="shared" si="0"/>
        <v>403</v>
      </c>
      <c r="L13" s="10">
        <v>403</v>
      </c>
      <c r="M13" s="8" t="s">
        <v>17</v>
      </c>
      <c r="N13" s="8" t="s">
        <v>192</v>
      </c>
      <c r="O13" s="8" t="s">
        <v>17</v>
      </c>
    </row>
    <row r="14" spans="1:15">
      <c r="A14" s="4" t="s">
        <v>14</v>
      </c>
      <c r="B14" s="4" t="s">
        <v>15</v>
      </c>
      <c r="C14" s="5">
        <v>114983.07</v>
      </c>
      <c r="D14" s="5">
        <v>114983.07</v>
      </c>
      <c r="E14" s="6">
        <v>76329396</v>
      </c>
      <c r="F14" s="7">
        <v>45138.767581018503</v>
      </c>
      <c r="G14" s="4" t="s">
        <v>16</v>
      </c>
      <c r="H14" s="6">
        <v>2952</v>
      </c>
      <c r="I14" s="4" t="s">
        <v>17</v>
      </c>
      <c r="J14" s="4" t="s">
        <v>193</v>
      </c>
      <c r="K14" s="4" t="str">
        <f t="shared" si="0"/>
        <v>403</v>
      </c>
      <c r="L14" s="6">
        <v>403</v>
      </c>
      <c r="M14" s="4" t="s">
        <v>17</v>
      </c>
      <c r="N14" s="4" t="s">
        <v>196</v>
      </c>
      <c r="O14" s="4" t="s">
        <v>17</v>
      </c>
    </row>
    <row r="15" spans="1:15">
      <c r="A15" s="8" t="s">
        <v>14</v>
      </c>
      <c r="B15" s="8" t="s">
        <v>15</v>
      </c>
      <c r="C15" s="9">
        <v>221987.31</v>
      </c>
      <c r="D15" s="9">
        <v>221987.31</v>
      </c>
      <c r="E15" s="10">
        <v>77503211</v>
      </c>
      <c r="F15" s="11">
        <v>45139.367129629602</v>
      </c>
      <c r="G15" s="8" t="s">
        <v>16</v>
      </c>
      <c r="H15" s="10">
        <v>2953</v>
      </c>
      <c r="I15" s="8" t="s">
        <v>17</v>
      </c>
      <c r="J15" s="8" t="s">
        <v>197</v>
      </c>
      <c r="K15" s="4" t="str">
        <f t="shared" si="0"/>
        <v>403</v>
      </c>
      <c r="L15" s="10">
        <v>403</v>
      </c>
      <c r="M15" s="8" t="s">
        <v>17</v>
      </c>
      <c r="N15" s="8" t="s">
        <v>200</v>
      </c>
      <c r="O15" s="8" t="s">
        <v>17</v>
      </c>
    </row>
    <row r="16" spans="1:15">
      <c r="A16" s="4" t="s">
        <v>14</v>
      </c>
      <c r="B16" s="4" t="s">
        <v>15</v>
      </c>
      <c r="C16" s="5">
        <v>6771361.1399999997</v>
      </c>
      <c r="D16" s="5">
        <v>6771361.1399999997</v>
      </c>
      <c r="E16" s="6">
        <v>77620624</v>
      </c>
      <c r="F16" s="7">
        <v>45139.393032407403</v>
      </c>
      <c r="G16" s="4" t="s">
        <v>16</v>
      </c>
      <c r="H16" s="6">
        <v>2954</v>
      </c>
      <c r="I16" s="4" t="s">
        <v>17</v>
      </c>
      <c r="J16" s="4" t="s">
        <v>201</v>
      </c>
      <c r="K16" s="4" t="str">
        <f t="shared" si="0"/>
        <v>423</v>
      </c>
      <c r="L16" s="6">
        <v>423</v>
      </c>
      <c r="M16" s="4" t="s">
        <v>17</v>
      </c>
      <c r="N16" s="4" t="s">
        <v>128</v>
      </c>
      <c r="O16" s="4" t="s">
        <v>17</v>
      </c>
    </row>
    <row r="17" spans="1:15">
      <c r="A17" s="8" t="s">
        <v>14</v>
      </c>
      <c r="B17" s="8" t="s">
        <v>15</v>
      </c>
      <c r="C17" s="9">
        <v>2369121</v>
      </c>
      <c r="D17" s="9">
        <v>2369121</v>
      </c>
      <c r="E17" s="10">
        <v>78193269</v>
      </c>
      <c r="F17" s="11">
        <v>45139.511678240699</v>
      </c>
      <c r="G17" s="8" t="s">
        <v>16</v>
      </c>
      <c r="H17" s="10">
        <v>2955</v>
      </c>
      <c r="I17" s="8" t="s">
        <v>17</v>
      </c>
      <c r="J17" s="8" t="s">
        <v>156</v>
      </c>
      <c r="K17" s="4" t="str">
        <f t="shared" si="0"/>
        <v>230</v>
      </c>
      <c r="L17" s="10">
        <v>230101</v>
      </c>
      <c r="M17" s="8" t="s">
        <v>17</v>
      </c>
      <c r="N17" s="8" t="s">
        <v>159</v>
      </c>
      <c r="O17" s="8" t="s">
        <v>17</v>
      </c>
    </row>
    <row r="18" spans="1:15">
      <c r="A18" s="4" t="s">
        <v>14</v>
      </c>
      <c r="B18" s="4" t="s">
        <v>15</v>
      </c>
      <c r="C18" s="5">
        <v>675769.67</v>
      </c>
      <c r="D18" s="5">
        <v>675769.67</v>
      </c>
      <c r="E18" s="6">
        <v>78574491</v>
      </c>
      <c r="F18" s="7">
        <v>45139.604930555601</v>
      </c>
      <c r="G18" s="4" t="s">
        <v>16</v>
      </c>
      <c r="H18" s="6">
        <v>2959</v>
      </c>
      <c r="I18" s="4" t="s">
        <v>17</v>
      </c>
      <c r="J18" s="4" t="s">
        <v>202</v>
      </c>
      <c r="K18" s="4" t="str">
        <f t="shared" si="0"/>
        <v>403</v>
      </c>
      <c r="L18" s="6">
        <v>403</v>
      </c>
      <c r="M18" s="4" t="s">
        <v>17</v>
      </c>
      <c r="N18" s="4" t="s">
        <v>205</v>
      </c>
      <c r="O18" s="4" t="s">
        <v>17</v>
      </c>
    </row>
    <row r="19" spans="1:15">
      <c r="A19" s="8" t="s">
        <v>14</v>
      </c>
      <c r="B19" s="8" t="s">
        <v>15</v>
      </c>
      <c r="C19" s="9">
        <v>1945160</v>
      </c>
      <c r="D19" s="9">
        <v>1945160</v>
      </c>
      <c r="E19" s="10">
        <v>78817629</v>
      </c>
      <c r="F19" s="11">
        <v>45139.660567129598</v>
      </c>
      <c r="G19" s="8" t="s">
        <v>16</v>
      </c>
      <c r="H19" s="10">
        <v>2960</v>
      </c>
      <c r="I19" s="8" t="s">
        <v>17</v>
      </c>
      <c r="J19" s="8" t="s">
        <v>206</v>
      </c>
      <c r="K19" s="4" t="str">
        <f t="shared" si="0"/>
        <v>403</v>
      </c>
      <c r="L19" s="10">
        <v>403</v>
      </c>
      <c r="M19" s="8" t="s">
        <v>17</v>
      </c>
      <c r="N19" s="8" t="s">
        <v>209</v>
      </c>
      <c r="O19" s="8" t="s">
        <v>17</v>
      </c>
    </row>
    <row r="20" spans="1:15">
      <c r="A20" s="4" t="s">
        <v>14</v>
      </c>
      <c r="B20" s="4" t="s">
        <v>15</v>
      </c>
      <c r="C20" s="5">
        <v>1900350</v>
      </c>
      <c r="D20" s="5">
        <v>1900350</v>
      </c>
      <c r="E20" s="6">
        <v>78819726</v>
      </c>
      <c r="F20" s="7">
        <v>45139.661018518498</v>
      </c>
      <c r="G20" s="4" t="s">
        <v>16</v>
      </c>
      <c r="H20" s="6">
        <v>2961</v>
      </c>
      <c r="I20" s="4" t="s">
        <v>17</v>
      </c>
      <c r="J20" s="4" t="s">
        <v>46</v>
      </c>
      <c r="K20" s="4" t="str">
        <f t="shared" si="0"/>
        <v>403</v>
      </c>
      <c r="L20" s="6">
        <v>403</v>
      </c>
      <c r="M20" s="4" t="s">
        <v>17</v>
      </c>
      <c r="N20" s="4" t="s">
        <v>87</v>
      </c>
      <c r="O20" s="4" t="s">
        <v>17</v>
      </c>
    </row>
    <row r="21" spans="1:15">
      <c r="A21" s="8" t="s">
        <v>14</v>
      </c>
      <c r="B21" s="8" t="s">
        <v>15</v>
      </c>
      <c r="C21" s="9">
        <v>721104.41</v>
      </c>
      <c r="D21" s="9">
        <v>721104.41</v>
      </c>
      <c r="E21" s="10">
        <v>78947701</v>
      </c>
      <c r="F21" s="11">
        <v>45139.689826388902</v>
      </c>
      <c r="G21" s="8" t="s">
        <v>16</v>
      </c>
      <c r="H21" s="10">
        <v>2962</v>
      </c>
      <c r="I21" s="8" t="s">
        <v>17</v>
      </c>
      <c r="J21" s="8" t="s">
        <v>210</v>
      </c>
      <c r="K21" s="4" t="str">
        <f t="shared" si="0"/>
        <v>403</v>
      </c>
      <c r="L21" s="10">
        <v>403</v>
      </c>
      <c r="M21" s="8" t="s">
        <v>17</v>
      </c>
      <c r="N21" s="8" t="s">
        <v>212</v>
      </c>
      <c r="O21" s="8" t="s">
        <v>17</v>
      </c>
    </row>
    <row r="22" spans="1:15">
      <c r="A22" s="4" t="s">
        <v>14</v>
      </c>
      <c r="B22" s="4" t="s">
        <v>15</v>
      </c>
      <c r="C22" s="5">
        <v>613121.37</v>
      </c>
      <c r="D22" s="5">
        <v>613121.37</v>
      </c>
      <c r="E22" s="6">
        <v>80319598</v>
      </c>
      <c r="F22" s="7">
        <v>45140.393078703702</v>
      </c>
      <c r="G22" s="4" t="s">
        <v>16</v>
      </c>
      <c r="H22" s="6">
        <v>2966</v>
      </c>
      <c r="I22" s="4" t="s">
        <v>17</v>
      </c>
      <c r="J22" s="4" t="s">
        <v>59</v>
      </c>
      <c r="K22" s="4" t="str">
        <f t="shared" si="0"/>
        <v>403</v>
      </c>
      <c r="L22" s="6">
        <v>403</v>
      </c>
      <c r="M22" s="4" t="s">
        <v>17</v>
      </c>
      <c r="N22" s="4" t="s">
        <v>213</v>
      </c>
      <c r="O22" s="4" t="s">
        <v>17</v>
      </c>
    </row>
    <row r="23" spans="1:15">
      <c r="A23" s="8" t="s">
        <v>14</v>
      </c>
      <c r="B23" s="8" t="s">
        <v>15</v>
      </c>
      <c r="C23" s="9">
        <v>3018642.97</v>
      </c>
      <c r="D23" s="9">
        <v>3018642.97</v>
      </c>
      <c r="E23" s="10">
        <v>80906668</v>
      </c>
      <c r="F23" s="11">
        <v>45140.530763888899</v>
      </c>
      <c r="G23" s="8" t="s">
        <v>16</v>
      </c>
      <c r="H23" s="10">
        <v>2968</v>
      </c>
      <c r="I23" s="8" t="s">
        <v>17</v>
      </c>
      <c r="J23" s="8" t="s">
        <v>214</v>
      </c>
      <c r="K23" s="4" t="str">
        <f t="shared" si="0"/>
        <v>403</v>
      </c>
      <c r="L23" s="10">
        <v>403</v>
      </c>
      <c r="M23" s="8" t="s">
        <v>17</v>
      </c>
      <c r="N23" s="8" t="s">
        <v>215</v>
      </c>
      <c r="O23" s="8" t="s">
        <v>17</v>
      </c>
    </row>
    <row r="24" spans="1:15" s="18" customFormat="1">
      <c r="A24" s="14" t="s">
        <v>14</v>
      </c>
      <c r="B24" s="14" t="s">
        <v>15</v>
      </c>
      <c r="C24" s="15">
        <v>12548.54</v>
      </c>
      <c r="D24" s="15">
        <v>12548.54</v>
      </c>
      <c r="E24" s="16">
        <v>81274607</v>
      </c>
      <c r="F24" s="17">
        <v>45140.6254976852</v>
      </c>
      <c r="G24" s="14" t="s">
        <v>16</v>
      </c>
      <c r="H24" s="16">
        <v>2970</v>
      </c>
      <c r="I24" s="14" t="s">
        <v>17</v>
      </c>
      <c r="J24" s="14" t="s">
        <v>216</v>
      </c>
      <c r="K24" s="14" t="str">
        <f t="shared" si="0"/>
        <v>138</v>
      </c>
      <c r="L24" s="16">
        <v>138</v>
      </c>
      <c r="M24" s="14" t="s">
        <v>17</v>
      </c>
      <c r="N24" s="14" t="s">
        <v>219</v>
      </c>
      <c r="O24" s="14" t="s">
        <v>17</v>
      </c>
    </row>
    <row r="25" spans="1:15">
      <c r="A25" s="8" t="s">
        <v>14</v>
      </c>
      <c r="B25" s="8" t="s">
        <v>15</v>
      </c>
      <c r="C25" s="9">
        <v>932379</v>
      </c>
      <c r="D25" s="9">
        <v>932379</v>
      </c>
      <c r="E25" s="10">
        <v>81331182</v>
      </c>
      <c r="F25" s="11">
        <v>45140.638993055603</v>
      </c>
      <c r="G25" s="8" t="s">
        <v>16</v>
      </c>
      <c r="H25" s="10">
        <v>2971</v>
      </c>
      <c r="I25" s="8" t="s">
        <v>17</v>
      </c>
      <c r="J25" s="8" t="s">
        <v>220</v>
      </c>
      <c r="K25" s="4" t="str">
        <f t="shared" si="0"/>
        <v>403</v>
      </c>
      <c r="L25" s="10">
        <v>403</v>
      </c>
      <c r="M25" s="8" t="s">
        <v>17</v>
      </c>
      <c r="N25" s="8" t="s">
        <v>221</v>
      </c>
      <c r="O25" s="8" t="s">
        <v>17</v>
      </c>
    </row>
    <row r="26" spans="1:15">
      <c r="A26" s="4" t="s">
        <v>14</v>
      </c>
      <c r="B26" s="4" t="s">
        <v>15</v>
      </c>
      <c r="C26" s="5">
        <v>6742910</v>
      </c>
      <c r="D26" s="5">
        <v>6742910</v>
      </c>
      <c r="E26" s="6">
        <v>81428056</v>
      </c>
      <c r="F26" s="7">
        <v>45140.662094907399</v>
      </c>
      <c r="G26" s="4" t="s">
        <v>16</v>
      </c>
      <c r="H26" s="6">
        <v>2973</v>
      </c>
      <c r="I26" s="4" t="s">
        <v>17</v>
      </c>
      <c r="J26" s="4" t="s">
        <v>222</v>
      </c>
      <c r="K26" s="4" t="str">
        <f t="shared" si="0"/>
        <v>403</v>
      </c>
      <c r="L26" s="6">
        <v>403</v>
      </c>
      <c r="M26" s="4" t="s">
        <v>17</v>
      </c>
      <c r="N26" s="4" t="s">
        <v>223</v>
      </c>
      <c r="O26" s="4" t="s">
        <v>17</v>
      </c>
    </row>
    <row r="27" spans="1:15">
      <c r="A27" s="8" t="s">
        <v>14</v>
      </c>
      <c r="B27" s="8" t="s">
        <v>15</v>
      </c>
      <c r="C27" s="9">
        <v>2369469.7999999998</v>
      </c>
      <c r="D27" s="9">
        <v>2369469.7999999998</v>
      </c>
      <c r="E27" s="10">
        <v>81473021</v>
      </c>
      <c r="F27" s="11">
        <v>45140.6730902778</v>
      </c>
      <c r="G27" s="8" t="s">
        <v>16</v>
      </c>
      <c r="H27" s="10">
        <v>2974</v>
      </c>
      <c r="I27" s="8" t="s">
        <v>17</v>
      </c>
      <c r="J27" s="8" t="s">
        <v>224</v>
      </c>
      <c r="K27" s="4" t="str">
        <f t="shared" si="0"/>
        <v>403</v>
      </c>
      <c r="L27" s="10">
        <v>403</v>
      </c>
      <c r="M27" s="8" t="s">
        <v>17</v>
      </c>
      <c r="N27" s="8" t="s">
        <v>227</v>
      </c>
      <c r="O27" s="8" t="s">
        <v>17</v>
      </c>
    </row>
    <row r="28" spans="1:15">
      <c r="A28" s="4" t="s">
        <v>14</v>
      </c>
      <c r="B28" s="4" t="s">
        <v>15</v>
      </c>
      <c r="C28" s="5">
        <v>78450.33</v>
      </c>
      <c r="D28" s="5">
        <v>78450.33</v>
      </c>
      <c r="E28" s="6">
        <v>81554133</v>
      </c>
      <c r="F28" s="7">
        <v>45140.693587962996</v>
      </c>
      <c r="G28" s="4" t="s">
        <v>16</v>
      </c>
      <c r="H28" s="6">
        <v>2975</v>
      </c>
      <c r="I28" s="4" t="s">
        <v>17</v>
      </c>
      <c r="J28" s="4" t="s">
        <v>46</v>
      </c>
      <c r="K28" s="4" t="str">
        <f t="shared" si="0"/>
        <v>403</v>
      </c>
      <c r="L28" s="6">
        <v>403</v>
      </c>
      <c r="M28" s="4" t="s">
        <v>17</v>
      </c>
      <c r="N28" s="4" t="s">
        <v>228</v>
      </c>
      <c r="O28" s="4" t="s">
        <v>17</v>
      </c>
    </row>
    <row r="29" spans="1:15">
      <c r="A29" s="8" t="s">
        <v>14</v>
      </c>
      <c r="B29" s="8" t="s">
        <v>15</v>
      </c>
      <c r="C29" s="9">
        <v>8105414</v>
      </c>
      <c r="D29" s="9">
        <v>8105414</v>
      </c>
      <c r="E29" s="10">
        <v>81607239</v>
      </c>
      <c r="F29" s="11">
        <v>45140.708287037</v>
      </c>
      <c r="G29" s="8" t="s">
        <v>16</v>
      </c>
      <c r="H29" s="10">
        <v>2976</v>
      </c>
      <c r="I29" s="8" t="s">
        <v>17</v>
      </c>
      <c r="J29" s="8" t="s">
        <v>229</v>
      </c>
      <c r="K29" s="4" t="str">
        <f t="shared" si="0"/>
        <v>403</v>
      </c>
      <c r="L29" s="10">
        <v>403</v>
      </c>
      <c r="M29" s="8" t="s">
        <v>17</v>
      </c>
      <c r="N29" s="8" t="s">
        <v>73</v>
      </c>
      <c r="O29" s="8" t="s">
        <v>17</v>
      </c>
    </row>
    <row r="30" spans="1:15">
      <c r="A30" s="4" t="s">
        <v>14</v>
      </c>
      <c r="B30" s="4" t="s">
        <v>15</v>
      </c>
      <c r="C30" s="5">
        <v>300426.44</v>
      </c>
      <c r="D30" s="5">
        <v>300426.44</v>
      </c>
      <c r="E30" s="6">
        <v>81665840</v>
      </c>
      <c r="F30" s="7">
        <v>45140.7253009259</v>
      </c>
      <c r="G30" s="4" t="s">
        <v>16</v>
      </c>
      <c r="H30" s="6">
        <v>2977</v>
      </c>
      <c r="I30" s="4" t="s">
        <v>17</v>
      </c>
      <c r="J30" s="4" t="s">
        <v>53</v>
      </c>
      <c r="K30" s="4" t="str">
        <f t="shared" si="0"/>
        <v>403</v>
      </c>
      <c r="L30" s="6">
        <v>403</v>
      </c>
      <c r="M30" s="4" t="s">
        <v>17</v>
      </c>
      <c r="N30" s="4" t="s">
        <v>52</v>
      </c>
      <c r="O30" s="4" t="s">
        <v>17</v>
      </c>
    </row>
    <row r="31" spans="1:15">
      <c r="A31" s="8" t="s">
        <v>14</v>
      </c>
      <c r="B31" s="8" t="s">
        <v>15</v>
      </c>
      <c r="C31" s="9">
        <v>16302</v>
      </c>
      <c r="D31" s="9">
        <v>16302</v>
      </c>
      <c r="E31" s="10">
        <v>81675692</v>
      </c>
      <c r="F31" s="11">
        <v>45140.728206018503</v>
      </c>
      <c r="G31" s="8" t="s">
        <v>16</v>
      </c>
      <c r="H31" s="10">
        <v>2978</v>
      </c>
      <c r="I31" s="8" t="s">
        <v>17</v>
      </c>
      <c r="J31" s="8" t="s">
        <v>49</v>
      </c>
      <c r="K31" s="4" t="str">
        <f t="shared" si="0"/>
        <v>403</v>
      </c>
      <c r="L31" s="10">
        <v>403</v>
      </c>
      <c r="M31" s="8" t="s">
        <v>17</v>
      </c>
      <c r="N31" s="8" t="s">
        <v>52</v>
      </c>
      <c r="O31" s="8" t="s">
        <v>17</v>
      </c>
    </row>
    <row r="32" spans="1:15">
      <c r="A32" s="4" t="s">
        <v>14</v>
      </c>
      <c r="B32" s="4" t="s">
        <v>15</v>
      </c>
      <c r="C32" s="5">
        <v>1234229.42</v>
      </c>
      <c r="D32" s="5">
        <v>1234229.42</v>
      </c>
      <c r="E32" s="6">
        <v>81811216</v>
      </c>
      <c r="F32" s="7">
        <v>45140.769282407397</v>
      </c>
      <c r="G32" s="4" t="s">
        <v>16</v>
      </c>
      <c r="H32" s="6">
        <v>2979</v>
      </c>
      <c r="I32" s="4" t="s">
        <v>17</v>
      </c>
      <c r="J32" s="4" t="s">
        <v>231</v>
      </c>
      <c r="K32" s="4" t="str">
        <f t="shared" si="0"/>
        <v>403</v>
      </c>
      <c r="L32" s="6">
        <v>403</v>
      </c>
      <c r="M32" s="4" t="s">
        <v>17</v>
      </c>
      <c r="N32" s="4" t="s">
        <v>27</v>
      </c>
      <c r="O32" s="4" t="s">
        <v>17</v>
      </c>
    </row>
    <row r="33" spans="1:15">
      <c r="A33" s="8" t="s">
        <v>14</v>
      </c>
      <c r="B33" s="8" t="s">
        <v>15</v>
      </c>
      <c r="C33" s="9">
        <v>412888.31</v>
      </c>
      <c r="D33" s="9">
        <v>412888.31</v>
      </c>
      <c r="E33" s="10">
        <v>82876668</v>
      </c>
      <c r="F33" s="11">
        <v>45141.430682870399</v>
      </c>
      <c r="G33" s="8" t="s">
        <v>16</v>
      </c>
      <c r="H33" s="10">
        <v>2981</v>
      </c>
      <c r="I33" s="8" t="s">
        <v>17</v>
      </c>
      <c r="J33" s="8" t="s">
        <v>232</v>
      </c>
      <c r="K33" s="4" t="str">
        <f t="shared" si="0"/>
        <v>403</v>
      </c>
      <c r="L33" s="10">
        <v>403</v>
      </c>
      <c r="M33" s="8" t="s">
        <v>17</v>
      </c>
      <c r="N33" s="8" t="s">
        <v>20</v>
      </c>
      <c r="O33" s="8" t="s">
        <v>17</v>
      </c>
    </row>
    <row r="34" spans="1:15">
      <c r="A34" s="4" t="s">
        <v>14</v>
      </c>
      <c r="B34" s="4" t="s">
        <v>15</v>
      </c>
      <c r="C34" s="5">
        <v>4639919</v>
      </c>
      <c r="D34" s="5">
        <v>4639919</v>
      </c>
      <c r="E34" s="6">
        <v>83438227</v>
      </c>
      <c r="F34" s="7">
        <v>45141.587361111102</v>
      </c>
      <c r="G34" s="4" t="s">
        <v>16</v>
      </c>
      <c r="H34" s="6">
        <v>2982</v>
      </c>
      <c r="I34" s="4" t="s">
        <v>17</v>
      </c>
      <c r="J34" s="4" t="s">
        <v>233</v>
      </c>
      <c r="K34" s="4" t="str">
        <f t="shared" si="0"/>
        <v>403</v>
      </c>
      <c r="L34" s="6">
        <v>403</v>
      </c>
      <c r="M34" s="4" t="s">
        <v>17</v>
      </c>
      <c r="N34" s="4" t="s">
        <v>37</v>
      </c>
      <c r="O34" s="4" t="s">
        <v>17</v>
      </c>
    </row>
    <row r="35" spans="1:15">
      <c r="A35" s="8" t="s">
        <v>14</v>
      </c>
      <c r="B35" s="8" t="s">
        <v>15</v>
      </c>
      <c r="C35" s="9">
        <v>1313202.2</v>
      </c>
      <c r="D35" s="9">
        <v>1313202.2</v>
      </c>
      <c r="E35" s="10">
        <v>83591901</v>
      </c>
      <c r="F35" s="11">
        <v>45141.629131944399</v>
      </c>
      <c r="G35" s="8" t="s">
        <v>16</v>
      </c>
      <c r="H35" s="10">
        <v>2983</v>
      </c>
      <c r="I35" s="8" t="s">
        <v>17</v>
      </c>
      <c r="J35" s="8" t="s">
        <v>234</v>
      </c>
      <c r="K35" s="4" t="str">
        <f t="shared" si="0"/>
        <v>403</v>
      </c>
      <c r="L35" s="10">
        <v>403</v>
      </c>
      <c r="M35" s="8" t="s">
        <v>17</v>
      </c>
      <c r="N35" s="8" t="s">
        <v>237</v>
      </c>
      <c r="O35" s="8" t="s">
        <v>17</v>
      </c>
    </row>
    <row r="36" spans="1:15">
      <c r="A36" s="4" t="s">
        <v>14</v>
      </c>
      <c r="B36" s="4" t="s">
        <v>15</v>
      </c>
      <c r="C36" s="5">
        <v>1736532</v>
      </c>
      <c r="D36" s="5">
        <v>1736532</v>
      </c>
      <c r="E36" s="6">
        <v>83639719</v>
      </c>
      <c r="F36" s="7">
        <v>45141.642025462999</v>
      </c>
      <c r="G36" s="4" t="s">
        <v>16</v>
      </c>
      <c r="H36" s="6">
        <v>2985</v>
      </c>
      <c r="I36" s="4" t="s">
        <v>17</v>
      </c>
      <c r="J36" s="4" t="s">
        <v>238</v>
      </c>
      <c r="K36" s="4" t="str">
        <f t="shared" si="0"/>
        <v>403</v>
      </c>
      <c r="L36" s="6">
        <v>403</v>
      </c>
      <c r="M36" s="4" t="s">
        <v>17</v>
      </c>
      <c r="N36" s="4" t="s">
        <v>239</v>
      </c>
      <c r="O36" s="4" t="s">
        <v>17</v>
      </c>
    </row>
    <row r="37" spans="1:15">
      <c r="A37" s="8" t="s">
        <v>14</v>
      </c>
      <c r="B37" s="8" t="s">
        <v>15</v>
      </c>
      <c r="C37" s="9">
        <v>1067603.46</v>
      </c>
      <c r="D37" s="9">
        <v>1067603.46</v>
      </c>
      <c r="E37" s="10">
        <v>83697395</v>
      </c>
      <c r="F37" s="11">
        <v>45141.657187500001</v>
      </c>
      <c r="G37" s="8" t="s">
        <v>16</v>
      </c>
      <c r="H37" s="10">
        <v>2986</v>
      </c>
      <c r="I37" s="8" t="s">
        <v>17</v>
      </c>
      <c r="J37" s="8" t="s">
        <v>240</v>
      </c>
      <c r="K37" s="4" t="str">
        <f t="shared" si="0"/>
        <v>403</v>
      </c>
      <c r="L37" s="10">
        <v>403</v>
      </c>
      <c r="M37" s="8" t="s">
        <v>17</v>
      </c>
      <c r="N37" s="8" t="s">
        <v>96</v>
      </c>
      <c r="O37" s="8" t="s">
        <v>17</v>
      </c>
    </row>
    <row r="38" spans="1:15">
      <c r="A38" s="4" t="s">
        <v>14</v>
      </c>
      <c r="B38" s="4" t="s">
        <v>15</v>
      </c>
      <c r="C38" s="5">
        <v>385055.23</v>
      </c>
      <c r="D38" s="5">
        <v>385055.23</v>
      </c>
      <c r="E38" s="6">
        <v>83966435</v>
      </c>
      <c r="F38" s="7">
        <v>45141.737199074101</v>
      </c>
      <c r="G38" s="4" t="s">
        <v>16</v>
      </c>
      <c r="H38" s="6">
        <v>2987</v>
      </c>
      <c r="I38" s="4" t="s">
        <v>17</v>
      </c>
      <c r="J38" s="4" t="s">
        <v>241</v>
      </c>
      <c r="K38" s="4" t="str">
        <f t="shared" si="0"/>
        <v>403</v>
      </c>
      <c r="L38" s="6">
        <v>403</v>
      </c>
      <c r="M38" s="4" t="s">
        <v>17</v>
      </c>
      <c r="N38" s="4" t="s">
        <v>242</v>
      </c>
      <c r="O38" s="4" t="s">
        <v>17</v>
      </c>
    </row>
    <row r="39" spans="1:15">
      <c r="A39" s="8" t="s">
        <v>14</v>
      </c>
      <c r="B39" s="8" t="s">
        <v>15</v>
      </c>
      <c r="C39" s="9">
        <v>1241716.25</v>
      </c>
      <c r="D39" s="9">
        <v>1241716.25</v>
      </c>
      <c r="E39" s="10">
        <v>84722465</v>
      </c>
      <c r="F39" s="11">
        <v>45142.3352662037</v>
      </c>
      <c r="G39" s="8" t="s">
        <v>16</v>
      </c>
      <c r="H39" s="10">
        <v>2988</v>
      </c>
      <c r="I39" s="8" t="s">
        <v>17</v>
      </c>
      <c r="J39" s="8" t="s">
        <v>46</v>
      </c>
      <c r="K39" s="4" t="str">
        <f t="shared" si="0"/>
        <v>403</v>
      </c>
      <c r="L39" s="10">
        <v>403</v>
      </c>
      <c r="M39" s="8" t="s">
        <v>17</v>
      </c>
      <c r="N39" s="8" t="s">
        <v>243</v>
      </c>
      <c r="O39" s="8" t="s">
        <v>17</v>
      </c>
    </row>
    <row r="40" spans="1:15">
      <c r="A40" s="4" t="s">
        <v>14</v>
      </c>
      <c r="B40" s="4" t="s">
        <v>15</v>
      </c>
      <c r="C40" s="5">
        <v>494061.24</v>
      </c>
      <c r="D40" s="5">
        <v>494061.24</v>
      </c>
      <c r="E40" s="6">
        <v>85191253</v>
      </c>
      <c r="F40" s="7">
        <v>45142.470451388901</v>
      </c>
      <c r="G40" s="4" t="s">
        <v>16</v>
      </c>
      <c r="H40" s="6">
        <v>2989</v>
      </c>
      <c r="I40" s="4" t="s">
        <v>17</v>
      </c>
      <c r="J40" s="4" t="s">
        <v>244</v>
      </c>
      <c r="K40" s="4" t="str">
        <f t="shared" si="0"/>
        <v>403</v>
      </c>
      <c r="L40" s="6">
        <v>403</v>
      </c>
      <c r="M40" s="4" t="s">
        <v>17</v>
      </c>
      <c r="N40" s="4" t="s">
        <v>247</v>
      </c>
      <c r="O40" s="4" t="s">
        <v>17</v>
      </c>
    </row>
    <row r="41" spans="1:15">
      <c r="A41" s="8" t="s">
        <v>14</v>
      </c>
      <c r="B41" s="8" t="s">
        <v>15</v>
      </c>
      <c r="C41" s="9">
        <v>2828738.95</v>
      </c>
      <c r="D41" s="9">
        <v>2828738.95</v>
      </c>
      <c r="E41" s="10">
        <v>85210399</v>
      </c>
      <c r="F41" s="11">
        <v>45142.475208333301</v>
      </c>
      <c r="G41" s="8" t="s">
        <v>16</v>
      </c>
      <c r="H41" s="10">
        <v>2990</v>
      </c>
      <c r="I41" s="8" t="s">
        <v>17</v>
      </c>
      <c r="J41" s="8" t="s">
        <v>248</v>
      </c>
      <c r="K41" s="4" t="str">
        <f t="shared" si="0"/>
        <v>403</v>
      </c>
      <c r="L41" s="10">
        <v>403</v>
      </c>
      <c r="M41" s="8" t="s">
        <v>17</v>
      </c>
      <c r="N41" s="8" t="s">
        <v>247</v>
      </c>
      <c r="O41" s="8" t="s">
        <v>17</v>
      </c>
    </row>
    <row r="42" spans="1:15">
      <c r="A42" s="4" t="s">
        <v>14</v>
      </c>
      <c r="B42" s="4" t="s">
        <v>15</v>
      </c>
      <c r="C42" s="5">
        <v>1402210</v>
      </c>
      <c r="D42" s="5">
        <v>1402210</v>
      </c>
      <c r="E42" s="6">
        <v>85224796</v>
      </c>
      <c r="F42" s="7">
        <v>45142.4788541667</v>
      </c>
      <c r="G42" s="4" t="s">
        <v>16</v>
      </c>
      <c r="H42" s="6">
        <v>2991</v>
      </c>
      <c r="I42" s="4" t="s">
        <v>17</v>
      </c>
      <c r="J42" s="4" t="s">
        <v>249</v>
      </c>
      <c r="K42" s="4" t="str">
        <f t="shared" si="0"/>
        <v>403</v>
      </c>
      <c r="L42" s="6">
        <v>403</v>
      </c>
      <c r="M42" s="4" t="s">
        <v>17</v>
      </c>
      <c r="N42" s="4" t="s">
        <v>247</v>
      </c>
      <c r="O42" s="4" t="s">
        <v>17</v>
      </c>
    </row>
    <row r="43" spans="1:15">
      <c r="A43" s="8" t="s">
        <v>14</v>
      </c>
      <c r="B43" s="8" t="s">
        <v>15</v>
      </c>
      <c r="C43" s="9">
        <v>820366.92</v>
      </c>
      <c r="D43" s="9">
        <v>820366.92</v>
      </c>
      <c r="E43" s="10">
        <v>85306891</v>
      </c>
      <c r="F43" s="11">
        <v>45142.4996875</v>
      </c>
      <c r="G43" s="8" t="s">
        <v>16</v>
      </c>
      <c r="H43" s="10">
        <v>2994</v>
      </c>
      <c r="I43" s="8" t="s">
        <v>17</v>
      </c>
      <c r="J43" s="8" t="s">
        <v>250</v>
      </c>
      <c r="K43" s="4" t="str">
        <f t="shared" si="0"/>
        <v>403</v>
      </c>
      <c r="L43" s="10">
        <v>403</v>
      </c>
      <c r="M43" s="8" t="s">
        <v>17</v>
      </c>
      <c r="N43" s="8" t="s">
        <v>253</v>
      </c>
      <c r="O43" s="8" t="s">
        <v>17</v>
      </c>
    </row>
    <row r="44" spans="1:15">
      <c r="A44" s="4" t="s">
        <v>14</v>
      </c>
      <c r="B44" s="4" t="s">
        <v>15</v>
      </c>
      <c r="C44" s="5">
        <v>296510</v>
      </c>
      <c r="D44" s="5">
        <v>296510</v>
      </c>
      <c r="E44" s="6">
        <v>85821660</v>
      </c>
      <c r="F44" s="7">
        <v>45142.645115740699</v>
      </c>
      <c r="G44" s="4" t="s">
        <v>16</v>
      </c>
      <c r="H44" s="6">
        <v>2995</v>
      </c>
      <c r="I44" s="4" t="s">
        <v>17</v>
      </c>
      <c r="J44" s="4" t="s">
        <v>21</v>
      </c>
      <c r="K44" s="4" t="str">
        <f t="shared" si="0"/>
        <v>403</v>
      </c>
      <c r="L44" s="6">
        <v>403</v>
      </c>
      <c r="M44" s="4" t="s">
        <v>17</v>
      </c>
      <c r="N44" s="4" t="s">
        <v>24</v>
      </c>
      <c r="O44" s="4" t="s">
        <v>17</v>
      </c>
    </row>
    <row r="45" spans="1:15">
      <c r="A45" s="8" t="s">
        <v>14</v>
      </c>
      <c r="B45" s="8" t="s">
        <v>15</v>
      </c>
      <c r="C45" s="9">
        <v>9577821</v>
      </c>
      <c r="D45" s="9">
        <v>9577821</v>
      </c>
      <c r="E45" s="10">
        <v>86082925</v>
      </c>
      <c r="F45" s="11">
        <v>45142.715462963002</v>
      </c>
      <c r="G45" s="8" t="s">
        <v>16</v>
      </c>
      <c r="H45" s="10">
        <v>2996</v>
      </c>
      <c r="I45" s="8" t="s">
        <v>17</v>
      </c>
      <c r="J45" s="8" t="s">
        <v>254</v>
      </c>
      <c r="K45" s="4" t="str">
        <f t="shared" si="0"/>
        <v>403</v>
      </c>
      <c r="L45" s="10">
        <v>403</v>
      </c>
      <c r="M45" s="8" t="s">
        <v>17</v>
      </c>
      <c r="N45" s="8" t="s">
        <v>74</v>
      </c>
      <c r="O45" s="8" t="s">
        <v>17</v>
      </c>
    </row>
    <row r="46" spans="1:15">
      <c r="A46" s="4" t="s">
        <v>14</v>
      </c>
      <c r="B46" s="4" t="s">
        <v>15</v>
      </c>
      <c r="C46" s="5">
        <v>32604</v>
      </c>
      <c r="D46" s="5">
        <v>32604</v>
      </c>
      <c r="E46" s="6">
        <v>91862040</v>
      </c>
      <c r="F46" s="7">
        <v>45146.715636574103</v>
      </c>
      <c r="G46" s="4" t="s">
        <v>16</v>
      </c>
      <c r="H46" s="6">
        <v>2999</v>
      </c>
      <c r="I46" s="4" t="s">
        <v>17</v>
      </c>
      <c r="J46" s="4" t="s">
        <v>49</v>
      </c>
      <c r="K46" s="6">
        <v>403</v>
      </c>
      <c r="L46" s="4" t="s">
        <v>50</v>
      </c>
      <c r="M46" s="4" t="s">
        <v>51</v>
      </c>
      <c r="N46" s="4" t="s">
        <v>17</v>
      </c>
    </row>
    <row r="47" spans="1:15" s="18" customFormat="1">
      <c r="A47" s="14" t="s">
        <v>14</v>
      </c>
      <c r="B47" s="14" t="s">
        <v>15</v>
      </c>
      <c r="C47" s="15">
        <v>295810</v>
      </c>
      <c r="D47" s="15">
        <v>295810</v>
      </c>
      <c r="E47" s="16">
        <v>91927333</v>
      </c>
      <c r="F47" s="17">
        <v>45146.735706018502</v>
      </c>
      <c r="G47" s="14" t="s">
        <v>16</v>
      </c>
      <c r="H47" s="16">
        <v>3000</v>
      </c>
      <c r="I47" s="14" t="s">
        <v>17</v>
      </c>
      <c r="J47" s="14" t="s">
        <v>255</v>
      </c>
      <c r="K47" s="16">
        <v>138</v>
      </c>
      <c r="L47" s="14" t="s">
        <v>70</v>
      </c>
      <c r="M47" s="14" t="s">
        <v>71</v>
      </c>
      <c r="N47" s="14" t="s">
        <v>17</v>
      </c>
    </row>
    <row r="48" spans="1:15" s="18" customFormat="1">
      <c r="A48" s="14" t="s">
        <v>14</v>
      </c>
      <c r="B48" s="14" t="s">
        <v>15</v>
      </c>
      <c r="C48" s="15">
        <v>360437</v>
      </c>
      <c r="D48" s="15">
        <v>360437</v>
      </c>
      <c r="E48" s="16">
        <v>91937503</v>
      </c>
      <c r="F48" s="17">
        <v>45146.738877314798</v>
      </c>
      <c r="G48" s="14" t="s">
        <v>16</v>
      </c>
      <c r="H48" s="16">
        <v>3001</v>
      </c>
      <c r="I48" s="14" t="s">
        <v>17</v>
      </c>
      <c r="J48" s="14" t="s">
        <v>256</v>
      </c>
      <c r="K48" s="16">
        <v>138</v>
      </c>
      <c r="L48" s="14" t="s">
        <v>70</v>
      </c>
      <c r="M48" s="14" t="s">
        <v>71</v>
      </c>
      <c r="N48" s="14" t="s">
        <v>17</v>
      </c>
    </row>
    <row r="49" spans="1:14" s="18" customFormat="1">
      <c r="A49" s="14" t="s">
        <v>14</v>
      </c>
      <c r="B49" s="14" t="s">
        <v>15</v>
      </c>
      <c r="C49" s="15">
        <v>247931</v>
      </c>
      <c r="D49" s="15">
        <v>247931</v>
      </c>
      <c r="E49" s="16">
        <v>91944617</v>
      </c>
      <c r="F49" s="17">
        <v>45146.741145833301</v>
      </c>
      <c r="G49" s="14" t="s">
        <v>16</v>
      </c>
      <c r="H49" s="16">
        <v>3002</v>
      </c>
      <c r="I49" s="14" t="s">
        <v>17</v>
      </c>
      <c r="J49" s="14" t="s">
        <v>257</v>
      </c>
      <c r="K49" s="16">
        <v>138</v>
      </c>
      <c r="L49" s="14" t="s">
        <v>70</v>
      </c>
      <c r="M49" s="14" t="s">
        <v>71</v>
      </c>
      <c r="N49" s="14" t="s">
        <v>17</v>
      </c>
    </row>
    <row r="50" spans="1:14" s="18" customFormat="1">
      <c r="A50" s="14" t="s">
        <v>14</v>
      </c>
      <c r="B50" s="14" t="s">
        <v>15</v>
      </c>
      <c r="C50" s="15">
        <v>501726</v>
      </c>
      <c r="D50" s="15">
        <v>501726</v>
      </c>
      <c r="E50" s="16">
        <v>91950724</v>
      </c>
      <c r="F50" s="17">
        <v>45146.743078703701</v>
      </c>
      <c r="G50" s="14" t="s">
        <v>16</v>
      </c>
      <c r="H50" s="16">
        <v>3003</v>
      </c>
      <c r="I50" s="14" t="s">
        <v>17</v>
      </c>
      <c r="J50" s="14" t="s">
        <v>258</v>
      </c>
      <c r="K50" s="16">
        <v>138</v>
      </c>
      <c r="L50" s="14" t="s">
        <v>70</v>
      </c>
      <c r="M50" s="14" t="s">
        <v>71</v>
      </c>
      <c r="N50" s="14" t="s">
        <v>17</v>
      </c>
    </row>
    <row r="51" spans="1:14" s="18" customFormat="1">
      <c r="A51" s="14" t="s">
        <v>14</v>
      </c>
      <c r="B51" s="14" t="s">
        <v>15</v>
      </c>
      <c r="C51" s="15">
        <v>681048.73</v>
      </c>
      <c r="D51" s="15">
        <v>681048.73</v>
      </c>
      <c r="E51" s="16">
        <v>92962461</v>
      </c>
      <c r="F51" s="17">
        <v>45147.418749999997</v>
      </c>
      <c r="G51" s="14" t="s">
        <v>16</v>
      </c>
      <c r="H51" s="16">
        <v>3004</v>
      </c>
      <c r="I51" s="14" t="s">
        <v>17</v>
      </c>
      <c r="J51" s="14" t="s">
        <v>259</v>
      </c>
      <c r="K51" s="16">
        <v>138</v>
      </c>
      <c r="L51" s="14" t="s">
        <v>260</v>
      </c>
      <c r="M51" s="14" t="s">
        <v>39</v>
      </c>
      <c r="N51" s="14" t="s">
        <v>17</v>
      </c>
    </row>
    <row r="52" spans="1:14">
      <c r="A52" s="4" t="s">
        <v>14</v>
      </c>
      <c r="B52" s="4" t="s">
        <v>15</v>
      </c>
      <c r="C52" s="5">
        <v>1879560.54</v>
      </c>
      <c r="D52" s="5">
        <v>1879560.54</v>
      </c>
      <c r="E52" s="6">
        <v>93038600</v>
      </c>
      <c r="F52" s="7">
        <v>45147.438877314802</v>
      </c>
      <c r="G52" s="4" t="s">
        <v>16</v>
      </c>
      <c r="H52" s="6">
        <v>3005</v>
      </c>
      <c r="I52" s="4" t="s">
        <v>17</v>
      </c>
      <c r="J52" s="4" t="s">
        <v>261</v>
      </c>
      <c r="K52" s="6">
        <v>403</v>
      </c>
      <c r="L52" s="4" t="s">
        <v>262</v>
      </c>
      <c r="M52" s="4" t="s">
        <v>263</v>
      </c>
      <c r="N52" s="4" t="s">
        <v>17</v>
      </c>
    </row>
    <row r="53" spans="1:14">
      <c r="A53" s="8" t="s">
        <v>14</v>
      </c>
      <c r="B53" s="8" t="s">
        <v>15</v>
      </c>
      <c r="C53" s="9">
        <v>816256</v>
      </c>
      <c r="D53" s="9">
        <v>816256</v>
      </c>
      <c r="E53" s="10">
        <v>93133346</v>
      </c>
      <c r="F53" s="11">
        <v>45147.463356481501</v>
      </c>
      <c r="G53" s="8" t="s">
        <v>16</v>
      </c>
      <c r="H53" s="10">
        <v>3006</v>
      </c>
      <c r="I53" s="8" t="s">
        <v>17</v>
      </c>
      <c r="J53" s="8" t="s">
        <v>264</v>
      </c>
      <c r="K53" s="10">
        <v>403</v>
      </c>
      <c r="L53" s="8" t="s">
        <v>265</v>
      </c>
      <c r="M53" s="8" t="s">
        <v>266</v>
      </c>
      <c r="N53" s="8" t="s">
        <v>17</v>
      </c>
    </row>
    <row r="54" spans="1:14">
      <c r="A54" s="4" t="s">
        <v>14</v>
      </c>
      <c r="B54" s="4" t="s">
        <v>15</v>
      </c>
      <c r="C54" s="5">
        <v>2657704.69</v>
      </c>
      <c r="D54" s="5">
        <v>2657704.69</v>
      </c>
      <c r="E54" s="6">
        <v>93219303</v>
      </c>
      <c r="F54" s="7">
        <v>45147.485370370399</v>
      </c>
      <c r="G54" s="4" t="s">
        <v>16</v>
      </c>
      <c r="H54" s="6">
        <v>3007</v>
      </c>
      <c r="I54" s="4" t="s">
        <v>17</v>
      </c>
      <c r="J54" s="4" t="s">
        <v>46</v>
      </c>
      <c r="K54" s="6">
        <v>403</v>
      </c>
      <c r="L54" s="4" t="s">
        <v>47</v>
      </c>
      <c r="M54" s="4" t="s">
        <v>48</v>
      </c>
      <c r="N54" s="4" t="s">
        <v>17</v>
      </c>
    </row>
    <row r="55" spans="1:14">
      <c r="A55" s="8" t="s">
        <v>14</v>
      </c>
      <c r="B55" s="8" t="s">
        <v>15</v>
      </c>
      <c r="C55" s="9">
        <v>47953.34</v>
      </c>
      <c r="D55" s="9">
        <v>47953.34</v>
      </c>
      <c r="E55" s="10">
        <v>93788183</v>
      </c>
      <c r="F55" s="11">
        <v>45147.650625000002</v>
      </c>
      <c r="G55" s="8" t="s">
        <v>16</v>
      </c>
      <c r="H55" s="10">
        <v>3009</v>
      </c>
      <c r="I55" s="8" t="s">
        <v>17</v>
      </c>
      <c r="J55" s="8" t="s">
        <v>267</v>
      </c>
      <c r="K55" s="10">
        <v>403</v>
      </c>
      <c r="L55" s="8" t="s">
        <v>30</v>
      </c>
      <c r="M55" s="8" t="s">
        <v>31</v>
      </c>
      <c r="N55" s="8" t="s">
        <v>17</v>
      </c>
    </row>
    <row r="56" spans="1:14">
      <c r="A56" s="4" t="s">
        <v>14</v>
      </c>
      <c r="B56" s="4" t="s">
        <v>15</v>
      </c>
      <c r="C56" s="5">
        <v>199003.21</v>
      </c>
      <c r="D56" s="5">
        <v>199003.21</v>
      </c>
      <c r="E56" s="6">
        <v>93858464</v>
      </c>
      <c r="F56" s="7">
        <v>45147.669247685197</v>
      </c>
      <c r="G56" s="4" t="s">
        <v>16</v>
      </c>
      <c r="H56" s="6">
        <v>3010</v>
      </c>
      <c r="I56" s="4" t="s">
        <v>17</v>
      </c>
      <c r="J56" s="4" t="s">
        <v>268</v>
      </c>
      <c r="K56" s="6">
        <v>403</v>
      </c>
      <c r="L56" s="4" t="s">
        <v>151</v>
      </c>
      <c r="M56" s="4" t="s">
        <v>152</v>
      </c>
      <c r="N56" s="4" t="s">
        <v>17</v>
      </c>
    </row>
    <row r="57" spans="1:14">
      <c r="A57" s="8" t="s">
        <v>14</v>
      </c>
      <c r="B57" s="8" t="s">
        <v>15</v>
      </c>
      <c r="C57" s="9">
        <v>3801859.89</v>
      </c>
      <c r="D57" s="9">
        <v>3801859.89</v>
      </c>
      <c r="E57" s="10">
        <v>94866057</v>
      </c>
      <c r="F57" s="11">
        <v>45148.350925925901</v>
      </c>
      <c r="G57" s="8" t="s">
        <v>16</v>
      </c>
      <c r="H57" s="10">
        <v>3011</v>
      </c>
      <c r="I57" s="8" t="s">
        <v>17</v>
      </c>
      <c r="J57" s="8" t="s">
        <v>269</v>
      </c>
      <c r="K57" s="10">
        <v>403</v>
      </c>
      <c r="L57" s="8" t="s">
        <v>270</v>
      </c>
      <c r="M57" s="8" t="s">
        <v>271</v>
      </c>
      <c r="N57" s="8" t="s">
        <v>17</v>
      </c>
    </row>
    <row r="58" spans="1:14">
      <c r="A58" s="4" t="s">
        <v>14</v>
      </c>
      <c r="B58" s="4" t="s">
        <v>15</v>
      </c>
      <c r="C58" s="5">
        <v>731939</v>
      </c>
      <c r="D58" s="5">
        <v>731939</v>
      </c>
      <c r="E58" s="6">
        <v>94909671</v>
      </c>
      <c r="F58" s="7">
        <v>45148.366817129601</v>
      </c>
      <c r="G58" s="4" t="s">
        <v>16</v>
      </c>
      <c r="H58" s="6">
        <v>3012</v>
      </c>
      <c r="I58" s="4" t="s">
        <v>17</v>
      </c>
      <c r="J58" s="4" t="s">
        <v>272</v>
      </c>
      <c r="K58" s="6">
        <v>403</v>
      </c>
      <c r="L58" s="4" t="s">
        <v>273</v>
      </c>
      <c r="M58" s="4" t="s">
        <v>274</v>
      </c>
      <c r="N58" s="4" t="s">
        <v>17</v>
      </c>
    </row>
    <row r="59" spans="1:14">
      <c r="A59" s="8" t="s">
        <v>14</v>
      </c>
      <c r="B59" s="8" t="s">
        <v>15</v>
      </c>
      <c r="C59" s="9">
        <v>24006092</v>
      </c>
      <c r="D59" s="9">
        <v>24006092</v>
      </c>
      <c r="E59" s="10">
        <v>95901510</v>
      </c>
      <c r="F59" s="11">
        <v>45148.657708333303</v>
      </c>
      <c r="G59" s="8" t="s">
        <v>16</v>
      </c>
      <c r="H59" s="10">
        <v>3016</v>
      </c>
      <c r="I59" s="8" t="s">
        <v>17</v>
      </c>
      <c r="J59" s="8" t="s">
        <v>275</v>
      </c>
      <c r="K59" s="10">
        <v>403</v>
      </c>
      <c r="L59" s="8" t="s">
        <v>276</v>
      </c>
      <c r="M59" s="8" t="s">
        <v>277</v>
      </c>
      <c r="N59" s="8" t="s">
        <v>17</v>
      </c>
    </row>
    <row r="60" spans="1:14">
      <c r="A60" s="4" t="s">
        <v>14</v>
      </c>
      <c r="B60" s="4" t="s">
        <v>15</v>
      </c>
      <c r="C60" s="5">
        <v>293003.49</v>
      </c>
      <c r="D60" s="5">
        <v>293003.49</v>
      </c>
      <c r="E60" s="6">
        <v>95994391</v>
      </c>
      <c r="F60" s="7">
        <v>45148.682719907403</v>
      </c>
      <c r="G60" s="4" t="s">
        <v>16</v>
      </c>
      <c r="H60" s="6">
        <v>3017</v>
      </c>
      <c r="I60" s="4" t="s">
        <v>17</v>
      </c>
      <c r="J60" s="4" t="s">
        <v>61</v>
      </c>
      <c r="K60" s="6">
        <v>403</v>
      </c>
      <c r="L60" s="4" t="s">
        <v>62</v>
      </c>
      <c r="M60" s="4" t="s">
        <v>63</v>
      </c>
      <c r="N60" s="4" t="s">
        <v>17</v>
      </c>
    </row>
    <row r="61" spans="1:14">
      <c r="A61" s="8" t="s">
        <v>14</v>
      </c>
      <c r="B61" s="8" t="s">
        <v>15</v>
      </c>
      <c r="C61" s="9">
        <v>476149.3</v>
      </c>
      <c r="D61" s="9">
        <v>476149.3</v>
      </c>
      <c r="E61" s="10">
        <v>97068869</v>
      </c>
      <c r="F61" s="11">
        <v>45149.402106481502</v>
      </c>
      <c r="G61" s="8" t="s">
        <v>16</v>
      </c>
      <c r="H61" s="10">
        <v>3018</v>
      </c>
      <c r="I61" s="8" t="s">
        <v>17</v>
      </c>
      <c r="J61" s="8" t="s">
        <v>34</v>
      </c>
      <c r="K61" s="10">
        <v>403</v>
      </c>
      <c r="L61" s="8" t="s">
        <v>35</v>
      </c>
      <c r="M61" s="8" t="s">
        <v>36</v>
      </c>
      <c r="N61" s="8" t="s">
        <v>17</v>
      </c>
    </row>
    <row r="62" spans="1:14">
      <c r="A62" s="4" t="s">
        <v>14</v>
      </c>
      <c r="B62" s="4" t="s">
        <v>15</v>
      </c>
      <c r="C62" s="5">
        <v>2725837.32</v>
      </c>
      <c r="D62" s="5">
        <v>2725837.32</v>
      </c>
      <c r="E62" s="6">
        <v>97569968</v>
      </c>
      <c r="F62" s="7">
        <v>45149.559374999997</v>
      </c>
      <c r="G62" s="4" t="s">
        <v>16</v>
      </c>
      <c r="H62" s="6">
        <v>3019</v>
      </c>
      <c r="I62" s="4" t="s">
        <v>17</v>
      </c>
      <c r="J62" s="4" t="s">
        <v>278</v>
      </c>
      <c r="K62" s="6">
        <v>403</v>
      </c>
      <c r="L62" s="4" t="s">
        <v>279</v>
      </c>
      <c r="M62" s="4" t="s">
        <v>82</v>
      </c>
      <c r="N62" s="4" t="s">
        <v>17</v>
      </c>
    </row>
    <row r="63" spans="1:14">
      <c r="A63" s="8" t="s">
        <v>14</v>
      </c>
      <c r="B63" s="8" t="s">
        <v>15</v>
      </c>
      <c r="C63" s="9">
        <v>1429835</v>
      </c>
      <c r="D63" s="9">
        <v>1429835</v>
      </c>
      <c r="E63" s="10">
        <v>97572374</v>
      </c>
      <c r="F63" s="11">
        <v>45149.560243055603</v>
      </c>
      <c r="G63" s="8" t="s">
        <v>16</v>
      </c>
      <c r="H63" s="10">
        <v>3020</v>
      </c>
      <c r="I63" s="8" t="s">
        <v>17</v>
      </c>
      <c r="J63" s="8" t="s">
        <v>280</v>
      </c>
      <c r="K63" s="10">
        <v>403</v>
      </c>
      <c r="L63" s="8" t="s">
        <v>281</v>
      </c>
      <c r="M63" s="8" t="s">
        <v>282</v>
      </c>
      <c r="N63" s="8" t="s">
        <v>17</v>
      </c>
    </row>
    <row r="64" spans="1:14">
      <c r="A64" s="4" t="s">
        <v>14</v>
      </c>
      <c r="B64" s="4" t="s">
        <v>15</v>
      </c>
      <c r="C64" s="5">
        <v>8699.2800000000007</v>
      </c>
      <c r="D64" s="5">
        <v>8699.2800000000007</v>
      </c>
      <c r="E64" s="6">
        <v>97854220</v>
      </c>
      <c r="F64" s="7">
        <v>45149.651956018497</v>
      </c>
      <c r="G64" s="4" t="s">
        <v>16</v>
      </c>
      <c r="H64" s="6">
        <v>3021</v>
      </c>
      <c r="I64" s="4" t="s">
        <v>17</v>
      </c>
      <c r="J64" s="4" t="s">
        <v>283</v>
      </c>
      <c r="K64" s="6">
        <v>403</v>
      </c>
      <c r="L64" s="4" t="s">
        <v>284</v>
      </c>
      <c r="M64" s="4" t="s">
        <v>285</v>
      </c>
      <c r="N64" s="4" t="s">
        <v>17</v>
      </c>
    </row>
    <row r="65" spans="1:14">
      <c r="A65" s="8" t="s">
        <v>14</v>
      </c>
      <c r="B65" s="8" t="s">
        <v>15</v>
      </c>
      <c r="C65" s="9">
        <v>620268.81999999995</v>
      </c>
      <c r="D65" s="9">
        <v>620268.81999999995</v>
      </c>
      <c r="E65" s="10">
        <v>101140060</v>
      </c>
      <c r="F65" s="11">
        <v>45152.440104166701</v>
      </c>
      <c r="G65" s="8" t="s">
        <v>16</v>
      </c>
      <c r="H65" s="10">
        <v>3022</v>
      </c>
      <c r="I65" s="8" t="s">
        <v>17</v>
      </c>
      <c r="J65" s="8" t="s">
        <v>286</v>
      </c>
      <c r="K65" s="10">
        <v>403</v>
      </c>
      <c r="L65" s="8" t="s">
        <v>44</v>
      </c>
      <c r="M65" s="8" t="s">
        <v>45</v>
      </c>
      <c r="N65" s="8" t="s">
        <v>17</v>
      </c>
    </row>
    <row r="66" spans="1:14">
      <c r="A66" s="4" t="s">
        <v>14</v>
      </c>
      <c r="B66" s="4" t="s">
        <v>15</v>
      </c>
      <c r="C66" s="5">
        <v>500000000</v>
      </c>
      <c r="D66" s="5">
        <v>500000000</v>
      </c>
      <c r="E66" s="6">
        <v>101358394</v>
      </c>
      <c r="F66" s="7">
        <v>45152.498796296299</v>
      </c>
      <c r="G66" s="4" t="s">
        <v>16</v>
      </c>
      <c r="H66" s="6">
        <v>3024</v>
      </c>
      <c r="I66" s="4" t="s">
        <v>17</v>
      </c>
      <c r="J66" s="4" t="s">
        <v>287</v>
      </c>
      <c r="K66" s="6">
        <v>403</v>
      </c>
      <c r="L66" s="4" t="s">
        <v>157</v>
      </c>
      <c r="M66" s="4" t="s">
        <v>158</v>
      </c>
      <c r="N66" s="4" t="s">
        <v>17</v>
      </c>
    </row>
    <row r="67" spans="1:14">
      <c r="A67" s="4" t="s">
        <v>14</v>
      </c>
      <c r="B67" s="4" t="s">
        <v>15</v>
      </c>
      <c r="C67" s="5">
        <v>53211535</v>
      </c>
      <c r="D67" s="5">
        <v>53211535</v>
      </c>
      <c r="E67" s="6">
        <v>101595035</v>
      </c>
      <c r="F67" s="7">
        <v>45152.572638888902</v>
      </c>
      <c r="G67" s="4" t="s">
        <v>16</v>
      </c>
      <c r="H67" s="6">
        <v>3026</v>
      </c>
      <c r="I67" s="4" t="s">
        <v>17</v>
      </c>
      <c r="J67" s="4" t="s">
        <v>288</v>
      </c>
      <c r="K67" s="6">
        <v>403</v>
      </c>
      <c r="L67" s="4" t="s">
        <v>289</v>
      </c>
      <c r="M67" s="4" t="s">
        <v>290</v>
      </c>
      <c r="N67" s="4" t="s">
        <v>17</v>
      </c>
    </row>
    <row r="68" spans="1:14">
      <c r="A68" s="4" t="s">
        <v>14</v>
      </c>
      <c r="B68" s="4" t="s">
        <v>15</v>
      </c>
      <c r="C68" s="5">
        <v>4282592</v>
      </c>
      <c r="D68" s="5">
        <v>4282592</v>
      </c>
      <c r="E68" s="6">
        <v>101669438</v>
      </c>
      <c r="F68" s="7">
        <v>45152.5953703704</v>
      </c>
      <c r="G68" s="4" t="s">
        <v>16</v>
      </c>
      <c r="H68" s="6">
        <v>3027</v>
      </c>
      <c r="I68" s="4" t="s">
        <v>17</v>
      </c>
      <c r="J68" s="4" t="s">
        <v>291</v>
      </c>
      <c r="K68" s="6">
        <v>403</v>
      </c>
      <c r="L68" s="4" t="s">
        <v>292</v>
      </c>
      <c r="M68" s="4" t="s">
        <v>293</v>
      </c>
      <c r="N68" s="4" t="s">
        <v>17</v>
      </c>
    </row>
    <row r="69" spans="1:14">
      <c r="A69" s="8" t="s">
        <v>14</v>
      </c>
      <c r="B69" s="8" t="s">
        <v>15</v>
      </c>
      <c r="C69" s="9">
        <v>3356819</v>
      </c>
      <c r="D69" s="9">
        <v>3356819</v>
      </c>
      <c r="E69" s="10">
        <v>101742037</v>
      </c>
      <c r="F69" s="11">
        <v>45152.616168981498</v>
      </c>
      <c r="G69" s="8" t="s">
        <v>16</v>
      </c>
      <c r="H69" s="10">
        <v>3028</v>
      </c>
      <c r="I69" s="8" t="s">
        <v>17</v>
      </c>
      <c r="J69" s="8" t="s">
        <v>294</v>
      </c>
      <c r="K69" s="10">
        <v>403</v>
      </c>
      <c r="L69" s="8" t="s">
        <v>295</v>
      </c>
      <c r="M69" s="8" t="s">
        <v>296</v>
      </c>
      <c r="N69" s="8" t="s">
        <v>17</v>
      </c>
    </row>
    <row r="70" spans="1:14">
      <c r="A70" s="8" t="s">
        <v>14</v>
      </c>
      <c r="B70" s="8" t="s">
        <v>15</v>
      </c>
      <c r="C70" s="9">
        <v>1026324</v>
      </c>
      <c r="D70" s="9">
        <v>1026324</v>
      </c>
      <c r="E70" s="10">
        <v>101837342</v>
      </c>
      <c r="F70" s="11">
        <v>45152.642534722203</v>
      </c>
      <c r="G70" s="8" t="s">
        <v>16</v>
      </c>
      <c r="H70" s="10">
        <v>3029</v>
      </c>
      <c r="I70" s="8" t="s">
        <v>17</v>
      </c>
      <c r="J70" s="8" t="s">
        <v>297</v>
      </c>
      <c r="K70" s="10">
        <v>403</v>
      </c>
      <c r="L70" s="8" t="s">
        <v>298</v>
      </c>
      <c r="M70" s="8" t="s">
        <v>299</v>
      </c>
      <c r="N70" s="8" t="s">
        <v>17</v>
      </c>
    </row>
    <row r="71" spans="1:14">
      <c r="A71" s="4" t="s">
        <v>14</v>
      </c>
      <c r="B71" s="4" t="s">
        <v>15</v>
      </c>
      <c r="C71" s="5">
        <v>473712.52</v>
      </c>
      <c r="D71" s="5">
        <v>473712.52</v>
      </c>
      <c r="E71" s="6">
        <v>102089946</v>
      </c>
      <c r="F71" s="7">
        <v>45152.711932870399</v>
      </c>
      <c r="G71" s="4" t="s">
        <v>16</v>
      </c>
      <c r="H71" s="6">
        <v>3030</v>
      </c>
      <c r="I71" s="4" t="s">
        <v>17</v>
      </c>
      <c r="J71" s="4" t="s">
        <v>300</v>
      </c>
      <c r="K71" s="6">
        <v>403</v>
      </c>
      <c r="L71" s="4" t="s">
        <v>301</v>
      </c>
      <c r="M71" s="4" t="s">
        <v>68</v>
      </c>
      <c r="N71" s="4" t="s">
        <v>17</v>
      </c>
    </row>
    <row r="72" spans="1:14">
      <c r="A72" s="8" t="s">
        <v>14</v>
      </c>
      <c r="B72" s="8" t="s">
        <v>15</v>
      </c>
      <c r="C72" s="9">
        <v>111062.82</v>
      </c>
      <c r="D72" s="9">
        <v>111062.82</v>
      </c>
      <c r="E72" s="10">
        <v>102985685</v>
      </c>
      <c r="F72" s="11">
        <v>45153.361006944397</v>
      </c>
      <c r="G72" s="8" t="s">
        <v>16</v>
      </c>
      <c r="H72" s="10">
        <v>3031</v>
      </c>
      <c r="I72" s="8" t="s">
        <v>17</v>
      </c>
      <c r="J72" s="8" t="s">
        <v>302</v>
      </c>
      <c r="K72" s="10">
        <v>403</v>
      </c>
      <c r="L72" s="8" t="s">
        <v>198</v>
      </c>
      <c r="M72" s="8" t="s">
        <v>199</v>
      </c>
      <c r="N72" s="8" t="s">
        <v>17</v>
      </c>
    </row>
    <row r="73" spans="1:14">
      <c r="A73" s="4" t="s">
        <v>14</v>
      </c>
      <c r="B73" s="4" t="s">
        <v>15</v>
      </c>
      <c r="C73" s="5">
        <v>230751.74</v>
      </c>
      <c r="D73" s="5">
        <v>230751.74</v>
      </c>
      <c r="E73" s="6">
        <v>103032528</v>
      </c>
      <c r="F73" s="7">
        <v>45153.375659722202</v>
      </c>
      <c r="G73" s="4" t="s">
        <v>16</v>
      </c>
      <c r="H73" s="6">
        <v>3032</v>
      </c>
      <c r="I73" s="4" t="s">
        <v>17</v>
      </c>
      <c r="J73" s="4" t="s">
        <v>60</v>
      </c>
      <c r="K73" s="6">
        <v>999</v>
      </c>
      <c r="L73" s="4" t="s">
        <v>102</v>
      </c>
      <c r="M73" s="4" t="s">
        <v>103</v>
      </c>
      <c r="N73" s="4" t="s">
        <v>17</v>
      </c>
    </row>
    <row r="74" spans="1:14">
      <c r="A74" s="8" t="s">
        <v>14</v>
      </c>
      <c r="B74" s="8" t="s">
        <v>15</v>
      </c>
      <c r="C74" s="9">
        <v>23165240</v>
      </c>
      <c r="D74" s="9">
        <v>23165240</v>
      </c>
      <c r="E74" s="10">
        <v>103159084</v>
      </c>
      <c r="F74" s="11">
        <v>45153.410335648201</v>
      </c>
      <c r="G74" s="8" t="s">
        <v>16</v>
      </c>
      <c r="H74" s="10">
        <v>3033</v>
      </c>
      <c r="I74" s="8" t="s">
        <v>17</v>
      </c>
      <c r="J74" s="8" t="s">
        <v>303</v>
      </c>
      <c r="K74" s="10">
        <v>403</v>
      </c>
      <c r="L74" s="8" t="s">
        <v>304</v>
      </c>
      <c r="M74" s="8" t="s">
        <v>305</v>
      </c>
      <c r="N74" s="8" t="s">
        <v>17</v>
      </c>
    </row>
    <row r="75" spans="1:14">
      <c r="A75" s="4" t="s">
        <v>14</v>
      </c>
      <c r="B75" s="4" t="s">
        <v>15</v>
      </c>
      <c r="C75" s="5">
        <v>3902253</v>
      </c>
      <c r="D75" s="5">
        <v>3902253</v>
      </c>
      <c r="E75" s="6">
        <v>103251779</v>
      </c>
      <c r="F75" s="7">
        <v>45153.433761574102</v>
      </c>
      <c r="G75" s="4" t="s">
        <v>16</v>
      </c>
      <c r="H75" s="6">
        <v>3034</v>
      </c>
      <c r="I75" s="4" t="s">
        <v>17</v>
      </c>
      <c r="J75" s="4" t="s">
        <v>54</v>
      </c>
      <c r="K75" s="6">
        <v>403</v>
      </c>
      <c r="L75" s="4" t="s">
        <v>55</v>
      </c>
      <c r="M75" s="4" t="s">
        <v>56</v>
      </c>
      <c r="N75" s="4" t="s">
        <v>17</v>
      </c>
    </row>
    <row r="76" spans="1:14">
      <c r="A76" s="4" t="s">
        <v>14</v>
      </c>
      <c r="B76" s="4" t="s">
        <v>15</v>
      </c>
      <c r="C76" s="5">
        <v>128001.48</v>
      </c>
      <c r="D76" s="5">
        <v>128001.48</v>
      </c>
      <c r="E76" s="6">
        <v>103350352</v>
      </c>
      <c r="F76" s="7">
        <v>45153.457210648201</v>
      </c>
      <c r="G76" s="4" t="s">
        <v>16</v>
      </c>
      <c r="H76" s="6">
        <v>3035</v>
      </c>
      <c r="I76" s="4" t="s">
        <v>17</v>
      </c>
      <c r="J76" s="4" t="s">
        <v>306</v>
      </c>
      <c r="K76" s="6">
        <v>403</v>
      </c>
      <c r="L76" s="4" t="s">
        <v>307</v>
      </c>
      <c r="M76" s="4" t="s">
        <v>308</v>
      </c>
      <c r="N76" s="4" t="s">
        <v>17</v>
      </c>
    </row>
    <row r="77" spans="1:14">
      <c r="A77" s="8" t="s">
        <v>14</v>
      </c>
      <c r="B77" s="8" t="s">
        <v>15</v>
      </c>
      <c r="C77" s="9">
        <v>1174449.6000000001</v>
      </c>
      <c r="D77" s="9">
        <v>1174449.6000000001</v>
      </c>
      <c r="E77" s="10">
        <v>103578500</v>
      </c>
      <c r="F77" s="11">
        <v>45153.509178240703</v>
      </c>
      <c r="G77" s="8" t="s">
        <v>16</v>
      </c>
      <c r="H77" s="10">
        <v>3036</v>
      </c>
      <c r="I77" s="8" t="s">
        <v>17</v>
      </c>
      <c r="J77" s="8" t="s">
        <v>309</v>
      </c>
      <c r="K77" s="10">
        <v>403</v>
      </c>
      <c r="L77" s="8" t="s">
        <v>170</v>
      </c>
      <c r="M77" s="8" t="s">
        <v>171</v>
      </c>
      <c r="N77" s="8" t="s">
        <v>17</v>
      </c>
    </row>
    <row r="78" spans="1:14">
      <c r="A78" s="4" t="s">
        <v>14</v>
      </c>
      <c r="B78" s="4" t="s">
        <v>15</v>
      </c>
      <c r="C78" s="5">
        <v>843116</v>
      </c>
      <c r="D78" s="5">
        <v>843116</v>
      </c>
      <c r="E78" s="6">
        <v>104450235</v>
      </c>
      <c r="F78" s="7">
        <v>45153.711759259299</v>
      </c>
      <c r="G78" s="4" t="s">
        <v>16</v>
      </c>
      <c r="H78" s="6">
        <v>3038</v>
      </c>
      <c r="I78" s="4" t="s">
        <v>17</v>
      </c>
      <c r="J78" s="4" t="s">
        <v>129</v>
      </c>
      <c r="K78" s="6">
        <v>403</v>
      </c>
      <c r="L78" s="4" t="s">
        <v>190</v>
      </c>
      <c r="M78" s="4" t="s">
        <v>191</v>
      </c>
      <c r="N78" s="4" t="s">
        <v>17</v>
      </c>
    </row>
    <row r="79" spans="1:14">
      <c r="A79" s="8" t="s">
        <v>14</v>
      </c>
      <c r="B79" s="8" t="s">
        <v>15</v>
      </c>
      <c r="C79" s="9">
        <v>435729.3</v>
      </c>
      <c r="D79" s="9">
        <v>435729.3</v>
      </c>
      <c r="E79" s="10">
        <v>104511701</v>
      </c>
      <c r="F79" s="11">
        <v>45153.726909722202</v>
      </c>
      <c r="G79" s="8" t="s">
        <v>16</v>
      </c>
      <c r="H79" s="10">
        <v>3039</v>
      </c>
      <c r="I79" s="8" t="s">
        <v>17</v>
      </c>
      <c r="J79" s="8" t="s">
        <v>310</v>
      </c>
      <c r="K79" s="10">
        <v>403</v>
      </c>
      <c r="L79" s="8" t="s">
        <v>79</v>
      </c>
      <c r="M79" s="8" t="s">
        <v>80</v>
      </c>
      <c r="N79" s="8" t="s">
        <v>17</v>
      </c>
    </row>
    <row r="80" spans="1:14">
      <c r="A80" s="8" t="s">
        <v>14</v>
      </c>
      <c r="B80" s="8" t="s">
        <v>15</v>
      </c>
      <c r="C80" s="9">
        <v>1000000</v>
      </c>
      <c r="D80" s="9">
        <v>1000000</v>
      </c>
      <c r="E80" s="10">
        <v>104905652</v>
      </c>
      <c r="F80" s="11">
        <v>45153.822824074101</v>
      </c>
      <c r="G80" s="8" t="s">
        <v>16</v>
      </c>
      <c r="H80" s="10">
        <v>3040</v>
      </c>
      <c r="I80" s="8" t="s">
        <v>17</v>
      </c>
      <c r="J80" s="8" t="s">
        <v>311</v>
      </c>
      <c r="K80" s="10">
        <v>403</v>
      </c>
      <c r="L80" s="8" t="s">
        <v>83</v>
      </c>
      <c r="M80" s="8" t="s">
        <v>84</v>
      </c>
      <c r="N80" s="8" t="s">
        <v>17</v>
      </c>
    </row>
    <row r="81" spans="1:14">
      <c r="A81" s="4" t="s">
        <v>14</v>
      </c>
      <c r="B81" s="4" t="s">
        <v>15</v>
      </c>
      <c r="C81" s="5">
        <v>428676.16</v>
      </c>
      <c r="D81" s="5">
        <v>428676.16</v>
      </c>
      <c r="E81" s="6">
        <v>105562273</v>
      </c>
      <c r="F81" s="7">
        <v>45154.320590277799</v>
      </c>
      <c r="G81" s="4" t="s">
        <v>16</v>
      </c>
      <c r="H81" s="6">
        <v>3041</v>
      </c>
      <c r="I81" s="4" t="s">
        <v>17</v>
      </c>
      <c r="J81" s="4" t="s">
        <v>312</v>
      </c>
      <c r="K81" s="6">
        <v>403</v>
      </c>
      <c r="L81" s="4" t="s">
        <v>130</v>
      </c>
      <c r="M81" s="4" t="s">
        <v>131</v>
      </c>
      <c r="N81" s="4" t="s">
        <v>17</v>
      </c>
    </row>
    <row r="82" spans="1:14">
      <c r="A82" s="4" t="s">
        <v>14</v>
      </c>
      <c r="B82" s="4" t="s">
        <v>15</v>
      </c>
      <c r="C82" s="5">
        <v>2602703.8199999998</v>
      </c>
      <c r="D82" s="5">
        <v>2602703.8199999998</v>
      </c>
      <c r="E82" s="6">
        <v>106007895</v>
      </c>
      <c r="F82" s="7">
        <v>45154.447037037004</v>
      </c>
      <c r="G82" s="4" t="s">
        <v>16</v>
      </c>
      <c r="H82" s="6">
        <v>3043</v>
      </c>
      <c r="I82" s="4" t="s">
        <v>17</v>
      </c>
      <c r="J82" s="4" t="s">
        <v>313</v>
      </c>
      <c r="K82" s="6">
        <v>403</v>
      </c>
      <c r="L82" s="4" t="s">
        <v>314</v>
      </c>
      <c r="M82" s="4" t="s">
        <v>315</v>
      </c>
      <c r="N82" s="4" t="s">
        <v>17</v>
      </c>
    </row>
    <row r="83" spans="1:14">
      <c r="A83" s="8" t="s">
        <v>14</v>
      </c>
      <c r="B83" s="8" t="s">
        <v>15</v>
      </c>
      <c r="C83" s="9">
        <v>4670357.38</v>
      </c>
      <c r="D83" s="9">
        <v>4670357.38</v>
      </c>
      <c r="E83" s="10">
        <v>106051171</v>
      </c>
      <c r="F83" s="11">
        <v>45154.457777777803</v>
      </c>
      <c r="G83" s="8" t="s">
        <v>16</v>
      </c>
      <c r="H83" s="10">
        <v>3045</v>
      </c>
      <c r="I83" s="8" t="s">
        <v>17</v>
      </c>
      <c r="J83" s="8" t="s">
        <v>316</v>
      </c>
      <c r="K83" s="10">
        <v>403</v>
      </c>
      <c r="L83" s="8" t="s">
        <v>106</v>
      </c>
      <c r="M83" s="8" t="s">
        <v>107</v>
      </c>
      <c r="N83" s="8" t="s">
        <v>17</v>
      </c>
    </row>
    <row r="84" spans="1:14" s="18" customFormat="1">
      <c r="A84" s="14" t="s">
        <v>14</v>
      </c>
      <c r="B84" s="14" t="s">
        <v>15</v>
      </c>
      <c r="C84" s="15">
        <v>6278.18</v>
      </c>
      <c r="D84" s="15">
        <v>6278.18</v>
      </c>
      <c r="E84" s="16">
        <v>106154672</v>
      </c>
      <c r="F84" s="17">
        <v>45154.483344907399</v>
      </c>
      <c r="G84" s="14" t="s">
        <v>16</v>
      </c>
      <c r="H84" s="16">
        <v>3046</v>
      </c>
      <c r="I84" s="14" t="s">
        <v>17</v>
      </c>
      <c r="J84" s="14" t="s">
        <v>317</v>
      </c>
      <c r="K84" s="16">
        <v>138</v>
      </c>
      <c r="L84" s="14" t="s">
        <v>217</v>
      </c>
      <c r="M84" s="14" t="s">
        <v>218</v>
      </c>
      <c r="N84" s="14" t="s">
        <v>17</v>
      </c>
    </row>
    <row r="85" spans="1:14">
      <c r="A85" s="4" t="s">
        <v>14</v>
      </c>
      <c r="B85" s="4" t="s">
        <v>15</v>
      </c>
      <c r="C85" s="5">
        <v>17956</v>
      </c>
      <c r="D85" s="5">
        <v>17956</v>
      </c>
      <c r="E85" s="6">
        <v>106223785</v>
      </c>
      <c r="F85" s="7">
        <v>45154.500891203701</v>
      </c>
      <c r="G85" s="4" t="s">
        <v>16</v>
      </c>
      <c r="H85" s="6">
        <v>3047</v>
      </c>
      <c r="I85" s="4" t="s">
        <v>17</v>
      </c>
      <c r="J85" s="4" t="s">
        <v>318</v>
      </c>
      <c r="K85" s="6">
        <v>403</v>
      </c>
      <c r="L85" s="4" t="s">
        <v>119</v>
      </c>
      <c r="M85" s="4" t="s">
        <v>120</v>
      </c>
      <c r="N85" s="4" t="s">
        <v>17</v>
      </c>
    </row>
    <row r="86" spans="1:14">
      <c r="A86" s="8" t="s">
        <v>14</v>
      </c>
      <c r="B86" s="8" t="s">
        <v>15</v>
      </c>
      <c r="C86" s="9">
        <v>57966.11</v>
      </c>
      <c r="D86" s="9">
        <v>57966.11</v>
      </c>
      <c r="E86" s="10">
        <v>106246820</v>
      </c>
      <c r="F86" s="11">
        <v>45154.507627314801</v>
      </c>
      <c r="G86" s="8" t="s">
        <v>16</v>
      </c>
      <c r="H86" s="10">
        <v>3048</v>
      </c>
      <c r="I86" s="8" t="s">
        <v>17</v>
      </c>
      <c r="J86" s="8" t="s">
        <v>319</v>
      </c>
      <c r="K86" s="10">
        <v>403</v>
      </c>
      <c r="L86" s="8" t="s">
        <v>57</v>
      </c>
      <c r="M86" s="8" t="s">
        <v>58</v>
      </c>
      <c r="N86" s="8" t="s">
        <v>17</v>
      </c>
    </row>
    <row r="87" spans="1:14">
      <c r="A87" s="4" t="s">
        <v>14</v>
      </c>
      <c r="B87" s="4" t="s">
        <v>15</v>
      </c>
      <c r="C87" s="5">
        <v>489958</v>
      </c>
      <c r="D87" s="5">
        <v>489958</v>
      </c>
      <c r="E87" s="6">
        <v>106381930</v>
      </c>
      <c r="F87" s="7">
        <v>45154.554305555597</v>
      </c>
      <c r="G87" s="4" t="s">
        <v>16</v>
      </c>
      <c r="H87" s="6">
        <v>3049</v>
      </c>
      <c r="I87" s="4" t="s">
        <v>17</v>
      </c>
      <c r="J87" s="4" t="s">
        <v>320</v>
      </c>
      <c r="K87" s="6">
        <v>403</v>
      </c>
      <c r="L87" s="4" t="s">
        <v>124</v>
      </c>
      <c r="M87" s="4" t="s">
        <v>125</v>
      </c>
      <c r="N87" s="4" t="s">
        <v>17</v>
      </c>
    </row>
    <row r="88" spans="1:14">
      <c r="A88" s="8" t="s">
        <v>14</v>
      </c>
      <c r="B88" s="8" t="s">
        <v>15</v>
      </c>
      <c r="C88" s="9">
        <v>278897.01</v>
      </c>
      <c r="D88" s="9">
        <v>278897.01</v>
      </c>
      <c r="E88" s="10">
        <v>106436427</v>
      </c>
      <c r="F88" s="11">
        <v>45154.576296296298</v>
      </c>
      <c r="G88" s="8" t="s">
        <v>16</v>
      </c>
      <c r="H88" s="10">
        <v>3050</v>
      </c>
      <c r="I88" s="8" t="s">
        <v>17</v>
      </c>
      <c r="J88" s="8" t="s">
        <v>114</v>
      </c>
      <c r="K88" s="10">
        <v>403</v>
      </c>
      <c r="L88" s="8" t="s">
        <v>115</v>
      </c>
      <c r="M88" s="8" t="s">
        <v>116</v>
      </c>
      <c r="N88" s="8" t="s">
        <v>17</v>
      </c>
    </row>
    <row r="89" spans="1:14">
      <c r="A89" s="4" t="s">
        <v>14</v>
      </c>
      <c r="B89" s="4" t="s">
        <v>15</v>
      </c>
      <c r="C89" s="5">
        <v>875519</v>
      </c>
      <c r="D89" s="5">
        <v>875519</v>
      </c>
      <c r="E89" s="6">
        <v>106522650</v>
      </c>
      <c r="F89" s="7">
        <v>45154.604027777801</v>
      </c>
      <c r="G89" s="4" t="s">
        <v>16</v>
      </c>
      <c r="H89" s="6">
        <v>3052</v>
      </c>
      <c r="I89" s="4" t="s">
        <v>17</v>
      </c>
      <c r="J89" s="4" t="s">
        <v>297</v>
      </c>
      <c r="K89" s="6">
        <v>403</v>
      </c>
      <c r="L89" s="4" t="s">
        <v>298</v>
      </c>
      <c r="M89" s="4" t="s">
        <v>299</v>
      </c>
      <c r="N89" s="4" t="s">
        <v>17</v>
      </c>
    </row>
    <row r="90" spans="1:14">
      <c r="A90" s="8" t="s">
        <v>14</v>
      </c>
      <c r="B90" s="8" t="s">
        <v>15</v>
      </c>
      <c r="C90" s="9">
        <v>804096.23</v>
      </c>
      <c r="D90" s="9">
        <v>804096.23</v>
      </c>
      <c r="E90" s="10">
        <v>106523837</v>
      </c>
      <c r="F90" s="11">
        <v>45154.604328703703</v>
      </c>
      <c r="G90" s="8" t="s">
        <v>16</v>
      </c>
      <c r="H90" s="10">
        <v>3053</v>
      </c>
      <c r="I90" s="8" t="s">
        <v>17</v>
      </c>
      <c r="J90" s="8" t="s">
        <v>114</v>
      </c>
      <c r="K90" s="10">
        <v>403</v>
      </c>
      <c r="L90" s="8" t="s">
        <v>115</v>
      </c>
      <c r="M90" s="8" t="s">
        <v>116</v>
      </c>
      <c r="N90" s="8" t="s">
        <v>17</v>
      </c>
    </row>
    <row r="91" spans="1:14">
      <c r="A91" s="8" t="s">
        <v>14</v>
      </c>
      <c r="B91" s="8" t="s">
        <v>15</v>
      </c>
      <c r="C91" s="9">
        <v>534952.49</v>
      </c>
      <c r="D91" s="9">
        <v>534952.49</v>
      </c>
      <c r="E91" s="10">
        <v>106537324</v>
      </c>
      <c r="F91" s="11">
        <v>45154.607777777797</v>
      </c>
      <c r="G91" s="8" t="s">
        <v>16</v>
      </c>
      <c r="H91" s="10">
        <v>3054</v>
      </c>
      <c r="I91" s="8" t="s">
        <v>17</v>
      </c>
      <c r="J91" s="8" t="s">
        <v>321</v>
      </c>
      <c r="K91" s="10">
        <v>403</v>
      </c>
      <c r="L91" s="8" t="s">
        <v>143</v>
      </c>
      <c r="M91" s="8" t="s">
        <v>144</v>
      </c>
      <c r="N91" s="8" t="s">
        <v>17</v>
      </c>
    </row>
    <row r="92" spans="1:14">
      <c r="A92" s="8" t="s">
        <v>14</v>
      </c>
      <c r="B92" s="8" t="s">
        <v>15</v>
      </c>
      <c r="C92" s="9">
        <v>1329680.3799999999</v>
      </c>
      <c r="D92" s="9">
        <v>1329680.3799999999</v>
      </c>
      <c r="E92" s="10">
        <v>106620631</v>
      </c>
      <c r="F92" s="11">
        <v>45154.628009259301</v>
      </c>
      <c r="G92" s="8" t="s">
        <v>16</v>
      </c>
      <c r="H92" s="10">
        <v>3056</v>
      </c>
      <c r="I92" s="8" t="s">
        <v>17</v>
      </c>
      <c r="J92" s="8" t="s">
        <v>46</v>
      </c>
      <c r="K92" s="10">
        <v>403</v>
      </c>
      <c r="L92" s="8" t="s">
        <v>47</v>
      </c>
      <c r="M92" s="8" t="s">
        <v>48</v>
      </c>
      <c r="N92" s="8" t="s">
        <v>17</v>
      </c>
    </row>
    <row r="93" spans="1:14">
      <c r="A93" s="4" t="s">
        <v>14</v>
      </c>
      <c r="B93" s="4" t="s">
        <v>15</v>
      </c>
      <c r="C93" s="5">
        <v>886647.33</v>
      </c>
      <c r="D93" s="5">
        <v>886647.33</v>
      </c>
      <c r="E93" s="6">
        <v>106664888</v>
      </c>
      <c r="F93" s="7">
        <v>45154.638784722199</v>
      </c>
      <c r="G93" s="4" t="s">
        <v>16</v>
      </c>
      <c r="H93" s="6">
        <v>3057</v>
      </c>
      <c r="I93" s="4" t="s">
        <v>17</v>
      </c>
      <c r="J93" s="4" t="s">
        <v>322</v>
      </c>
      <c r="K93" s="6">
        <v>403</v>
      </c>
      <c r="L93" s="4" t="s">
        <v>154</v>
      </c>
      <c r="M93" s="4" t="s">
        <v>155</v>
      </c>
      <c r="N93" s="4" t="s">
        <v>17</v>
      </c>
    </row>
    <row r="94" spans="1:14">
      <c r="A94" s="4" t="s">
        <v>14</v>
      </c>
      <c r="B94" s="4" t="s">
        <v>15</v>
      </c>
      <c r="C94" s="5">
        <v>130702</v>
      </c>
      <c r="D94" s="5">
        <v>130702</v>
      </c>
      <c r="E94" s="6">
        <v>106697978</v>
      </c>
      <c r="F94" s="7">
        <v>45154.646782407399</v>
      </c>
      <c r="G94" s="4" t="s">
        <v>16</v>
      </c>
      <c r="H94" s="6">
        <v>3058</v>
      </c>
      <c r="I94" s="4" t="s">
        <v>17</v>
      </c>
      <c r="J94" s="4" t="s">
        <v>323</v>
      </c>
      <c r="K94" s="6">
        <v>91117</v>
      </c>
      <c r="L94" s="4" t="s">
        <v>324</v>
      </c>
      <c r="M94" s="4" t="s">
        <v>325</v>
      </c>
      <c r="N94" s="4" t="s">
        <v>17</v>
      </c>
    </row>
    <row r="95" spans="1:14">
      <c r="A95" s="4" t="s">
        <v>14</v>
      </c>
      <c r="B95" s="4" t="s">
        <v>15</v>
      </c>
      <c r="C95" s="5">
        <v>2411109.54</v>
      </c>
      <c r="D95" s="5">
        <v>2411109.54</v>
      </c>
      <c r="E95" s="6">
        <v>107152046</v>
      </c>
      <c r="F95" s="7">
        <v>45154.772407407399</v>
      </c>
      <c r="G95" s="4" t="s">
        <v>16</v>
      </c>
      <c r="H95" s="6">
        <v>3059</v>
      </c>
      <c r="I95" s="4" t="s">
        <v>17</v>
      </c>
      <c r="J95" s="4" t="s">
        <v>326</v>
      </c>
      <c r="K95" s="6">
        <v>403</v>
      </c>
      <c r="L95" s="4" t="s">
        <v>327</v>
      </c>
      <c r="M95" s="4" t="s">
        <v>328</v>
      </c>
      <c r="N95" s="4" t="s">
        <v>17</v>
      </c>
    </row>
    <row r="96" spans="1:14">
      <c r="A96" s="4" t="s">
        <v>14</v>
      </c>
      <c r="B96" s="4" t="s">
        <v>15</v>
      </c>
      <c r="C96" s="5">
        <v>4974876.8</v>
      </c>
      <c r="D96" s="5">
        <v>4974876.8</v>
      </c>
      <c r="E96" s="6">
        <v>107173312</v>
      </c>
      <c r="F96" s="7">
        <v>45154.7788194444</v>
      </c>
      <c r="G96" s="4" t="s">
        <v>16</v>
      </c>
      <c r="H96" s="6">
        <v>3060</v>
      </c>
      <c r="I96" s="4" t="s">
        <v>17</v>
      </c>
      <c r="J96" s="4" t="s">
        <v>329</v>
      </c>
      <c r="K96" s="6">
        <v>403</v>
      </c>
      <c r="L96" s="4" t="s">
        <v>327</v>
      </c>
      <c r="M96" s="4" t="s">
        <v>328</v>
      </c>
      <c r="N96" s="4" t="s">
        <v>17</v>
      </c>
    </row>
    <row r="97" spans="1:14">
      <c r="A97" s="8" t="s">
        <v>14</v>
      </c>
      <c r="B97" s="8" t="s">
        <v>15</v>
      </c>
      <c r="C97" s="9">
        <v>580007</v>
      </c>
      <c r="D97" s="9">
        <v>580007</v>
      </c>
      <c r="E97" s="10">
        <v>108331314</v>
      </c>
      <c r="F97" s="11">
        <v>45155.4778703704</v>
      </c>
      <c r="G97" s="8" t="s">
        <v>16</v>
      </c>
      <c r="H97" s="10">
        <v>3061</v>
      </c>
      <c r="I97" s="8" t="s">
        <v>17</v>
      </c>
      <c r="J97" s="8" t="s">
        <v>330</v>
      </c>
      <c r="K97" s="10">
        <v>403</v>
      </c>
      <c r="L97" s="8" t="s">
        <v>90</v>
      </c>
      <c r="M97" s="8" t="s">
        <v>91</v>
      </c>
      <c r="N97" s="8" t="s">
        <v>17</v>
      </c>
    </row>
    <row r="98" spans="1:14">
      <c r="A98" s="8" t="s">
        <v>14</v>
      </c>
      <c r="B98" s="8" t="s">
        <v>15</v>
      </c>
      <c r="C98" s="9">
        <v>215284.29</v>
      </c>
      <c r="D98" s="9">
        <v>215284.29</v>
      </c>
      <c r="E98" s="10">
        <v>108341587</v>
      </c>
      <c r="F98" s="11">
        <v>45155.480729166702</v>
      </c>
      <c r="G98" s="8" t="s">
        <v>16</v>
      </c>
      <c r="H98" s="10">
        <v>3062</v>
      </c>
      <c r="I98" s="8" t="s">
        <v>17</v>
      </c>
      <c r="J98" s="8" t="s">
        <v>331</v>
      </c>
      <c r="K98" s="10">
        <v>403</v>
      </c>
      <c r="L98" s="8" t="s">
        <v>332</v>
      </c>
      <c r="M98" s="8" t="s">
        <v>333</v>
      </c>
      <c r="N98" s="8" t="s">
        <v>17</v>
      </c>
    </row>
    <row r="99" spans="1:14">
      <c r="A99" s="4" t="s">
        <v>14</v>
      </c>
      <c r="B99" s="4" t="s">
        <v>15</v>
      </c>
      <c r="C99" s="5">
        <v>17378</v>
      </c>
      <c r="D99" s="5">
        <v>17378</v>
      </c>
      <c r="E99" s="6">
        <v>108372394</v>
      </c>
      <c r="F99" s="7">
        <v>45155.489120370403</v>
      </c>
      <c r="G99" s="4" t="s">
        <v>16</v>
      </c>
      <c r="H99" s="6">
        <v>3063</v>
      </c>
      <c r="I99" s="4" t="s">
        <v>17</v>
      </c>
      <c r="J99" s="4" t="s">
        <v>334</v>
      </c>
      <c r="K99" s="6">
        <v>403</v>
      </c>
      <c r="L99" s="4" t="s">
        <v>32</v>
      </c>
      <c r="M99" s="4" t="s">
        <v>33</v>
      </c>
      <c r="N99" s="4" t="s">
        <v>17</v>
      </c>
    </row>
    <row r="100" spans="1:14">
      <c r="A100" s="8" t="s">
        <v>14</v>
      </c>
      <c r="B100" s="8" t="s">
        <v>15</v>
      </c>
      <c r="C100" s="9">
        <v>256209.73</v>
      </c>
      <c r="D100" s="9">
        <v>256209.73</v>
      </c>
      <c r="E100" s="10">
        <v>108587906</v>
      </c>
      <c r="F100" s="11">
        <v>45155.574652777803</v>
      </c>
      <c r="G100" s="8" t="s">
        <v>16</v>
      </c>
      <c r="H100" s="10">
        <v>3064</v>
      </c>
      <c r="I100" s="8" t="s">
        <v>17</v>
      </c>
      <c r="J100" s="8" t="s">
        <v>335</v>
      </c>
      <c r="K100" s="10">
        <v>403</v>
      </c>
      <c r="L100" s="8" t="s">
        <v>81</v>
      </c>
      <c r="M100" s="8" t="s">
        <v>64</v>
      </c>
      <c r="N100" s="8" t="s">
        <v>17</v>
      </c>
    </row>
    <row r="101" spans="1:14">
      <c r="A101" s="4" t="s">
        <v>14</v>
      </c>
      <c r="B101" s="4" t="s">
        <v>15</v>
      </c>
      <c r="C101" s="5">
        <v>2329451</v>
      </c>
      <c r="D101" s="5">
        <v>2329451</v>
      </c>
      <c r="E101" s="6">
        <v>108626872</v>
      </c>
      <c r="F101" s="7">
        <v>45155.588888888902</v>
      </c>
      <c r="G101" s="4" t="s">
        <v>16</v>
      </c>
      <c r="H101" s="6">
        <v>3065</v>
      </c>
      <c r="I101" s="4" t="s">
        <v>17</v>
      </c>
      <c r="J101" s="4" t="s">
        <v>54</v>
      </c>
      <c r="K101" s="6">
        <v>393</v>
      </c>
      <c r="L101" s="4" t="s">
        <v>55</v>
      </c>
      <c r="M101" s="4" t="s">
        <v>56</v>
      </c>
      <c r="N101" s="4" t="s">
        <v>17</v>
      </c>
    </row>
    <row r="102" spans="1:14">
      <c r="A102" s="8" t="s">
        <v>14</v>
      </c>
      <c r="B102" s="8" t="s">
        <v>15</v>
      </c>
      <c r="C102" s="9">
        <v>925863.18</v>
      </c>
      <c r="D102" s="9">
        <v>925863.18</v>
      </c>
      <c r="E102" s="10">
        <v>108670943</v>
      </c>
      <c r="F102" s="11">
        <v>45155.603773148097</v>
      </c>
      <c r="G102" s="8" t="s">
        <v>16</v>
      </c>
      <c r="H102" s="10">
        <v>3066</v>
      </c>
      <c r="I102" s="8" t="s">
        <v>17</v>
      </c>
      <c r="J102" s="8" t="s">
        <v>336</v>
      </c>
      <c r="K102" s="10">
        <v>403</v>
      </c>
      <c r="L102" s="8" t="s">
        <v>137</v>
      </c>
      <c r="M102" s="8" t="s">
        <v>138</v>
      </c>
      <c r="N102" s="8" t="s">
        <v>17</v>
      </c>
    </row>
    <row r="103" spans="1:14">
      <c r="A103" s="8" t="s">
        <v>14</v>
      </c>
      <c r="B103" s="8" t="s">
        <v>15</v>
      </c>
      <c r="C103" s="9">
        <v>337387</v>
      </c>
      <c r="D103" s="9">
        <v>337387</v>
      </c>
      <c r="E103" s="10">
        <v>108697760</v>
      </c>
      <c r="F103" s="11">
        <v>45155.612685185202</v>
      </c>
      <c r="G103" s="8" t="s">
        <v>16</v>
      </c>
      <c r="H103" s="10">
        <v>3067</v>
      </c>
      <c r="I103" s="8" t="s">
        <v>17</v>
      </c>
      <c r="J103" s="8" t="s">
        <v>337</v>
      </c>
      <c r="K103" s="10">
        <v>403</v>
      </c>
      <c r="L103" s="8" t="s">
        <v>338</v>
      </c>
      <c r="M103" s="8" t="s">
        <v>339</v>
      </c>
      <c r="N103" s="8" t="s">
        <v>17</v>
      </c>
    </row>
    <row r="104" spans="1:14">
      <c r="A104" s="4" t="s">
        <v>14</v>
      </c>
      <c r="B104" s="4" t="s">
        <v>15</v>
      </c>
      <c r="C104" s="5">
        <v>202907</v>
      </c>
      <c r="D104" s="5">
        <v>202907</v>
      </c>
      <c r="E104" s="6">
        <v>108721548</v>
      </c>
      <c r="F104" s="7">
        <v>45155.620393518497</v>
      </c>
      <c r="G104" s="4" t="s">
        <v>16</v>
      </c>
      <c r="H104" s="6">
        <v>3068</v>
      </c>
      <c r="I104" s="4" t="s">
        <v>17</v>
      </c>
      <c r="J104" s="4" t="s">
        <v>129</v>
      </c>
      <c r="K104" s="6">
        <v>403</v>
      </c>
      <c r="L104" s="4" t="s">
        <v>340</v>
      </c>
      <c r="M104" s="4" t="s">
        <v>132</v>
      </c>
      <c r="N104" s="4" t="s">
        <v>17</v>
      </c>
    </row>
    <row r="105" spans="1:14">
      <c r="A105" s="4" t="s">
        <v>14</v>
      </c>
      <c r="B105" s="4" t="s">
        <v>15</v>
      </c>
      <c r="C105" s="5">
        <v>106342.82</v>
      </c>
      <c r="D105" s="5">
        <v>106342.82</v>
      </c>
      <c r="E105" s="6">
        <v>108881990</v>
      </c>
      <c r="F105" s="7">
        <v>45155.669143518498</v>
      </c>
      <c r="G105" s="4" t="s">
        <v>16</v>
      </c>
      <c r="H105" s="6">
        <v>3069</v>
      </c>
      <c r="I105" s="4" t="s">
        <v>17</v>
      </c>
      <c r="J105" s="4" t="s">
        <v>341</v>
      </c>
      <c r="K105" s="6">
        <v>403</v>
      </c>
      <c r="L105" s="4" t="s">
        <v>69</v>
      </c>
      <c r="M105" s="4" t="s">
        <v>342</v>
      </c>
      <c r="N105" s="4" t="s">
        <v>17</v>
      </c>
    </row>
    <row r="106" spans="1:14">
      <c r="A106" s="8" t="s">
        <v>14</v>
      </c>
      <c r="B106" s="8" t="s">
        <v>15</v>
      </c>
      <c r="C106" s="9">
        <v>891589.8</v>
      </c>
      <c r="D106" s="9">
        <v>891589.8</v>
      </c>
      <c r="E106" s="10">
        <v>109052733</v>
      </c>
      <c r="F106" s="11">
        <v>45155.724409722199</v>
      </c>
      <c r="G106" s="8" t="s">
        <v>16</v>
      </c>
      <c r="H106" s="10">
        <v>3070</v>
      </c>
      <c r="I106" s="8" t="s">
        <v>17</v>
      </c>
      <c r="J106" s="8" t="s">
        <v>343</v>
      </c>
      <c r="K106" s="10">
        <v>403</v>
      </c>
      <c r="L106" s="8" t="s">
        <v>147</v>
      </c>
      <c r="M106" s="8" t="s">
        <v>148</v>
      </c>
      <c r="N106" s="8" t="s">
        <v>17</v>
      </c>
    </row>
    <row r="107" spans="1:14">
      <c r="A107" s="8" t="s">
        <v>14</v>
      </c>
      <c r="B107" s="8" t="s">
        <v>15</v>
      </c>
      <c r="C107" s="9">
        <v>338431</v>
      </c>
      <c r="D107" s="9">
        <v>338431</v>
      </c>
      <c r="E107" s="10">
        <v>109937249</v>
      </c>
      <c r="F107" s="11">
        <v>45156.404884259297</v>
      </c>
      <c r="G107" s="8" t="s">
        <v>16</v>
      </c>
      <c r="H107" s="10">
        <v>3071</v>
      </c>
      <c r="I107" s="8" t="s">
        <v>17</v>
      </c>
      <c r="J107" s="8" t="s">
        <v>344</v>
      </c>
      <c r="K107" s="10">
        <v>403</v>
      </c>
      <c r="L107" s="8" t="s">
        <v>345</v>
      </c>
      <c r="M107" s="8" t="s">
        <v>346</v>
      </c>
      <c r="N107" s="8" t="s">
        <v>17</v>
      </c>
    </row>
    <row r="108" spans="1:14">
      <c r="A108" s="4" t="s">
        <v>14</v>
      </c>
      <c r="B108" s="4" t="s">
        <v>15</v>
      </c>
      <c r="C108" s="5">
        <v>1052312.58</v>
      </c>
      <c r="D108" s="5">
        <v>1052312.58</v>
      </c>
      <c r="E108" s="6">
        <v>110006483</v>
      </c>
      <c r="F108" s="7">
        <v>45156.426504629599</v>
      </c>
      <c r="G108" s="4" t="s">
        <v>16</v>
      </c>
      <c r="H108" s="6">
        <v>3073</v>
      </c>
      <c r="I108" s="4" t="s">
        <v>17</v>
      </c>
      <c r="J108" s="4" t="s">
        <v>99</v>
      </c>
      <c r="K108" s="6">
        <v>403</v>
      </c>
      <c r="L108" s="4" t="s">
        <v>100</v>
      </c>
      <c r="M108" s="4" t="s">
        <v>101</v>
      </c>
      <c r="N108" s="4" t="s">
        <v>17</v>
      </c>
    </row>
    <row r="109" spans="1:14">
      <c r="A109" s="8" t="s">
        <v>14</v>
      </c>
      <c r="B109" s="8" t="s">
        <v>15</v>
      </c>
      <c r="C109" s="9">
        <v>148347</v>
      </c>
      <c r="D109" s="9">
        <v>148347</v>
      </c>
      <c r="E109" s="10">
        <v>110707512</v>
      </c>
      <c r="F109" s="11">
        <v>45156.640590277799</v>
      </c>
      <c r="G109" s="8" t="s">
        <v>16</v>
      </c>
      <c r="H109" s="10">
        <v>3076</v>
      </c>
      <c r="I109" s="8" t="s">
        <v>17</v>
      </c>
      <c r="J109" s="8" t="s">
        <v>21</v>
      </c>
      <c r="K109" s="10">
        <v>403</v>
      </c>
      <c r="L109" s="8" t="s">
        <v>22</v>
      </c>
      <c r="M109" s="8" t="s">
        <v>23</v>
      </c>
      <c r="N109" s="8" t="s">
        <v>17</v>
      </c>
    </row>
    <row r="110" spans="1:14">
      <c r="A110" s="4" t="s">
        <v>14</v>
      </c>
      <c r="B110" s="4" t="s">
        <v>15</v>
      </c>
      <c r="C110" s="5">
        <v>603941.24</v>
      </c>
      <c r="D110" s="5">
        <v>603941.24</v>
      </c>
      <c r="E110" s="6">
        <v>110877627</v>
      </c>
      <c r="F110" s="7">
        <v>45156.689699074101</v>
      </c>
      <c r="G110" s="4" t="s">
        <v>16</v>
      </c>
      <c r="H110" s="6">
        <v>3077</v>
      </c>
      <c r="I110" s="4" t="s">
        <v>17</v>
      </c>
      <c r="J110" s="4" t="s">
        <v>60</v>
      </c>
      <c r="K110" s="6">
        <v>403</v>
      </c>
      <c r="L110" s="4" t="s">
        <v>108</v>
      </c>
      <c r="M110" s="4" t="s">
        <v>109</v>
      </c>
      <c r="N110" s="4" t="s">
        <v>17</v>
      </c>
    </row>
    <row r="111" spans="1:14">
      <c r="A111" s="4" t="s">
        <v>14</v>
      </c>
      <c r="B111" s="4" t="s">
        <v>15</v>
      </c>
      <c r="C111" s="5">
        <v>2209709</v>
      </c>
      <c r="D111" s="5">
        <v>2209709</v>
      </c>
      <c r="E111" s="6">
        <v>110881329</v>
      </c>
      <c r="F111" s="7">
        <v>45156.690902777802</v>
      </c>
      <c r="G111" s="4" t="s">
        <v>16</v>
      </c>
      <c r="H111" s="6">
        <v>3078</v>
      </c>
      <c r="I111" s="4" t="s">
        <v>17</v>
      </c>
      <c r="J111" s="4" t="s">
        <v>347</v>
      </c>
      <c r="K111" s="6">
        <v>403</v>
      </c>
      <c r="L111" s="4" t="s">
        <v>88</v>
      </c>
      <c r="M111" s="4" t="s">
        <v>89</v>
      </c>
      <c r="N111" s="4" t="s">
        <v>17</v>
      </c>
    </row>
    <row r="112" spans="1:14">
      <c r="A112" s="4" t="s">
        <v>14</v>
      </c>
      <c r="B112" s="4" t="s">
        <v>15</v>
      </c>
      <c r="C112" s="5">
        <v>365291.73</v>
      </c>
      <c r="D112" s="5">
        <v>365291.73</v>
      </c>
      <c r="E112" s="6">
        <v>116688789</v>
      </c>
      <c r="F112" s="7">
        <v>45161.338958333297</v>
      </c>
      <c r="G112" s="4" t="s">
        <v>16</v>
      </c>
      <c r="H112" s="6">
        <v>3087</v>
      </c>
      <c r="I112" s="4" t="s">
        <v>17</v>
      </c>
      <c r="J112" s="4" t="s">
        <v>348</v>
      </c>
      <c r="K112" s="6">
        <v>403</v>
      </c>
      <c r="L112" s="4" t="s">
        <v>349</v>
      </c>
      <c r="M112" s="4" t="s">
        <v>350</v>
      </c>
      <c r="N112" s="4" t="s">
        <v>17</v>
      </c>
    </row>
    <row r="113" spans="1:14">
      <c r="A113" s="8" t="s">
        <v>14</v>
      </c>
      <c r="B113" s="8" t="s">
        <v>15</v>
      </c>
      <c r="C113" s="9">
        <v>534134.36</v>
      </c>
      <c r="D113" s="9">
        <v>534134.36</v>
      </c>
      <c r="E113" s="10">
        <v>114917854</v>
      </c>
      <c r="F113" s="11">
        <v>45160.413946759298</v>
      </c>
      <c r="G113" s="8" t="s">
        <v>16</v>
      </c>
      <c r="H113" s="10">
        <v>3079</v>
      </c>
      <c r="I113" s="8" t="s">
        <v>17</v>
      </c>
      <c r="J113" s="8" t="s">
        <v>381</v>
      </c>
      <c r="K113" s="10">
        <v>403</v>
      </c>
      <c r="L113" s="8" t="s">
        <v>94</v>
      </c>
      <c r="M113" s="8" t="s">
        <v>95</v>
      </c>
      <c r="N113" s="8" t="s">
        <v>17</v>
      </c>
    </row>
    <row r="114" spans="1:14">
      <c r="A114" s="4" t="s">
        <v>14</v>
      </c>
      <c r="B114" s="4" t="s">
        <v>15</v>
      </c>
      <c r="C114" s="5">
        <v>591386.97</v>
      </c>
      <c r="D114" s="5">
        <v>591386.97</v>
      </c>
      <c r="E114" s="6">
        <v>115096062</v>
      </c>
      <c r="F114" s="7">
        <v>45160.465520833299</v>
      </c>
      <c r="G114" s="4" t="s">
        <v>16</v>
      </c>
      <c r="H114" s="6">
        <v>3080</v>
      </c>
      <c r="I114" s="4" t="s">
        <v>17</v>
      </c>
      <c r="J114" s="4" t="s">
        <v>363</v>
      </c>
      <c r="K114" s="6">
        <v>403</v>
      </c>
      <c r="L114" s="4" t="s">
        <v>97</v>
      </c>
      <c r="M114" s="4" t="s">
        <v>98</v>
      </c>
      <c r="N114" s="4" t="s">
        <v>17</v>
      </c>
    </row>
    <row r="115" spans="1:14">
      <c r="A115" s="4" t="s">
        <v>14</v>
      </c>
      <c r="B115" s="4" t="s">
        <v>15</v>
      </c>
      <c r="C115" s="5">
        <v>53211535</v>
      </c>
      <c r="D115" s="5">
        <v>53211535</v>
      </c>
      <c r="E115" s="6">
        <v>115225248</v>
      </c>
      <c r="F115" s="7">
        <v>45160.500428240703</v>
      </c>
      <c r="G115" s="4" t="s">
        <v>16</v>
      </c>
      <c r="H115" s="6">
        <v>3081</v>
      </c>
      <c r="I115" s="4" t="s">
        <v>17</v>
      </c>
      <c r="J115" s="4" t="s">
        <v>418</v>
      </c>
      <c r="K115" s="6">
        <v>403</v>
      </c>
      <c r="L115" s="4" t="s">
        <v>289</v>
      </c>
      <c r="M115" s="4" t="s">
        <v>290</v>
      </c>
      <c r="N115" s="4" t="s">
        <v>17</v>
      </c>
    </row>
    <row r="116" spans="1:14">
      <c r="A116" s="8" t="s">
        <v>14</v>
      </c>
      <c r="B116" s="8" t="s">
        <v>15</v>
      </c>
      <c r="C116" s="9">
        <v>84689.19</v>
      </c>
      <c r="D116" s="9">
        <v>84689.19</v>
      </c>
      <c r="E116" s="10">
        <v>115439896</v>
      </c>
      <c r="F116" s="11">
        <v>45160.568912037001</v>
      </c>
      <c r="G116" s="8" t="s">
        <v>16</v>
      </c>
      <c r="H116" s="10">
        <v>3082</v>
      </c>
      <c r="I116" s="8" t="s">
        <v>17</v>
      </c>
      <c r="J116" s="8" t="s">
        <v>419</v>
      </c>
      <c r="K116" s="10">
        <v>403</v>
      </c>
      <c r="L116" s="8" t="s">
        <v>110</v>
      </c>
      <c r="M116" s="8" t="s">
        <v>111</v>
      </c>
      <c r="N116" s="8" t="s">
        <v>17</v>
      </c>
    </row>
    <row r="117" spans="1:14">
      <c r="A117" s="8" t="s">
        <v>14</v>
      </c>
      <c r="B117" s="8" t="s">
        <v>15</v>
      </c>
      <c r="C117" s="9">
        <v>1026350.11</v>
      </c>
      <c r="D117" s="9">
        <v>1026350.11</v>
      </c>
      <c r="E117" s="10">
        <v>115514225</v>
      </c>
      <c r="F117" s="11">
        <v>45160.592974537001</v>
      </c>
      <c r="G117" s="8" t="s">
        <v>16</v>
      </c>
      <c r="H117" s="10">
        <v>3083</v>
      </c>
      <c r="I117" s="8" t="s">
        <v>17</v>
      </c>
      <c r="J117" s="8" t="s">
        <v>364</v>
      </c>
      <c r="K117" s="10">
        <v>403</v>
      </c>
      <c r="L117" s="8" t="s">
        <v>365</v>
      </c>
      <c r="M117" s="8" t="s">
        <v>366</v>
      </c>
      <c r="N117" s="8" t="s">
        <v>17</v>
      </c>
    </row>
    <row r="118" spans="1:14">
      <c r="A118" s="4" t="s">
        <v>14</v>
      </c>
      <c r="B118" s="4" t="s">
        <v>15</v>
      </c>
      <c r="C118" s="5">
        <v>171518.57</v>
      </c>
      <c r="D118" s="5">
        <v>171518.57</v>
      </c>
      <c r="E118" s="6">
        <v>115577445</v>
      </c>
      <c r="F118" s="7">
        <v>45160.611967592602</v>
      </c>
      <c r="G118" s="4" t="s">
        <v>16</v>
      </c>
      <c r="H118" s="6">
        <v>3084</v>
      </c>
      <c r="I118" s="4" t="s">
        <v>17</v>
      </c>
      <c r="J118" s="4" t="s">
        <v>382</v>
      </c>
      <c r="K118" s="6">
        <v>403</v>
      </c>
      <c r="L118" s="4" t="s">
        <v>383</v>
      </c>
      <c r="M118" s="4" t="s">
        <v>92</v>
      </c>
      <c r="N118" s="4" t="s">
        <v>17</v>
      </c>
    </row>
    <row r="119" spans="1:14">
      <c r="A119" s="8" t="s">
        <v>14</v>
      </c>
      <c r="B119" s="8" t="s">
        <v>15</v>
      </c>
      <c r="C119" s="9">
        <v>85812.72</v>
      </c>
      <c r="D119" s="9">
        <v>85812.72</v>
      </c>
      <c r="E119" s="10">
        <v>115588374</v>
      </c>
      <c r="F119" s="11">
        <v>45160.615219907399</v>
      </c>
      <c r="G119" s="8" t="s">
        <v>16</v>
      </c>
      <c r="H119" s="10">
        <v>3085</v>
      </c>
      <c r="I119" s="8" t="s">
        <v>17</v>
      </c>
      <c r="J119" s="8" t="s">
        <v>404</v>
      </c>
      <c r="K119" s="10">
        <v>403</v>
      </c>
      <c r="L119" s="8" t="s">
        <v>383</v>
      </c>
      <c r="M119" s="8" t="s">
        <v>92</v>
      </c>
      <c r="N119" s="8" t="s">
        <v>17</v>
      </c>
    </row>
    <row r="120" spans="1:14">
      <c r="A120" s="8" t="s">
        <v>14</v>
      </c>
      <c r="B120" s="8" t="s">
        <v>15</v>
      </c>
      <c r="C120" s="9">
        <v>470374.94</v>
      </c>
      <c r="D120" s="9">
        <v>470374.94</v>
      </c>
      <c r="E120" s="10">
        <v>115799514</v>
      </c>
      <c r="F120" s="11">
        <v>45160.674745370401</v>
      </c>
      <c r="G120" s="8" t="s">
        <v>16</v>
      </c>
      <c r="H120" s="10">
        <v>3086</v>
      </c>
      <c r="I120" s="8" t="s">
        <v>17</v>
      </c>
      <c r="J120" s="8" t="s">
        <v>60</v>
      </c>
      <c r="K120" s="10">
        <v>403</v>
      </c>
      <c r="L120" s="8" t="s">
        <v>77</v>
      </c>
      <c r="M120" s="8" t="s">
        <v>78</v>
      </c>
      <c r="N120" s="8" t="s">
        <v>17</v>
      </c>
    </row>
    <row r="121" spans="1:14">
      <c r="A121" s="4" t="s">
        <v>14</v>
      </c>
      <c r="B121" s="4" t="s">
        <v>15</v>
      </c>
      <c r="C121" s="5">
        <v>974592.23</v>
      </c>
      <c r="D121" s="5">
        <v>974592.23</v>
      </c>
      <c r="E121" s="6">
        <v>116706490</v>
      </c>
      <c r="F121" s="7">
        <v>45161.347337963001</v>
      </c>
      <c r="G121" s="4" t="s">
        <v>16</v>
      </c>
      <c r="H121" s="6">
        <v>3089</v>
      </c>
      <c r="I121" s="4" t="s">
        <v>17</v>
      </c>
      <c r="J121" s="4" t="s">
        <v>441</v>
      </c>
      <c r="K121" s="6">
        <v>403</v>
      </c>
      <c r="L121" s="4" t="s">
        <v>117</v>
      </c>
      <c r="M121" s="4" t="s">
        <v>118</v>
      </c>
      <c r="N121" s="4" t="s">
        <v>17</v>
      </c>
    </row>
    <row r="122" spans="1:14">
      <c r="A122" s="8" t="s">
        <v>14</v>
      </c>
      <c r="B122" s="8" t="s">
        <v>15</v>
      </c>
      <c r="C122" s="9">
        <v>3803925.45</v>
      </c>
      <c r="D122" s="9">
        <v>3803925.45</v>
      </c>
      <c r="E122" s="10">
        <v>117024098</v>
      </c>
      <c r="F122" s="11">
        <v>45161.453946759299</v>
      </c>
      <c r="G122" s="8" t="s">
        <v>16</v>
      </c>
      <c r="H122" s="10">
        <v>3090</v>
      </c>
      <c r="I122" s="8" t="s">
        <v>17</v>
      </c>
      <c r="J122" s="8" t="s">
        <v>391</v>
      </c>
      <c r="K122" s="10">
        <v>403</v>
      </c>
      <c r="L122" s="8" t="s">
        <v>392</v>
      </c>
      <c r="M122" s="8" t="s">
        <v>393</v>
      </c>
      <c r="N122" s="8" t="s">
        <v>17</v>
      </c>
    </row>
    <row r="123" spans="1:14">
      <c r="A123" s="8" t="s">
        <v>14</v>
      </c>
      <c r="B123" s="8" t="s">
        <v>15</v>
      </c>
      <c r="C123" s="9">
        <v>338095.38</v>
      </c>
      <c r="D123" s="9">
        <v>338095.38</v>
      </c>
      <c r="E123" s="10">
        <v>117116455</v>
      </c>
      <c r="F123" s="11">
        <v>45161.481157407397</v>
      </c>
      <c r="G123" s="8" t="s">
        <v>16</v>
      </c>
      <c r="H123" s="10">
        <v>3091</v>
      </c>
      <c r="I123" s="8" t="s">
        <v>17</v>
      </c>
      <c r="J123" s="8" t="s">
        <v>442</v>
      </c>
      <c r="K123" s="10">
        <v>403</v>
      </c>
      <c r="L123" s="8" t="s">
        <v>203</v>
      </c>
      <c r="M123" s="8" t="s">
        <v>204</v>
      </c>
      <c r="N123" s="8" t="s">
        <v>17</v>
      </c>
    </row>
    <row r="124" spans="1:14">
      <c r="A124" s="4" t="s">
        <v>14</v>
      </c>
      <c r="B124" s="4" t="s">
        <v>15</v>
      </c>
      <c r="C124" s="5">
        <v>940365.88</v>
      </c>
      <c r="D124" s="5">
        <v>940365.88</v>
      </c>
      <c r="E124" s="6">
        <v>117134103</v>
      </c>
      <c r="F124" s="7">
        <v>45161.486377314803</v>
      </c>
      <c r="G124" s="4" t="s">
        <v>16</v>
      </c>
      <c r="H124" s="6">
        <v>3092</v>
      </c>
      <c r="I124" s="4" t="s">
        <v>17</v>
      </c>
      <c r="J124" s="4" t="s">
        <v>405</v>
      </c>
      <c r="K124" s="6">
        <v>403</v>
      </c>
      <c r="L124" s="4" t="s">
        <v>262</v>
      </c>
      <c r="M124" s="4" t="s">
        <v>263</v>
      </c>
      <c r="N124" s="4" t="s">
        <v>17</v>
      </c>
    </row>
    <row r="125" spans="1:14">
      <c r="A125" s="8" t="s">
        <v>14</v>
      </c>
      <c r="B125" s="8" t="s">
        <v>15</v>
      </c>
      <c r="C125" s="9">
        <v>693016.2</v>
      </c>
      <c r="D125" s="9">
        <v>693016.2</v>
      </c>
      <c r="E125" s="10">
        <v>117144669</v>
      </c>
      <c r="F125" s="11">
        <v>45161.489548611098</v>
      </c>
      <c r="G125" s="8" t="s">
        <v>16</v>
      </c>
      <c r="H125" s="10">
        <v>3094</v>
      </c>
      <c r="I125" s="8" t="s">
        <v>17</v>
      </c>
      <c r="J125" s="8" t="s">
        <v>351</v>
      </c>
      <c r="K125" s="10">
        <v>403</v>
      </c>
      <c r="L125" s="8" t="s">
        <v>75</v>
      </c>
      <c r="M125" s="8" t="s">
        <v>76</v>
      </c>
      <c r="N125" s="8" t="s">
        <v>17</v>
      </c>
    </row>
    <row r="126" spans="1:14">
      <c r="A126" s="4" t="s">
        <v>14</v>
      </c>
      <c r="B126" s="4" t="s">
        <v>15</v>
      </c>
      <c r="C126" s="5">
        <v>997613.99</v>
      </c>
      <c r="D126" s="5">
        <v>997613.99</v>
      </c>
      <c r="E126" s="6">
        <v>117246832</v>
      </c>
      <c r="F126" s="7">
        <v>45161.522499999999</v>
      </c>
      <c r="G126" s="4" t="s">
        <v>16</v>
      </c>
      <c r="H126" s="6">
        <v>3095</v>
      </c>
      <c r="I126" s="4" t="s">
        <v>17</v>
      </c>
      <c r="J126" s="4" t="s">
        <v>434</v>
      </c>
      <c r="K126" s="6">
        <v>403</v>
      </c>
      <c r="L126" s="4" t="s">
        <v>145</v>
      </c>
      <c r="M126" s="4" t="s">
        <v>146</v>
      </c>
      <c r="N126" s="4" t="s">
        <v>17</v>
      </c>
    </row>
    <row r="127" spans="1:14">
      <c r="A127" s="4" t="s">
        <v>14</v>
      </c>
      <c r="B127" s="4" t="s">
        <v>15</v>
      </c>
      <c r="C127" s="5">
        <v>206572.79</v>
      </c>
      <c r="D127" s="5">
        <v>206572.79</v>
      </c>
      <c r="E127" s="6">
        <v>117470226</v>
      </c>
      <c r="F127" s="7">
        <v>45161.6007986111</v>
      </c>
      <c r="G127" s="4" t="s">
        <v>16</v>
      </c>
      <c r="H127" s="6">
        <v>3096</v>
      </c>
      <c r="I127" s="4" t="s">
        <v>17</v>
      </c>
      <c r="J127" s="4" t="s">
        <v>420</v>
      </c>
      <c r="K127" s="6">
        <v>403</v>
      </c>
      <c r="L127" s="4" t="s">
        <v>18</v>
      </c>
      <c r="M127" s="4" t="s">
        <v>19</v>
      </c>
      <c r="N127" s="4" t="s">
        <v>17</v>
      </c>
    </row>
    <row r="128" spans="1:14">
      <c r="A128" s="4" t="s">
        <v>14</v>
      </c>
      <c r="B128" s="4" t="s">
        <v>15</v>
      </c>
      <c r="C128" s="5">
        <v>1093268.1399999999</v>
      </c>
      <c r="D128" s="5">
        <v>1093268.1399999999</v>
      </c>
      <c r="E128" s="6">
        <v>117473666</v>
      </c>
      <c r="F128" s="7">
        <v>45161.601863425902</v>
      </c>
      <c r="G128" s="4" t="s">
        <v>16</v>
      </c>
      <c r="H128" s="6">
        <v>3097</v>
      </c>
      <c r="I128" s="4" t="s">
        <v>17</v>
      </c>
      <c r="J128" s="4" t="s">
        <v>367</v>
      </c>
      <c r="K128" s="6">
        <v>403</v>
      </c>
      <c r="L128" s="4" t="s">
        <v>368</v>
      </c>
      <c r="M128" s="4" t="s">
        <v>369</v>
      </c>
      <c r="N128" s="4" t="s">
        <v>17</v>
      </c>
    </row>
    <row r="129" spans="1:14">
      <c r="A129" s="8" t="s">
        <v>14</v>
      </c>
      <c r="B129" s="8" t="s">
        <v>15</v>
      </c>
      <c r="C129" s="9">
        <v>1174308.8</v>
      </c>
      <c r="D129" s="9">
        <v>1174308.8</v>
      </c>
      <c r="E129" s="10">
        <v>117574212</v>
      </c>
      <c r="F129" s="11">
        <v>45161.633518518502</v>
      </c>
      <c r="G129" s="8" t="s">
        <v>16</v>
      </c>
      <c r="H129" s="10">
        <v>3098</v>
      </c>
      <c r="I129" s="8" t="s">
        <v>17</v>
      </c>
      <c r="J129" s="8" t="s">
        <v>370</v>
      </c>
      <c r="K129" s="10">
        <v>403</v>
      </c>
      <c r="L129" s="8" t="s">
        <v>180</v>
      </c>
      <c r="M129" s="8" t="s">
        <v>181</v>
      </c>
      <c r="N129" s="8" t="s">
        <v>17</v>
      </c>
    </row>
    <row r="130" spans="1:14">
      <c r="A130" s="8" t="s">
        <v>14</v>
      </c>
      <c r="B130" s="8" t="s">
        <v>15</v>
      </c>
      <c r="C130" s="9">
        <v>118656.49</v>
      </c>
      <c r="D130" s="9">
        <v>118656.49</v>
      </c>
      <c r="E130" s="10">
        <v>117782131</v>
      </c>
      <c r="F130" s="11">
        <v>45161.699745370403</v>
      </c>
      <c r="G130" s="8" t="s">
        <v>16</v>
      </c>
      <c r="H130" s="10">
        <v>3099</v>
      </c>
      <c r="I130" s="8" t="s">
        <v>17</v>
      </c>
      <c r="J130" s="8" t="s">
        <v>46</v>
      </c>
      <c r="K130" s="10">
        <v>403</v>
      </c>
      <c r="L130" s="8" t="s">
        <v>112</v>
      </c>
      <c r="M130" s="8" t="s">
        <v>113</v>
      </c>
      <c r="N130" s="8" t="s">
        <v>17</v>
      </c>
    </row>
    <row r="131" spans="1:14">
      <c r="A131" s="4" t="s">
        <v>14</v>
      </c>
      <c r="B131" s="4" t="s">
        <v>15</v>
      </c>
      <c r="C131" s="5">
        <v>1448502</v>
      </c>
      <c r="D131" s="5">
        <v>1448502</v>
      </c>
      <c r="E131" s="6">
        <v>117829658</v>
      </c>
      <c r="F131" s="7">
        <v>45161.714988425898</v>
      </c>
      <c r="G131" s="4" t="s">
        <v>16</v>
      </c>
      <c r="H131" s="6">
        <v>3101</v>
      </c>
      <c r="I131" s="4" t="s">
        <v>17</v>
      </c>
      <c r="J131" s="4" t="s">
        <v>121</v>
      </c>
      <c r="K131" s="6">
        <v>403</v>
      </c>
      <c r="L131" s="4" t="s">
        <v>122</v>
      </c>
      <c r="M131" s="4" t="s">
        <v>123</v>
      </c>
      <c r="N131" s="4" t="s">
        <v>17</v>
      </c>
    </row>
    <row r="132" spans="1:14">
      <c r="A132" s="8" t="s">
        <v>14</v>
      </c>
      <c r="B132" s="8" t="s">
        <v>15</v>
      </c>
      <c r="C132" s="9">
        <v>715363</v>
      </c>
      <c r="D132" s="9">
        <v>715363</v>
      </c>
      <c r="E132" s="10">
        <v>117876724</v>
      </c>
      <c r="F132" s="11">
        <v>45161.730208333298</v>
      </c>
      <c r="G132" s="8" t="s">
        <v>16</v>
      </c>
      <c r="H132" s="10">
        <v>3102</v>
      </c>
      <c r="I132" s="8" t="s">
        <v>17</v>
      </c>
      <c r="J132" s="8" t="s">
        <v>435</v>
      </c>
      <c r="K132" s="10">
        <v>403</v>
      </c>
      <c r="L132" s="8" t="s">
        <v>436</v>
      </c>
      <c r="M132" s="8" t="s">
        <v>282</v>
      </c>
      <c r="N132" s="8" t="s">
        <v>17</v>
      </c>
    </row>
    <row r="133" spans="1:14">
      <c r="A133" s="8" t="s">
        <v>14</v>
      </c>
      <c r="B133" s="8" t="s">
        <v>15</v>
      </c>
      <c r="C133" s="9">
        <v>1014459</v>
      </c>
      <c r="D133" s="9">
        <v>1014459</v>
      </c>
      <c r="E133" s="10">
        <v>118596839</v>
      </c>
      <c r="F133" s="11">
        <v>45162.355335648201</v>
      </c>
      <c r="G133" s="8" t="s">
        <v>16</v>
      </c>
      <c r="H133" s="10">
        <v>3103</v>
      </c>
      <c r="I133" s="8" t="s">
        <v>17</v>
      </c>
      <c r="J133" s="8" t="s">
        <v>406</v>
      </c>
      <c r="K133" s="10">
        <v>403</v>
      </c>
      <c r="L133" s="8" t="s">
        <v>407</v>
      </c>
      <c r="M133" s="8" t="s">
        <v>408</v>
      </c>
      <c r="N133" s="8" t="s">
        <v>17</v>
      </c>
    </row>
    <row r="134" spans="1:14">
      <c r="A134" s="4" t="s">
        <v>14</v>
      </c>
      <c r="B134" s="4" t="s">
        <v>15</v>
      </c>
      <c r="C134" s="5">
        <v>3387790.29</v>
      </c>
      <c r="D134" s="5">
        <v>3387790.29</v>
      </c>
      <c r="E134" s="6">
        <v>118722041</v>
      </c>
      <c r="F134" s="7">
        <v>45162.405185185198</v>
      </c>
      <c r="G134" s="4" t="s">
        <v>16</v>
      </c>
      <c r="H134" s="6">
        <v>3104</v>
      </c>
      <c r="I134" s="4" t="s">
        <v>17</v>
      </c>
      <c r="J134" s="4" t="s">
        <v>437</v>
      </c>
      <c r="K134" s="6">
        <v>403</v>
      </c>
      <c r="L134" s="4" t="s">
        <v>126</v>
      </c>
      <c r="M134" s="4" t="s">
        <v>127</v>
      </c>
      <c r="N134" s="4" t="s">
        <v>17</v>
      </c>
    </row>
    <row r="135" spans="1:14">
      <c r="A135" s="4" t="s">
        <v>14</v>
      </c>
      <c r="B135" s="4" t="s">
        <v>15</v>
      </c>
      <c r="C135" s="5">
        <v>246742.66</v>
      </c>
      <c r="D135" s="5">
        <v>246742.66</v>
      </c>
      <c r="E135" s="6">
        <v>118784591</v>
      </c>
      <c r="F135" s="7">
        <v>45162.427210648202</v>
      </c>
      <c r="G135" s="4" t="s">
        <v>16</v>
      </c>
      <c r="H135" s="6">
        <v>3105</v>
      </c>
      <c r="I135" s="4" t="s">
        <v>17</v>
      </c>
      <c r="J135" s="4" t="s">
        <v>394</v>
      </c>
      <c r="K135" s="6">
        <v>403</v>
      </c>
      <c r="L135" s="4" t="s">
        <v>395</v>
      </c>
      <c r="M135" s="4" t="s">
        <v>93</v>
      </c>
      <c r="N135" s="4" t="s">
        <v>17</v>
      </c>
    </row>
    <row r="136" spans="1:14">
      <c r="A136" s="4" t="s">
        <v>14</v>
      </c>
      <c r="B136" s="4" t="s">
        <v>15</v>
      </c>
      <c r="C136" s="5">
        <v>360776.88</v>
      </c>
      <c r="D136" s="5">
        <v>360776.88</v>
      </c>
      <c r="E136" s="6">
        <v>119105298</v>
      </c>
      <c r="F136" s="7">
        <v>45162.534467592603</v>
      </c>
      <c r="G136" s="4" t="s">
        <v>16</v>
      </c>
      <c r="H136" s="6">
        <v>3106</v>
      </c>
      <c r="I136" s="4" t="s">
        <v>17</v>
      </c>
      <c r="J136" s="4" t="s">
        <v>443</v>
      </c>
      <c r="K136" s="6">
        <v>403</v>
      </c>
      <c r="L136" s="4" t="s">
        <v>444</v>
      </c>
      <c r="M136" s="4" t="s">
        <v>211</v>
      </c>
      <c r="N136" s="4" t="s">
        <v>17</v>
      </c>
    </row>
    <row r="137" spans="1:14">
      <c r="A137" s="8" t="s">
        <v>14</v>
      </c>
      <c r="B137" s="8" t="s">
        <v>15</v>
      </c>
      <c r="C137" s="9">
        <v>410439.05</v>
      </c>
      <c r="D137" s="9">
        <v>410439.05</v>
      </c>
      <c r="E137" s="10">
        <v>119338122</v>
      </c>
      <c r="F137" s="11">
        <v>45162.622245370403</v>
      </c>
      <c r="G137" s="8" t="s">
        <v>16</v>
      </c>
      <c r="H137" s="10">
        <v>3107</v>
      </c>
      <c r="I137" s="8" t="s">
        <v>17</v>
      </c>
      <c r="J137" s="8" t="s">
        <v>396</v>
      </c>
      <c r="K137" s="10">
        <v>403</v>
      </c>
      <c r="L137" s="8" t="s">
        <v>251</v>
      </c>
      <c r="M137" s="8" t="s">
        <v>252</v>
      </c>
      <c r="N137" s="8" t="s">
        <v>17</v>
      </c>
    </row>
    <row r="138" spans="1:14">
      <c r="A138" s="8" t="s">
        <v>14</v>
      </c>
      <c r="B138" s="8" t="s">
        <v>15</v>
      </c>
      <c r="C138" s="9">
        <v>1415250.8</v>
      </c>
      <c r="D138" s="9">
        <v>1415250.8</v>
      </c>
      <c r="E138" s="10">
        <v>119352300</v>
      </c>
      <c r="F138" s="11">
        <v>45162.627256944397</v>
      </c>
      <c r="G138" s="8" t="s">
        <v>16</v>
      </c>
      <c r="H138" s="10">
        <v>3108</v>
      </c>
      <c r="I138" s="8" t="s">
        <v>17</v>
      </c>
      <c r="J138" s="8" t="s">
        <v>445</v>
      </c>
      <c r="K138" s="10">
        <v>403</v>
      </c>
      <c r="L138" s="8" t="s">
        <v>245</v>
      </c>
      <c r="M138" s="8" t="s">
        <v>246</v>
      </c>
      <c r="N138" s="8" t="s">
        <v>17</v>
      </c>
    </row>
    <row r="139" spans="1:14">
      <c r="A139" s="4" t="s">
        <v>14</v>
      </c>
      <c r="B139" s="4" t="s">
        <v>15</v>
      </c>
      <c r="C139" s="5">
        <v>99563.61</v>
      </c>
      <c r="D139" s="5">
        <v>99563.61</v>
      </c>
      <c r="E139" s="6">
        <v>119399203</v>
      </c>
      <c r="F139" s="7">
        <v>45162.643275463</v>
      </c>
      <c r="G139" s="4" t="s">
        <v>16</v>
      </c>
      <c r="H139" s="6">
        <v>3109</v>
      </c>
      <c r="I139" s="4" t="s">
        <v>17</v>
      </c>
      <c r="J139" s="4" t="s">
        <v>384</v>
      </c>
      <c r="K139" s="6">
        <v>403</v>
      </c>
      <c r="L139" s="4" t="s">
        <v>151</v>
      </c>
      <c r="M139" s="4" t="s">
        <v>152</v>
      </c>
      <c r="N139" s="4" t="s">
        <v>17</v>
      </c>
    </row>
    <row r="140" spans="1:14">
      <c r="A140" s="4" t="s">
        <v>14</v>
      </c>
      <c r="B140" s="4" t="s">
        <v>15</v>
      </c>
      <c r="C140" s="5">
        <v>1110156.67</v>
      </c>
      <c r="D140" s="5">
        <v>1110156.67</v>
      </c>
      <c r="E140" s="6">
        <v>119423413</v>
      </c>
      <c r="F140" s="7">
        <v>45162.651307870401</v>
      </c>
      <c r="G140" s="4" t="s">
        <v>16</v>
      </c>
      <c r="H140" s="6">
        <v>3110</v>
      </c>
      <c r="I140" s="4" t="s">
        <v>17</v>
      </c>
      <c r="J140" s="4" t="s">
        <v>409</v>
      </c>
      <c r="K140" s="6">
        <v>403</v>
      </c>
      <c r="L140" s="4" t="s">
        <v>139</v>
      </c>
      <c r="M140" s="4" t="s">
        <v>140</v>
      </c>
      <c r="N140" s="4" t="s">
        <v>17</v>
      </c>
    </row>
    <row r="141" spans="1:14">
      <c r="A141" s="8" t="s">
        <v>14</v>
      </c>
      <c r="B141" s="8" t="s">
        <v>15</v>
      </c>
      <c r="C141" s="9">
        <v>303216.48</v>
      </c>
      <c r="D141" s="9">
        <v>303216.48</v>
      </c>
      <c r="E141" s="10">
        <v>119488878</v>
      </c>
      <c r="F141" s="11">
        <v>45162.672939814802</v>
      </c>
      <c r="G141" s="8" t="s">
        <v>16</v>
      </c>
      <c r="H141" s="10">
        <v>3111</v>
      </c>
      <c r="I141" s="8" t="s">
        <v>17</v>
      </c>
      <c r="J141" s="8" t="s">
        <v>385</v>
      </c>
      <c r="K141" s="10">
        <v>403</v>
      </c>
      <c r="L141" s="8" t="s">
        <v>153</v>
      </c>
      <c r="M141" s="8" t="s">
        <v>386</v>
      </c>
      <c r="N141" s="8" t="s">
        <v>17</v>
      </c>
    </row>
    <row r="142" spans="1:14">
      <c r="A142" s="8" t="s">
        <v>14</v>
      </c>
      <c r="B142" s="8" t="s">
        <v>15</v>
      </c>
      <c r="C142" s="9">
        <v>488125.25</v>
      </c>
      <c r="D142" s="9">
        <v>488125.25</v>
      </c>
      <c r="E142" s="10">
        <v>119580853</v>
      </c>
      <c r="F142" s="11">
        <v>45162.705995370401</v>
      </c>
      <c r="G142" s="8" t="s">
        <v>16</v>
      </c>
      <c r="H142" s="10">
        <v>3112</v>
      </c>
      <c r="I142" s="8" t="s">
        <v>17</v>
      </c>
      <c r="J142" s="8" t="s">
        <v>352</v>
      </c>
      <c r="K142" s="10">
        <v>403</v>
      </c>
      <c r="L142" s="8" t="s">
        <v>149</v>
      </c>
      <c r="M142" s="8" t="s">
        <v>150</v>
      </c>
      <c r="N142" s="8" t="s">
        <v>17</v>
      </c>
    </row>
    <row r="143" spans="1:14">
      <c r="A143" s="4" t="s">
        <v>14</v>
      </c>
      <c r="B143" s="4" t="s">
        <v>15</v>
      </c>
      <c r="C143" s="5">
        <v>617499.25</v>
      </c>
      <c r="D143" s="5">
        <v>617499.25</v>
      </c>
      <c r="E143" s="6">
        <v>119702177</v>
      </c>
      <c r="F143" s="7">
        <v>45162.754143518498</v>
      </c>
      <c r="G143" s="4" t="s">
        <v>16</v>
      </c>
      <c r="H143" s="6">
        <v>3113</v>
      </c>
      <c r="I143" s="4" t="s">
        <v>17</v>
      </c>
      <c r="J143" s="4" t="s">
        <v>421</v>
      </c>
      <c r="K143" s="6">
        <v>403</v>
      </c>
      <c r="L143" s="4" t="s">
        <v>25</v>
      </c>
      <c r="M143" s="4" t="s">
        <v>26</v>
      </c>
      <c r="N143" s="4" t="s">
        <v>17</v>
      </c>
    </row>
    <row r="144" spans="1:14">
      <c r="A144" s="8" t="s">
        <v>14</v>
      </c>
      <c r="B144" s="8" t="s">
        <v>15</v>
      </c>
      <c r="C144" s="9">
        <v>2079032.91</v>
      </c>
      <c r="D144" s="9">
        <v>2079032.91</v>
      </c>
      <c r="E144" s="10">
        <v>120221502</v>
      </c>
      <c r="F144" s="11">
        <v>45163.306967592602</v>
      </c>
      <c r="G144" s="8" t="s">
        <v>16</v>
      </c>
      <c r="H144" s="10">
        <v>3114</v>
      </c>
      <c r="I144" s="8" t="s">
        <v>17</v>
      </c>
      <c r="J144" s="8" t="s">
        <v>422</v>
      </c>
      <c r="K144" s="10">
        <v>403</v>
      </c>
      <c r="L144" s="8" t="s">
        <v>25</v>
      </c>
      <c r="M144" s="8" t="s">
        <v>26</v>
      </c>
      <c r="N144" s="8" t="s">
        <v>17</v>
      </c>
    </row>
    <row r="145" spans="1:14">
      <c r="A145" s="4" t="s">
        <v>14</v>
      </c>
      <c r="B145" s="4" t="s">
        <v>15</v>
      </c>
      <c r="C145" s="5">
        <v>238223</v>
      </c>
      <c r="D145" s="5">
        <v>238223</v>
      </c>
      <c r="E145" s="6">
        <v>120301036</v>
      </c>
      <c r="F145" s="7">
        <v>45163.352743055599</v>
      </c>
      <c r="G145" s="4" t="s">
        <v>16</v>
      </c>
      <c r="H145" s="6">
        <v>3115</v>
      </c>
      <c r="I145" s="4" t="s">
        <v>17</v>
      </c>
      <c r="J145" s="4" t="s">
        <v>34</v>
      </c>
      <c r="K145" s="6">
        <v>403</v>
      </c>
      <c r="L145" s="4" t="s">
        <v>35</v>
      </c>
      <c r="M145" s="4" t="s">
        <v>36</v>
      </c>
      <c r="N145" s="4" t="s">
        <v>17</v>
      </c>
    </row>
    <row r="146" spans="1:14">
      <c r="A146" s="8" t="s">
        <v>14</v>
      </c>
      <c r="B146" s="8" t="s">
        <v>15</v>
      </c>
      <c r="C146" s="9">
        <v>100033</v>
      </c>
      <c r="D146" s="9">
        <v>100033</v>
      </c>
      <c r="E146" s="10">
        <v>120440121</v>
      </c>
      <c r="F146" s="11">
        <v>45163.406631944403</v>
      </c>
      <c r="G146" s="8" t="s">
        <v>16</v>
      </c>
      <c r="H146" s="10">
        <v>3116</v>
      </c>
      <c r="I146" s="8" t="s">
        <v>17</v>
      </c>
      <c r="J146" s="8" t="s">
        <v>371</v>
      </c>
      <c r="K146" s="10">
        <v>403</v>
      </c>
      <c r="L146" s="8" t="s">
        <v>372</v>
      </c>
      <c r="M146" s="8" t="s">
        <v>373</v>
      </c>
      <c r="N146" s="8" t="s">
        <v>17</v>
      </c>
    </row>
    <row r="147" spans="1:14">
      <c r="A147" s="8" t="s">
        <v>14</v>
      </c>
      <c r="B147" s="8" t="s">
        <v>15</v>
      </c>
      <c r="C147" s="9">
        <v>1802843.39</v>
      </c>
      <c r="D147" s="9">
        <v>1802843.39</v>
      </c>
      <c r="E147" s="10">
        <v>120455980</v>
      </c>
      <c r="F147" s="11">
        <v>45163.411597222199</v>
      </c>
      <c r="G147" s="8" t="s">
        <v>16</v>
      </c>
      <c r="H147" s="10">
        <v>3117</v>
      </c>
      <c r="I147" s="8" t="s">
        <v>17</v>
      </c>
      <c r="J147" s="8" t="s">
        <v>185</v>
      </c>
      <c r="K147" s="10">
        <v>403</v>
      </c>
      <c r="L147" s="8" t="s">
        <v>186</v>
      </c>
      <c r="M147" s="8" t="s">
        <v>187</v>
      </c>
      <c r="N147" s="8" t="s">
        <v>17</v>
      </c>
    </row>
    <row r="148" spans="1:14">
      <c r="A148" s="4" t="s">
        <v>14</v>
      </c>
      <c r="B148" s="4" t="s">
        <v>15</v>
      </c>
      <c r="C148" s="5">
        <v>340229.66</v>
      </c>
      <c r="D148" s="5">
        <v>340229.66</v>
      </c>
      <c r="E148" s="6">
        <v>120512018</v>
      </c>
      <c r="F148" s="7">
        <v>45163.429375</v>
      </c>
      <c r="G148" s="4" t="s">
        <v>16</v>
      </c>
      <c r="H148" s="6">
        <v>3118</v>
      </c>
      <c r="I148" s="4" t="s">
        <v>17</v>
      </c>
      <c r="J148" s="4" t="s">
        <v>387</v>
      </c>
      <c r="K148" s="6">
        <v>403</v>
      </c>
      <c r="L148" s="4" t="s">
        <v>133</v>
      </c>
      <c r="M148" s="4" t="s">
        <v>134</v>
      </c>
      <c r="N148" s="4" t="s">
        <v>17</v>
      </c>
    </row>
    <row r="149" spans="1:14">
      <c r="A149" s="4" t="s">
        <v>14</v>
      </c>
      <c r="B149" s="4" t="s">
        <v>15</v>
      </c>
      <c r="C149" s="5">
        <v>657010.25</v>
      </c>
      <c r="D149" s="5">
        <v>657010.25</v>
      </c>
      <c r="E149" s="6">
        <v>120513615</v>
      </c>
      <c r="F149" s="7">
        <v>45163.429872685199</v>
      </c>
      <c r="G149" s="4" t="s">
        <v>16</v>
      </c>
      <c r="H149" s="6">
        <v>3119</v>
      </c>
      <c r="I149" s="4" t="s">
        <v>17</v>
      </c>
      <c r="J149" s="4" t="s">
        <v>353</v>
      </c>
      <c r="K149" s="6">
        <v>403</v>
      </c>
      <c r="L149" s="4" t="s">
        <v>235</v>
      </c>
      <c r="M149" s="4" t="s">
        <v>236</v>
      </c>
      <c r="N149" s="4" t="s">
        <v>17</v>
      </c>
    </row>
    <row r="150" spans="1:14">
      <c r="A150" s="8" t="s">
        <v>14</v>
      </c>
      <c r="B150" s="8" t="s">
        <v>15</v>
      </c>
      <c r="C150" s="9">
        <v>7291292.8899999997</v>
      </c>
      <c r="D150" s="9">
        <v>7291292.8899999997</v>
      </c>
      <c r="E150" s="10">
        <v>121014299</v>
      </c>
      <c r="F150" s="11">
        <v>45163.580289351798</v>
      </c>
      <c r="G150" s="8" t="s">
        <v>16</v>
      </c>
      <c r="H150" s="10">
        <v>3120</v>
      </c>
      <c r="I150" s="8" t="s">
        <v>17</v>
      </c>
      <c r="J150" s="8" t="s">
        <v>388</v>
      </c>
      <c r="K150" s="10">
        <v>403</v>
      </c>
      <c r="L150" s="8" t="s">
        <v>389</v>
      </c>
      <c r="M150" s="8" t="s">
        <v>390</v>
      </c>
      <c r="N150" s="8" t="s">
        <v>17</v>
      </c>
    </row>
    <row r="151" spans="1:14">
      <c r="A151" s="4" t="s">
        <v>14</v>
      </c>
      <c r="B151" s="4" t="s">
        <v>15</v>
      </c>
      <c r="C151" s="5">
        <v>1356010.81</v>
      </c>
      <c r="D151" s="5">
        <v>1356010.81</v>
      </c>
      <c r="E151" s="6">
        <v>121042937</v>
      </c>
      <c r="F151" s="7">
        <v>45163.588460648098</v>
      </c>
      <c r="G151" s="4" t="s">
        <v>16</v>
      </c>
      <c r="H151" s="6">
        <v>3121</v>
      </c>
      <c r="I151" s="4" t="s">
        <v>17</v>
      </c>
      <c r="J151" s="4" t="s">
        <v>410</v>
      </c>
      <c r="K151" s="6">
        <v>403</v>
      </c>
      <c r="L151" s="4" t="s">
        <v>176</v>
      </c>
      <c r="M151" s="4" t="s">
        <v>177</v>
      </c>
      <c r="N151" s="4" t="s">
        <v>17</v>
      </c>
    </row>
    <row r="152" spans="1:14">
      <c r="A152" s="4" t="s">
        <v>14</v>
      </c>
      <c r="B152" s="4" t="s">
        <v>15</v>
      </c>
      <c r="C152" s="5">
        <v>678427.89</v>
      </c>
      <c r="D152" s="5">
        <v>678427.89</v>
      </c>
      <c r="E152" s="6">
        <v>121055145</v>
      </c>
      <c r="F152" s="7">
        <v>45163.591747685197</v>
      </c>
      <c r="G152" s="4" t="s">
        <v>16</v>
      </c>
      <c r="H152" s="6">
        <v>3123</v>
      </c>
      <c r="I152" s="4" t="s">
        <v>17</v>
      </c>
      <c r="J152" s="4" t="s">
        <v>446</v>
      </c>
      <c r="K152" s="6">
        <v>403</v>
      </c>
      <c r="L152" s="4" t="s">
        <v>176</v>
      </c>
      <c r="M152" s="4" t="s">
        <v>177</v>
      </c>
      <c r="N152" s="4" t="s">
        <v>17</v>
      </c>
    </row>
    <row r="153" spans="1:14">
      <c r="A153" s="4" t="s">
        <v>14</v>
      </c>
      <c r="B153" s="4" t="s">
        <v>15</v>
      </c>
      <c r="C153" s="5">
        <v>403964.91</v>
      </c>
      <c r="D153" s="5">
        <v>403964.91</v>
      </c>
      <c r="E153" s="6">
        <v>121152441</v>
      </c>
      <c r="F153" s="7">
        <v>45163.616840277798</v>
      </c>
      <c r="G153" s="4" t="s">
        <v>16</v>
      </c>
      <c r="H153" s="6">
        <v>3124</v>
      </c>
      <c r="I153" s="4" t="s">
        <v>17</v>
      </c>
      <c r="J153" s="4" t="s">
        <v>397</v>
      </c>
      <c r="K153" s="6">
        <v>403</v>
      </c>
      <c r="L153" s="4" t="s">
        <v>85</v>
      </c>
      <c r="M153" s="4" t="s">
        <v>86</v>
      </c>
      <c r="N153" s="4" t="s">
        <v>17</v>
      </c>
    </row>
    <row r="154" spans="1:14">
      <c r="A154" s="8" t="s">
        <v>14</v>
      </c>
      <c r="B154" s="8" t="s">
        <v>15</v>
      </c>
      <c r="C154" s="9">
        <v>1941264.09</v>
      </c>
      <c r="D154" s="9">
        <v>1941264.09</v>
      </c>
      <c r="E154" s="10">
        <v>121198210</v>
      </c>
      <c r="F154" s="11">
        <v>45163.628726851901</v>
      </c>
      <c r="G154" s="8" t="s">
        <v>16</v>
      </c>
      <c r="H154" s="10">
        <v>3125</v>
      </c>
      <c r="I154" s="8" t="s">
        <v>17</v>
      </c>
      <c r="J154" s="8" t="s">
        <v>447</v>
      </c>
      <c r="K154" s="10">
        <v>403</v>
      </c>
      <c r="L154" s="8" t="s">
        <v>448</v>
      </c>
      <c r="M154" s="8" t="s">
        <v>449</v>
      </c>
      <c r="N154" s="8" t="s">
        <v>17</v>
      </c>
    </row>
    <row r="155" spans="1:14">
      <c r="A155" s="8" t="s">
        <v>14</v>
      </c>
      <c r="B155" s="8" t="s">
        <v>15</v>
      </c>
      <c r="C155" s="9">
        <v>1510261.97</v>
      </c>
      <c r="D155" s="9">
        <v>1510261.97</v>
      </c>
      <c r="E155" s="10">
        <v>121312392</v>
      </c>
      <c r="F155" s="11">
        <v>45163.657986111102</v>
      </c>
      <c r="G155" s="8" t="s">
        <v>16</v>
      </c>
      <c r="H155" s="10">
        <v>3126</v>
      </c>
      <c r="I155" s="8" t="s">
        <v>17</v>
      </c>
      <c r="J155" s="8" t="s">
        <v>354</v>
      </c>
      <c r="K155" s="10">
        <v>403</v>
      </c>
      <c r="L155" s="8" t="s">
        <v>28</v>
      </c>
      <c r="M155" s="8" t="s">
        <v>29</v>
      </c>
      <c r="N155" s="8" t="s">
        <v>17</v>
      </c>
    </row>
    <row r="156" spans="1:14">
      <c r="A156" s="8" t="s">
        <v>14</v>
      </c>
      <c r="B156" s="8" t="s">
        <v>15</v>
      </c>
      <c r="C156" s="9">
        <v>144180</v>
      </c>
      <c r="D156" s="9">
        <v>144180</v>
      </c>
      <c r="E156" s="10">
        <v>124680763</v>
      </c>
      <c r="F156" s="11">
        <v>45166.388865740701</v>
      </c>
      <c r="G156" s="8" t="s">
        <v>16</v>
      </c>
      <c r="H156" s="10">
        <v>3127</v>
      </c>
      <c r="I156" s="8" t="s">
        <v>17</v>
      </c>
      <c r="J156" s="8" t="s">
        <v>438</v>
      </c>
      <c r="K156" s="10">
        <v>403</v>
      </c>
      <c r="L156" s="8" t="s">
        <v>135</v>
      </c>
      <c r="M156" s="8" t="s">
        <v>136</v>
      </c>
      <c r="N156" s="8" t="s">
        <v>17</v>
      </c>
    </row>
    <row r="157" spans="1:14">
      <c r="A157" s="8" t="s">
        <v>14</v>
      </c>
      <c r="B157" s="8" t="s">
        <v>15</v>
      </c>
      <c r="C157" s="9">
        <v>184589</v>
      </c>
      <c r="D157" s="9">
        <v>184589</v>
      </c>
      <c r="E157" s="10">
        <v>124793805</v>
      </c>
      <c r="F157" s="11">
        <v>45166.423530092601</v>
      </c>
      <c r="G157" s="8" t="s">
        <v>16</v>
      </c>
      <c r="H157" s="10">
        <v>3128</v>
      </c>
      <c r="I157" s="8" t="s">
        <v>17</v>
      </c>
      <c r="J157" s="8" t="s">
        <v>411</v>
      </c>
      <c r="K157" s="10">
        <v>403</v>
      </c>
      <c r="L157" s="8" t="s">
        <v>375</v>
      </c>
      <c r="M157" s="8" t="s">
        <v>376</v>
      </c>
      <c r="N157" s="8" t="s">
        <v>17</v>
      </c>
    </row>
    <row r="158" spans="1:14">
      <c r="A158" s="4" t="s">
        <v>14</v>
      </c>
      <c r="B158" s="4" t="s">
        <v>15</v>
      </c>
      <c r="C158" s="5">
        <v>369145</v>
      </c>
      <c r="D158" s="5">
        <v>369145</v>
      </c>
      <c r="E158" s="6">
        <v>124879862</v>
      </c>
      <c r="F158" s="7">
        <v>45166.448657407404</v>
      </c>
      <c r="G158" s="4" t="s">
        <v>16</v>
      </c>
      <c r="H158" s="6">
        <v>3129</v>
      </c>
      <c r="I158" s="4" t="s">
        <v>17</v>
      </c>
      <c r="J158" s="4" t="s">
        <v>439</v>
      </c>
      <c r="K158" s="6">
        <v>403</v>
      </c>
      <c r="L158" s="4" t="s">
        <v>375</v>
      </c>
      <c r="M158" s="4" t="s">
        <v>376</v>
      </c>
      <c r="N158" s="4" t="s">
        <v>17</v>
      </c>
    </row>
    <row r="159" spans="1:14">
      <c r="A159" s="4" t="s">
        <v>14</v>
      </c>
      <c r="B159" s="4" t="s">
        <v>15</v>
      </c>
      <c r="C159" s="5">
        <v>184688</v>
      </c>
      <c r="D159" s="5">
        <v>184688</v>
      </c>
      <c r="E159" s="6">
        <v>124892589</v>
      </c>
      <c r="F159" s="7">
        <v>45166.452280092599</v>
      </c>
      <c r="G159" s="4" t="s">
        <v>16</v>
      </c>
      <c r="H159" s="6">
        <v>3130</v>
      </c>
      <c r="I159" s="4" t="s">
        <v>17</v>
      </c>
      <c r="J159" s="4" t="s">
        <v>374</v>
      </c>
      <c r="K159" s="6">
        <v>403</v>
      </c>
      <c r="L159" s="4" t="s">
        <v>375</v>
      </c>
      <c r="M159" s="4" t="s">
        <v>376</v>
      </c>
      <c r="N159" s="4" t="s">
        <v>17</v>
      </c>
    </row>
    <row r="160" spans="1:14">
      <c r="A160" s="4" t="s">
        <v>14</v>
      </c>
      <c r="B160" s="4" t="s">
        <v>15</v>
      </c>
      <c r="C160" s="5">
        <v>46131.05</v>
      </c>
      <c r="D160" s="5">
        <v>46131.05</v>
      </c>
      <c r="E160" s="6">
        <v>127678765</v>
      </c>
      <c r="F160" s="7">
        <v>45167.713310185201</v>
      </c>
      <c r="G160" s="4" t="s">
        <v>16</v>
      </c>
      <c r="H160" s="6">
        <v>3131</v>
      </c>
      <c r="I160" s="4" t="s">
        <v>17</v>
      </c>
      <c r="J160" s="4" t="s">
        <v>423</v>
      </c>
      <c r="K160" s="6">
        <v>403</v>
      </c>
      <c r="L160" s="4" t="s">
        <v>424</v>
      </c>
      <c r="M160" s="4" t="s">
        <v>425</v>
      </c>
      <c r="N160" s="4" t="s">
        <v>17</v>
      </c>
    </row>
    <row r="161" spans="1:14">
      <c r="A161" s="8" t="s">
        <v>14</v>
      </c>
      <c r="B161" s="8" t="s">
        <v>15</v>
      </c>
      <c r="C161" s="9">
        <v>2839974.88</v>
      </c>
      <c r="D161" s="9">
        <v>2839974.88</v>
      </c>
      <c r="E161" s="10">
        <v>127700510</v>
      </c>
      <c r="F161" s="11">
        <v>45167.720254629603</v>
      </c>
      <c r="G161" s="8" t="s">
        <v>16</v>
      </c>
      <c r="H161" s="10">
        <v>3132</v>
      </c>
      <c r="I161" s="8" t="s">
        <v>17</v>
      </c>
      <c r="J161" s="8" t="s">
        <v>426</v>
      </c>
      <c r="K161" s="10">
        <v>403</v>
      </c>
      <c r="L161" s="8" t="s">
        <v>368</v>
      </c>
      <c r="M161" s="8" t="s">
        <v>369</v>
      </c>
      <c r="N161" s="8" t="s">
        <v>17</v>
      </c>
    </row>
    <row r="162" spans="1:14">
      <c r="A162" s="8" t="s">
        <v>14</v>
      </c>
      <c r="B162" s="8" t="s">
        <v>15</v>
      </c>
      <c r="C162" s="9">
        <v>12963340.960000001</v>
      </c>
      <c r="D162" s="9">
        <v>12963340.960000001</v>
      </c>
      <c r="E162" s="10">
        <v>128821807</v>
      </c>
      <c r="F162" s="11">
        <v>45168.4376388889</v>
      </c>
      <c r="G162" s="8" t="s">
        <v>16</v>
      </c>
      <c r="H162" s="10">
        <v>3133</v>
      </c>
      <c r="I162" s="8" t="s">
        <v>17</v>
      </c>
      <c r="J162" s="8" t="s">
        <v>65</v>
      </c>
      <c r="K162" s="10">
        <v>403</v>
      </c>
      <c r="L162" s="8" t="s">
        <v>66</v>
      </c>
      <c r="M162" s="8" t="s">
        <v>67</v>
      </c>
      <c r="N162" s="8" t="s">
        <v>17</v>
      </c>
    </row>
    <row r="163" spans="1:14">
      <c r="A163" s="4" t="s">
        <v>14</v>
      </c>
      <c r="B163" s="4" t="s">
        <v>15</v>
      </c>
      <c r="C163" s="5">
        <v>340736.55</v>
      </c>
      <c r="D163" s="5">
        <v>340736.55</v>
      </c>
      <c r="E163" s="6">
        <v>129008454</v>
      </c>
      <c r="F163" s="7">
        <v>45168.484166666698</v>
      </c>
      <c r="G163" s="4" t="s">
        <v>16</v>
      </c>
      <c r="H163" s="6">
        <v>3137</v>
      </c>
      <c r="I163" s="4" t="s">
        <v>17</v>
      </c>
      <c r="J163" s="4" t="s">
        <v>355</v>
      </c>
      <c r="K163" s="6">
        <v>0</v>
      </c>
      <c r="L163" s="4" t="s">
        <v>38</v>
      </c>
      <c r="M163" s="4" t="s">
        <v>39</v>
      </c>
      <c r="N163" s="4" t="s">
        <v>17</v>
      </c>
    </row>
    <row r="164" spans="1:14">
      <c r="A164" s="4" t="s">
        <v>14</v>
      </c>
      <c r="B164" s="4" t="s">
        <v>15</v>
      </c>
      <c r="C164" s="5">
        <v>19401478</v>
      </c>
      <c r="D164" s="5">
        <v>19401478</v>
      </c>
      <c r="E164" s="6">
        <v>129010729</v>
      </c>
      <c r="F164" s="7">
        <v>45168.4846875</v>
      </c>
      <c r="G164" s="4" t="s">
        <v>16</v>
      </c>
      <c r="H164" s="6">
        <v>3138</v>
      </c>
      <c r="I164" s="4" t="s">
        <v>17</v>
      </c>
      <c r="J164" s="4" t="s">
        <v>450</v>
      </c>
      <c r="K164" s="6">
        <v>403</v>
      </c>
      <c r="L164" s="4" t="s">
        <v>104</v>
      </c>
      <c r="M164" s="4" t="s">
        <v>105</v>
      </c>
      <c r="N164" s="4" t="s">
        <v>17</v>
      </c>
    </row>
    <row r="165" spans="1:14">
      <c r="A165" s="8" t="s">
        <v>14</v>
      </c>
      <c r="B165" s="8" t="s">
        <v>15</v>
      </c>
      <c r="C165" s="9">
        <v>3674360.11</v>
      </c>
      <c r="D165" s="9">
        <v>3674360.11</v>
      </c>
      <c r="E165" s="10">
        <v>129468031</v>
      </c>
      <c r="F165" s="11">
        <v>45168.6039930556</v>
      </c>
      <c r="G165" s="8" t="s">
        <v>16</v>
      </c>
      <c r="H165" s="10">
        <v>3139</v>
      </c>
      <c r="I165" s="8" t="s">
        <v>17</v>
      </c>
      <c r="J165" s="8" t="s">
        <v>398</v>
      </c>
      <c r="K165" s="10">
        <v>403</v>
      </c>
      <c r="L165" s="8" t="s">
        <v>399</v>
      </c>
      <c r="M165" s="8" t="s">
        <v>400</v>
      </c>
      <c r="N165" s="8" t="s">
        <v>17</v>
      </c>
    </row>
    <row r="166" spans="1:14">
      <c r="A166" s="4" t="s">
        <v>14</v>
      </c>
      <c r="B166" s="4" t="s">
        <v>15</v>
      </c>
      <c r="C166" s="5">
        <v>408382</v>
      </c>
      <c r="D166" s="5">
        <v>408382</v>
      </c>
      <c r="E166" s="6">
        <v>129508430</v>
      </c>
      <c r="F166" s="7">
        <v>45168.613981481503</v>
      </c>
      <c r="G166" s="4" t="s">
        <v>16</v>
      </c>
      <c r="H166" s="6">
        <v>3141</v>
      </c>
      <c r="I166" s="4" t="s">
        <v>17</v>
      </c>
      <c r="J166" s="4" t="s">
        <v>401</v>
      </c>
      <c r="K166" s="6">
        <v>403</v>
      </c>
      <c r="L166" s="4" t="s">
        <v>265</v>
      </c>
      <c r="M166" s="4" t="s">
        <v>266</v>
      </c>
      <c r="N166" s="4" t="s">
        <v>17</v>
      </c>
    </row>
    <row r="167" spans="1:14">
      <c r="A167" s="4" t="s">
        <v>14</v>
      </c>
      <c r="B167" s="4" t="s">
        <v>15</v>
      </c>
      <c r="C167" s="5">
        <v>74386.720000000001</v>
      </c>
      <c r="D167" s="5">
        <v>74386.720000000001</v>
      </c>
      <c r="E167" s="6">
        <v>129597479</v>
      </c>
      <c r="F167" s="7">
        <v>45168.635393518503</v>
      </c>
      <c r="G167" s="4" t="s">
        <v>16</v>
      </c>
      <c r="H167" s="6">
        <v>3142</v>
      </c>
      <c r="I167" s="4" t="s">
        <v>17</v>
      </c>
      <c r="J167" s="4" t="s">
        <v>412</v>
      </c>
      <c r="K167" s="6">
        <v>403</v>
      </c>
      <c r="L167" s="4" t="s">
        <v>413</v>
      </c>
      <c r="M167" s="4" t="s">
        <v>414</v>
      </c>
      <c r="N167" s="4" t="s">
        <v>17</v>
      </c>
    </row>
    <row r="168" spans="1:14">
      <c r="A168" s="8" t="s">
        <v>14</v>
      </c>
      <c r="B168" s="8" t="s">
        <v>15</v>
      </c>
      <c r="C168" s="9">
        <v>50000000</v>
      </c>
      <c r="D168" s="9">
        <v>50000000</v>
      </c>
      <c r="E168" s="10">
        <v>129643471</v>
      </c>
      <c r="F168" s="11">
        <v>45168.646076388897</v>
      </c>
      <c r="G168" s="8" t="s">
        <v>16</v>
      </c>
      <c r="H168" s="10">
        <v>3144</v>
      </c>
      <c r="I168" s="8" t="s">
        <v>17</v>
      </c>
      <c r="J168" s="8" t="s">
        <v>356</v>
      </c>
      <c r="K168" s="10">
        <v>403</v>
      </c>
      <c r="L168" s="8" t="s">
        <v>357</v>
      </c>
      <c r="M168" s="8" t="s">
        <v>358</v>
      </c>
      <c r="N168" s="8" t="s">
        <v>17</v>
      </c>
    </row>
    <row r="169" spans="1:14">
      <c r="A169" s="4" t="s">
        <v>14</v>
      </c>
      <c r="B169" s="4" t="s">
        <v>15</v>
      </c>
      <c r="C169" s="5">
        <v>23991.61</v>
      </c>
      <c r="D169" s="5">
        <v>23991.61</v>
      </c>
      <c r="E169" s="6">
        <v>129867417</v>
      </c>
      <c r="F169" s="7">
        <v>45168.6967939815</v>
      </c>
      <c r="G169" s="4" t="s">
        <v>16</v>
      </c>
      <c r="H169" s="6">
        <v>3148</v>
      </c>
      <c r="I169" s="4" t="s">
        <v>17</v>
      </c>
      <c r="J169" s="4" t="s">
        <v>377</v>
      </c>
      <c r="K169" s="6">
        <v>403</v>
      </c>
      <c r="L169" s="4" t="s">
        <v>30</v>
      </c>
      <c r="M169" s="4" t="s">
        <v>31</v>
      </c>
      <c r="N169" s="4" t="s">
        <v>17</v>
      </c>
    </row>
    <row r="170" spans="1:14">
      <c r="A170" s="4" t="s">
        <v>14</v>
      </c>
      <c r="B170" s="4" t="s">
        <v>15</v>
      </c>
      <c r="C170" s="5">
        <v>968400.64</v>
      </c>
      <c r="D170" s="5">
        <v>968400.64</v>
      </c>
      <c r="E170" s="6">
        <v>129960358</v>
      </c>
      <c r="F170" s="7">
        <v>45168.719259259298</v>
      </c>
      <c r="G170" s="4" t="s">
        <v>16</v>
      </c>
      <c r="H170" s="6">
        <v>3149</v>
      </c>
      <c r="I170" s="4" t="s">
        <v>17</v>
      </c>
      <c r="J170" s="4" t="s">
        <v>427</v>
      </c>
      <c r="K170" s="6">
        <v>403</v>
      </c>
      <c r="L170" s="4" t="s">
        <v>428</v>
      </c>
      <c r="M170" s="4" t="s">
        <v>429</v>
      </c>
      <c r="N170" s="4" t="s">
        <v>17</v>
      </c>
    </row>
    <row r="171" spans="1:14">
      <c r="A171" s="8" t="s">
        <v>14</v>
      </c>
      <c r="B171" s="8" t="s">
        <v>15</v>
      </c>
      <c r="C171" s="9">
        <v>6825214</v>
      </c>
      <c r="D171" s="9">
        <v>6825214</v>
      </c>
      <c r="E171" s="10">
        <v>131120162</v>
      </c>
      <c r="F171" s="11">
        <v>45169.372372685197</v>
      </c>
      <c r="G171" s="8" t="s">
        <v>16</v>
      </c>
      <c r="H171" s="10">
        <v>3150</v>
      </c>
      <c r="I171" s="8" t="s">
        <v>17</v>
      </c>
      <c r="J171" s="8" t="s">
        <v>430</v>
      </c>
      <c r="K171" s="10">
        <v>403</v>
      </c>
      <c r="L171" s="8" t="s">
        <v>141</v>
      </c>
      <c r="M171" s="8" t="s">
        <v>142</v>
      </c>
      <c r="N171" s="8" t="s">
        <v>17</v>
      </c>
    </row>
    <row r="172" spans="1:14">
      <c r="A172" s="4" t="s">
        <v>14</v>
      </c>
      <c r="B172" s="4" t="s">
        <v>15</v>
      </c>
      <c r="C172" s="5">
        <v>4052707</v>
      </c>
      <c r="D172" s="5">
        <v>4052707</v>
      </c>
      <c r="E172" s="6">
        <v>131625205</v>
      </c>
      <c r="F172" s="7">
        <v>45169.4905671296</v>
      </c>
      <c r="G172" s="4" t="s">
        <v>16</v>
      </c>
      <c r="H172" s="6">
        <v>3151</v>
      </c>
      <c r="I172" s="4" t="s">
        <v>17</v>
      </c>
      <c r="J172" s="4" t="s">
        <v>359</v>
      </c>
      <c r="K172" s="6">
        <v>403</v>
      </c>
      <c r="L172" s="4" t="s">
        <v>230</v>
      </c>
      <c r="M172" s="4" t="s">
        <v>72</v>
      </c>
      <c r="N172" s="4" t="s">
        <v>17</v>
      </c>
    </row>
    <row r="173" spans="1:14">
      <c r="A173" s="4" t="s">
        <v>14</v>
      </c>
      <c r="B173" s="4" t="s">
        <v>15</v>
      </c>
      <c r="C173" s="5">
        <v>232368.54</v>
      </c>
      <c r="D173" s="5">
        <v>232368.54</v>
      </c>
      <c r="E173" s="6">
        <v>131724087</v>
      </c>
      <c r="F173" s="7">
        <v>45169.513437499998</v>
      </c>
      <c r="G173" s="4" t="s">
        <v>16</v>
      </c>
      <c r="H173" s="6">
        <v>3152</v>
      </c>
      <c r="I173" s="4" t="s">
        <v>17</v>
      </c>
      <c r="J173" s="4" t="s">
        <v>129</v>
      </c>
      <c r="K173" s="6">
        <v>403</v>
      </c>
      <c r="L173" s="4" t="s">
        <v>160</v>
      </c>
      <c r="M173" s="4" t="s">
        <v>161</v>
      </c>
      <c r="N173" s="4" t="s">
        <v>17</v>
      </c>
    </row>
    <row r="174" spans="1:14">
      <c r="A174" s="8" t="s">
        <v>14</v>
      </c>
      <c r="B174" s="8" t="s">
        <v>15</v>
      </c>
      <c r="C174" s="9">
        <v>1238431.48</v>
      </c>
      <c r="D174" s="9">
        <v>1238431.48</v>
      </c>
      <c r="E174" s="10">
        <v>132084136</v>
      </c>
      <c r="F174" s="11">
        <v>45169.600266203699</v>
      </c>
      <c r="G174" s="8" t="s">
        <v>16</v>
      </c>
      <c r="H174" s="10">
        <v>3155</v>
      </c>
      <c r="I174" s="8" t="s">
        <v>17</v>
      </c>
      <c r="J174" s="8" t="s">
        <v>451</v>
      </c>
      <c r="K174" s="10">
        <v>403</v>
      </c>
      <c r="L174" s="8" t="s">
        <v>164</v>
      </c>
      <c r="M174" s="8" t="s">
        <v>165</v>
      </c>
      <c r="N174" s="8" t="s">
        <v>17</v>
      </c>
    </row>
    <row r="175" spans="1:14">
      <c r="A175" s="8" t="s">
        <v>14</v>
      </c>
      <c r="B175" s="8" t="s">
        <v>15</v>
      </c>
      <c r="C175" s="9">
        <v>1185473.1299999999</v>
      </c>
      <c r="D175" s="9">
        <v>1185473.1299999999</v>
      </c>
      <c r="E175" s="10">
        <v>132200753</v>
      </c>
      <c r="F175" s="11">
        <v>45169.626319444404</v>
      </c>
      <c r="G175" s="8" t="s">
        <v>16</v>
      </c>
      <c r="H175" s="10">
        <v>3156</v>
      </c>
      <c r="I175" s="8" t="s">
        <v>17</v>
      </c>
      <c r="J175" s="8" t="s">
        <v>402</v>
      </c>
      <c r="K175" s="10">
        <v>403</v>
      </c>
      <c r="L175" s="8" t="s">
        <v>225</v>
      </c>
      <c r="M175" s="8" t="s">
        <v>226</v>
      </c>
      <c r="N175" s="8" t="s">
        <v>17</v>
      </c>
    </row>
    <row r="176" spans="1:14">
      <c r="A176" s="4" t="s">
        <v>14</v>
      </c>
      <c r="B176" s="4" t="s">
        <v>15</v>
      </c>
      <c r="C176" s="5">
        <v>973186</v>
      </c>
      <c r="D176" s="5">
        <v>973186</v>
      </c>
      <c r="E176" s="6">
        <v>132581554</v>
      </c>
      <c r="F176" s="7">
        <v>45169.710069444402</v>
      </c>
      <c r="G176" s="4" t="s">
        <v>16</v>
      </c>
      <c r="H176" s="6">
        <v>3157</v>
      </c>
      <c r="I176" s="4" t="s">
        <v>17</v>
      </c>
      <c r="J176" s="4" t="s">
        <v>452</v>
      </c>
      <c r="K176" s="6">
        <v>403</v>
      </c>
      <c r="L176" s="4" t="s">
        <v>207</v>
      </c>
      <c r="M176" s="4" t="s">
        <v>208</v>
      </c>
      <c r="N176" s="4" t="s">
        <v>17</v>
      </c>
    </row>
    <row r="177" spans="1:14">
      <c r="A177" s="4" t="s">
        <v>14</v>
      </c>
      <c r="B177" s="4" t="s">
        <v>15</v>
      </c>
      <c r="C177" s="5">
        <v>57527.360000000001</v>
      </c>
      <c r="D177" s="5">
        <v>57527.360000000001</v>
      </c>
      <c r="E177" s="6">
        <v>132819561</v>
      </c>
      <c r="F177" s="7">
        <v>45169.768171296302</v>
      </c>
      <c r="G177" s="4" t="s">
        <v>16</v>
      </c>
      <c r="H177" s="6">
        <v>3158</v>
      </c>
      <c r="I177" s="4" t="s">
        <v>17</v>
      </c>
      <c r="J177" s="4" t="s">
        <v>403</v>
      </c>
      <c r="K177" s="6">
        <v>403</v>
      </c>
      <c r="L177" s="4" t="s">
        <v>194</v>
      </c>
      <c r="M177" s="4" t="s">
        <v>195</v>
      </c>
      <c r="N177" s="4" t="s">
        <v>17</v>
      </c>
    </row>
    <row r="178" spans="1:14">
      <c r="A178" s="8" t="s">
        <v>14</v>
      </c>
      <c r="B178" s="8" t="s">
        <v>15</v>
      </c>
      <c r="C178" s="9">
        <v>722931</v>
      </c>
      <c r="D178" s="9">
        <v>722931</v>
      </c>
      <c r="E178" s="10">
        <v>133775703</v>
      </c>
      <c r="F178" s="11">
        <v>45170.323043981502</v>
      </c>
      <c r="G178" s="8" t="s">
        <v>16</v>
      </c>
      <c r="H178" s="10">
        <v>3159</v>
      </c>
      <c r="I178" s="8" t="s">
        <v>17</v>
      </c>
      <c r="J178" s="8" t="s">
        <v>440</v>
      </c>
      <c r="K178" s="10">
        <v>403</v>
      </c>
      <c r="L178" s="8" t="s">
        <v>416</v>
      </c>
      <c r="M178" s="8" t="s">
        <v>417</v>
      </c>
      <c r="N178" s="8" t="s">
        <v>17</v>
      </c>
    </row>
    <row r="179" spans="1:14">
      <c r="A179" s="8" t="s">
        <v>14</v>
      </c>
      <c r="B179" s="8" t="s">
        <v>15</v>
      </c>
      <c r="C179" s="9">
        <v>715574</v>
      </c>
      <c r="D179" s="9">
        <v>715574</v>
      </c>
      <c r="E179" s="10">
        <v>133786237</v>
      </c>
      <c r="F179" s="11">
        <v>45170.326724537001</v>
      </c>
      <c r="G179" s="8" t="s">
        <v>16</v>
      </c>
      <c r="H179" s="10">
        <v>3160</v>
      </c>
      <c r="I179" s="8" t="s">
        <v>17</v>
      </c>
      <c r="J179" s="8" t="s">
        <v>415</v>
      </c>
      <c r="K179" s="10">
        <v>403</v>
      </c>
      <c r="L179" s="8" t="s">
        <v>416</v>
      </c>
      <c r="M179" s="8" t="s">
        <v>417</v>
      </c>
      <c r="N179" s="8" t="s">
        <v>17</v>
      </c>
    </row>
    <row r="180" spans="1:14">
      <c r="A180" s="8" t="s">
        <v>14</v>
      </c>
      <c r="B180" s="8" t="s">
        <v>15</v>
      </c>
      <c r="C180" s="9">
        <v>1727595</v>
      </c>
      <c r="D180" s="9">
        <v>1727595</v>
      </c>
      <c r="E180" s="10">
        <v>134819855</v>
      </c>
      <c r="F180" s="11">
        <v>45170.571990740696</v>
      </c>
      <c r="G180" s="8" t="s">
        <v>16</v>
      </c>
      <c r="H180" s="10">
        <v>3162</v>
      </c>
      <c r="I180" s="8" t="s">
        <v>17</v>
      </c>
      <c r="J180" s="8" t="s">
        <v>360</v>
      </c>
      <c r="K180" s="10">
        <v>403</v>
      </c>
      <c r="L180" s="8" t="s">
        <v>361</v>
      </c>
      <c r="M180" s="8" t="s">
        <v>362</v>
      </c>
      <c r="N180" s="8" t="s">
        <v>17</v>
      </c>
    </row>
    <row r="181" spans="1:14">
      <c r="A181" s="4" t="s">
        <v>14</v>
      </c>
      <c r="B181" s="4" t="s">
        <v>15</v>
      </c>
      <c r="C181" s="5">
        <v>5837230.71</v>
      </c>
      <c r="D181" s="5">
        <v>5837230.71</v>
      </c>
      <c r="E181" s="6">
        <v>135133326</v>
      </c>
      <c r="F181" s="7">
        <v>45170.648425925901</v>
      </c>
      <c r="G181" s="4" t="s">
        <v>16</v>
      </c>
      <c r="H181" s="6">
        <v>3163</v>
      </c>
      <c r="I181" s="4" t="s">
        <v>17</v>
      </c>
      <c r="J181" s="4" t="s">
        <v>431</v>
      </c>
      <c r="K181" s="6">
        <v>403</v>
      </c>
      <c r="L181" s="4" t="s">
        <v>379</v>
      </c>
      <c r="M181" s="4" t="s">
        <v>380</v>
      </c>
      <c r="N181" s="4" t="s">
        <v>17</v>
      </c>
    </row>
    <row r="182" spans="1:14">
      <c r="A182" s="8" t="s">
        <v>14</v>
      </c>
      <c r="B182" s="8" t="s">
        <v>15</v>
      </c>
      <c r="C182" s="9">
        <v>5139102.45</v>
      </c>
      <c r="D182" s="9">
        <v>5139102.45</v>
      </c>
      <c r="E182" s="10">
        <v>135148686</v>
      </c>
      <c r="F182" s="11">
        <v>45170.651979166701</v>
      </c>
      <c r="G182" s="8" t="s">
        <v>16</v>
      </c>
      <c r="H182" s="10">
        <v>3165</v>
      </c>
      <c r="I182" s="8" t="s">
        <v>17</v>
      </c>
      <c r="J182" s="8" t="s">
        <v>378</v>
      </c>
      <c r="K182" s="10">
        <v>403</v>
      </c>
      <c r="L182" s="8" t="s">
        <v>379</v>
      </c>
      <c r="M182" s="8" t="s">
        <v>380</v>
      </c>
      <c r="N182" s="8" t="s">
        <v>17</v>
      </c>
    </row>
    <row r="183" spans="1:14">
      <c r="A183" s="4" t="s">
        <v>14</v>
      </c>
      <c r="B183" s="4" t="s">
        <v>15</v>
      </c>
      <c r="C183" s="5">
        <v>11673408.720000001</v>
      </c>
      <c r="D183" s="5">
        <v>11673408.720000001</v>
      </c>
      <c r="E183" s="6">
        <v>135157204</v>
      </c>
      <c r="F183" s="7">
        <v>45170.653969907398</v>
      </c>
      <c r="G183" s="4" t="s">
        <v>16</v>
      </c>
      <c r="H183" s="6">
        <v>3166</v>
      </c>
      <c r="I183" s="4" t="s">
        <v>17</v>
      </c>
      <c r="J183" s="4" t="s">
        <v>269</v>
      </c>
      <c r="K183" s="6">
        <v>403</v>
      </c>
      <c r="L183" s="4" t="s">
        <v>379</v>
      </c>
      <c r="M183" s="4" t="s">
        <v>380</v>
      </c>
      <c r="N183" s="4" t="s">
        <v>17</v>
      </c>
    </row>
    <row r="184" spans="1:14">
      <c r="A184" s="8" t="s">
        <v>14</v>
      </c>
      <c r="B184" s="8" t="s">
        <v>15</v>
      </c>
      <c r="C184" s="9">
        <v>9190598.6999999993</v>
      </c>
      <c r="D184" s="9">
        <v>9190598.6999999993</v>
      </c>
      <c r="E184" s="10">
        <v>135422640</v>
      </c>
      <c r="F184" s="11">
        <v>45170.719502314802</v>
      </c>
      <c r="G184" s="8" t="s">
        <v>16</v>
      </c>
      <c r="H184" s="10">
        <v>3167</v>
      </c>
      <c r="I184" s="8" t="s">
        <v>17</v>
      </c>
      <c r="J184" s="8" t="s">
        <v>46</v>
      </c>
      <c r="K184" s="10">
        <v>403</v>
      </c>
      <c r="L184" s="8" t="s">
        <v>432</v>
      </c>
      <c r="M184" s="8" t="s">
        <v>433</v>
      </c>
      <c r="N184" s="8" t="s">
        <v>17</v>
      </c>
    </row>
    <row r="185" spans="1:14">
      <c r="B185" s="12" t="s">
        <v>41</v>
      </c>
      <c r="C185" s="3">
        <f>SUM(C112:C184)</f>
        <v>238093121.25999996</v>
      </c>
      <c r="D185">
        <v>238093121.25999996</v>
      </c>
    </row>
    <row r="186" spans="1:14">
      <c r="B186" s="13" t="s">
        <v>42</v>
      </c>
      <c r="C186" s="2" t="e">
        <f>#REF!</f>
        <v>#REF!</v>
      </c>
      <c r="D186">
        <v>25</v>
      </c>
      <c r="E186">
        <v>1</v>
      </c>
    </row>
    <row r="187" spans="1:14">
      <c r="B187" s="12" t="s">
        <v>43</v>
      </c>
      <c r="C187" s="2">
        <v>207381894.13999999</v>
      </c>
      <c r="D187" s="2">
        <v>82234635.450000003</v>
      </c>
      <c r="E187" s="2">
        <v>125147258.69</v>
      </c>
    </row>
    <row r="188" spans="1:14">
      <c r="B188" s="13" t="s">
        <v>40</v>
      </c>
      <c r="C188" s="2" t="e">
        <f>C185+C186-C187</f>
        <v>#REF!</v>
      </c>
      <c r="E18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2023-07-10T16:28:09Z</dcterms:created>
  <dcterms:modified xsi:type="dcterms:W3CDTF">2023-09-13T16:27:18Z</dcterms:modified>
</cp:coreProperties>
</file>