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4 ABRIL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6" i="1" l="1"/>
  <c r="C19" i="1" s="1"/>
  <c r="C11" i="1" l="1"/>
  <c r="C5" i="1" l="1"/>
  <c r="C8" i="1" s="1"/>
  <c r="C12" i="1" s="1"/>
  <c r="C14" i="1" s="1"/>
</calcChain>
</file>

<file path=xl/sharedStrings.xml><?xml version="1.0" encoding="utf-8"?>
<sst xmlns="http://schemas.openxmlformats.org/spreadsheetml/2006/main" count="71" uniqueCount="35">
  <si>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</si>
  <si>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</si>
  <si>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</si>
  <si>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</si>
  <si>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</si>
  <si>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</si>
  <si>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</si>
  <si>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</si>
  <si>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</si>
  <si>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</si>
  <si>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</si>
  <si>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</si>
  <si>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</si>
  <si>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</si>
  <si>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</si>
  <si>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</si>
  <si>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</si>
  <si>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</si>
  <si>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cuenta de cobro  cpt20210319224</t>
  </si>
  <si>
    <t>403</t>
  </si>
  <si>
    <t>MUNICIPIO DE PUERTO LOPEZ</t>
  </si>
  <si>
    <t>icbf</t>
  </si>
  <si>
    <t>393</t>
  </si>
  <si>
    <t>fundacion imix</t>
  </si>
  <si>
    <t>SB</t>
  </si>
  <si>
    <t>SA</t>
  </si>
  <si>
    <t>DB</t>
  </si>
  <si>
    <t>TTL</t>
  </si>
  <si>
    <t>CUOTAS PARTES PENSIONALES CAJANAL</t>
  </si>
  <si>
    <t>MUNICIPIO DE GUAMAL</t>
  </si>
  <si>
    <t xml:space="preserve">Cuotas partes pensionales Udenar. Ministerio de Salud y Protección Social </t>
  </si>
  <si>
    <t>UNIVERSIDAD DE NARIÑO</t>
  </si>
  <si>
    <t>MILEIDI ISABEL CORPUS GREY</t>
  </si>
  <si>
    <t>138</t>
  </si>
  <si>
    <t>reintegro dia de viáticos comision auditoria fuerza Aérea CACOm 5 , por toque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</si>
</sst>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4" fontId="0" fillId="0" borderId="0" xfId="0" applyNumberFormat="1" applyFont="1"/>
    <xf numFmtId="42" fontId="0" fillId="0" borderId="0" xfId="1" applyFont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39" fontId="4" fillId="3" borderId="2" xfId="2" applyNumberFormat="1" applyFont="1" applyFill="1" applyBorder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1.140625" customWidth="1"/>
    <col min="11" max="11" width="20.5703125" customWidth="1"/>
    <col min="12" max="12" width="30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477270</v>
      </c>
      <c r="D2" s="3">
        <v>477270</v>
      </c>
      <c r="E2" s="4">
        <v>946458480</v>
      </c>
      <c r="F2" s="5">
        <v>44292.5242476852</v>
      </c>
      <c r="G2" s="2" t="s">
        <v>16</v>
      </c>
      <c r="H2" s="4">
        <v>54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4" spans="1:14">
      <c r="A4" s="2" t="s">
        <v>14</v>
      </c>
      <c r="B4" s="2" t="s">
        <v>15</v>
      </c>
      <c r="C4" s="3">
        <v>19372</v>
      </c>
      <c r="D4" s="3">
        <v>19372</v>
      </c>
      <c r="E4" s="4">
        <v>956030126</v>
      </c>
      <c r="F4" s="5">
        <v>44300.501192129603</v>
      </c>
      <c r="G4" s="2" t="s">
        <v>16</v>
      </c>
      <c r="H4" s="4">
        <v>55</v>
      </c>
      <c r="I4" s="2" t="s">
        <v>17</v>
      </c>
      <c r="J4" s="2" t="s">
        <v>21</v>
      </c>
      <c r="K4" s="2" t="s">
        <v>22</v>
      </c>
      <c r="L4" s="2" t="s">
        <v>23</v>
      </c>
      <c r="M4" s="2" t="s">
        <v>17</v>
      </c>
      <c r="N4" s="2" t="s">
        <v>17</v>
      </c>
    </row>
    <row r="5" spans="1:14">
      <c r="B5" t="s">
        <v>24</v>
      </c>
      <c r="C5" s="7">
        <f>C4</f>
        <v>19372</v>
      </c>
    </row>
    <row r="6" spans="1:14">
      <c r="B6" t="s">
        <v>25</v>
      </c>
      <c r="C6" s="7"/>
    </row>
    <row r="7" spans="1:14">
      <c r="B7" t="s">
        <v>26</v>
      </c>
      <c r="C7" s="7">
        <v>19372</v>
      </c>
    </row>
    <row r="8" spans="1:14">
      <c r="B8" t="s">
        <v>27</v>
      </c>
      <c r="C8" s="6">
        <f>C5+C6-C7</f>
        <v>0</v>
      </c>
    </row>
    <row r="9" spans="1:14">
      <c r="A9" s="2" t="s">
        <v>14</v>
      </c>
      <c r="B9" s="2" t="s">
        <v>15</v>
      </c>
      <c r="C9" s="3">
        <v>370241.74</v>
      </c>
      <c r="D9" s="3">
        <v>370241.74</v>
      </c>
      <c r="E9" s="4">
        <v>962686988</v>
      </c>
      <c r="F9" s="5">
        <v>44306.4202546296</v>
      </c>
      <c r="G9" s="2" t="s">
        <v>16</v>
      </c>
      <c r="H9" s="4">
        <v>56</v>
      </c>
      <c r="I9" s="2" t="s">
        <v>17</v>
      </c>
      <c r="J9" s="2" t="s">
        <v>28</v>
      </c>
      <c r="K9" s="2" t="s">
        <v>19</v>
      </c>
      <c r="L9" s="2" t="s">
        <v>29</v>
      </c>
      <c r="M9" s="2" t="s">
        <v>17</v>
      </c>
      <c r="N9" s="2" t="s">
        <v>17</v>
      </c>
    </row>
    <row r="10" spans="1:14">
      <c r="A10" s="8" t="s">
        <v>14</v>
      </c>
      <c r="B10" s="8" t="s">
        <v>15</v>
      </c>
      <c r="C10" s="9">
        <v>5805484</v>
      </c>
      <c r="D10" s="9">
        <v>5805484</v>
      </c>
      <c r="E10" s="10">
        <v>964489885</v>
      </c>
      <c r="F10" s="11">
        <v>44307.710960648103</v>
      </c>
      <c r="G10" s="8" t="s">
        <v>16</v>
      </c>
      <c r="H10" s="10">
        <v>57</v>
      </c>
      <c r="I10" s="8" t="s">
        <v>17</v>
      </c>
      <c r="J10" s="8" t="s">
        <v>30</v>
      </c>
      <c r="K10" s="8" t="s">
        <v>19</v>
      </c>
      <c r="L10" s="8" t="s">
        <v>31</v>
      </c>
      <c r="M10" s="8" t="s">
        <v>17</v>
      </c>
      <c r="N10" s="8" t="s">
        <v>17</v>
      </c>
    </row>
    <row r="11" spans="1:14">
      <c r="B11" t="s">
        <v>24</v>
      </c>
      <c r="C11" s="12">
        <f>SUM(C9:C10)</f>
        <v>6175725.7400000002</v>
      </c>
    </row>
    <row r="12" spans="1:14">
      <c r="B12" t="s">
        <v>25</v>
      </c>
      <c r="C12" s="6">
        <f>C8</f>
        <v>0</v>
      </c>
    </row>
    <row r="13" spans="1:14">
      <c r="B13" t="s">
        <v>26</v>
      </c>
      <c r="C13" s="13">
        <v>6175725.7400000002</v>
      </c>
    </row>
    <row r="14" spans="1:14">
      <c r="B14" t="s">
        <v>27</v>
      </c>
      <c r="C14" s="6">
        <f>C11+C12-C13</f>
        <v>0</v>
      </c>
    </row>
    <row r="15" spans="1:14">
      <c r="A15" s="2" t="s">
        <v>14</v>
      </c>
      <c r="B15" s="2" t="s">
        <v>15</v>
      </c>
      <c r="C15" s="3">
        <v>72500</v>
      </c>
      <c r="D15" s="3">
        <v>72500</v>
      </c>
      <c r="E15" s="4">
        <v>971931412</v>
      </c>
      <c r="F15" s="5">
        <v>44315.546168981498</v>
      </c>
      <c r="G15" s="2" t="s">
        <v>16</v>
      </c>
      <c r="H15" s="4">
        <v>58</v>
      </c>
      <c r="I15" s="2" t="s">
        <v>17</v>
      </c>
      <c r="J15" s="2" t="s">
        <v>34</v>
      </c>
      <c r="K15" s="2" t="s">
        <v>33</v>
      </c>
      <c r="L15" s="2" t="s">
        <v>32</v>
      </c>
      <c r="M15" s="2" t="s">
        <v>17</v>
      </c>
      <c r="N15" s="2" t="s">
        <v>17</v>
      </c>
    </row>
    <row r="16" spans="1:14">
      <c r="B16" t="s">
        <v>24</v>
      </c>
      <c r="C16" s="12">
        <f>C15</f>
        <v>72500</v>
      </c>
    </row>
    <row r="17" spans="2:3">
      <c r="B17" t="s">
        <v>25</v>
      </c>
    </row>
    <row r="18" spans="2:3">
      <c r="B18" t="s">
        <v>26</v>
      </c>
      <c r="C18" s="13">
        <v>72500</v>
      </c>
    </row>
    <row r="19" spans="2:3">
      <c r="B19" t="s">
        <v>27</v>
      </c>
      <c r="C19" s="6">
        <f>C16+C17-C18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2021-04-12T12:54:26Z</dcterms:created>
  <dcterms:modified xsi:type="dcterms:W3CDTF">2022-01-24T17:15:37Z</dcterms:modified>
</cp:coreProperties>
</file>