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FAFA304B-06B4-4ECC-B629-CC9E2742E5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" i="1" l="1"/>
  <c r="C82" i="1" l="1"/>
  <c r="C64" i="1"/>
  <c r="C24" i="1"/>
  <c r="C27" i="1" s="1"/>
  <c r="C65" i="1" s="1"/>
  <c r="C67" i="1" l="1"/>
  <c r="C83" i="1" s="1"/>
  <c r="C85" i="1" s="1"/>
</calcChain>
</file>

<file path=xl/sharedStrings.xml><?xml version="1.0" encoding="utf-8"?>
<sst xmlns="http://schemas.openxmlformats.org/spreadsheetml/2006/main" count="1046" uniqueCount="229">
  <si>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</si>
  <si>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</si>
  <si>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</si>
  <si>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</si>
  <si>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</si>
  <si>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</si>
  <si>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</si>
  <si>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</si>
  <si>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</si>
  <si>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</si>
  <si>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</si>
  <si>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</si>
  <si>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</si>
  <si>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</si>
  <si>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</si>
  <si>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</si>
  <si>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</si>
  <si>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</si>
  <si>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resol 511 de 2023 cuenta cobro 89881 del 1al 31 de MAYO  2023</t>
  </si>
  <si>
    <t>8999994335</t>
  </si>
  <si>
    <t>PAGO CUENTA DE COBRO 90029</t>
  </si>
  <si>
    <t>800100136</t>
  </si>
  <si>
    <t xml:space="preserve">CUOTAS PARTE MAYO 4 PENSIONADOS </t>
  </si>
  <si>
    <t>8000934391</t>
  </si>
  <si>
    <t>PAGO RESOLUCINON 437 DE 2023</t>
  </si>
  <si>
    <t>CUENTA DE COBRO 89479</t>
  </si>
  <si>
    <t>CUENTA DE COBRO89794</t>
  </si>
  <si>
    <t>8902109337</t>
  </si>
  <si>
    <t>CUOTAS PARTES PENSIONALES RAUL DE JESUS MARIN MONTOYA</t>
  </si>
  <si>
    <t>890982506</t>
  </si>
  <si>
    <t>CUOTAS PARTES A FAVOR DE CAJANAL MES DE MAYO DE 2023</t>
  </si>
  <si>
    <t>899999328</t>
  </si>
  <si>
    <t>RESN.180CUENTA COBRO 89981</t>
  </si>
  <si>
    <t>8902056325</t>
  </si>
  <si>
    <t>RESOLUCIÓN 684 DE 2023</t>
  </si>
  <si>
    <t>8906801620</t>
  </si>
  <si>
    <t>CUEBTA COBRO 90200</t>
  </si>
  <si>
    <t>8000996315</t>
  </si>
  <si>
    <t>CUOTAS PARTES MAYO 2023 RESO. 414</t>
  </si>
  <si>
    <t>8915005809</t>
  </si>
  <si>
    <t>CUENTA DE COBRO 89025</t>
  </si>
  <si>
    <t>8909803427</t>
  </si>
  <si>
    <t>PAGOCUENTADECOBRO90157</t>
  </si>
  <si>
    <t>8908011503</t>
  </si>
  <si>
    <t>pagocoactivo</t>
  </si>
  <si>
    <t>5175510</t>
  </si>
  <si>
    <t>cuotas partes ministerio de salud</t>
  </si>
  <si>
    <t>899999718</t>
  </si>
  <si>
    <t>CUENTAN°-8945-PAP-038392/2011-02-14</t>
  </si>
  <si>
    <t>899999468</t>
  </si>
  <si>
    <t>CUOTA PARTE JUBILATORIA</t>
  </si>
  <si>
    <t>8909807673</t>
  </si>
  <si>
    <t>PAGO DE CUOTAS PARTES PENSIONALES CORRESPONDIENTE AL MES DE JUNIO Y MESADA 14</t>
  </si>
  <si>
    <t>8920991490</t>
  </si>
  <si>
    <t>cuota parte mayo 2023</t>
  </si>
  <si>
    <t>8000843623</t>
  </si>
  <si>
    <t>cuota parte MARZO 2022</t>
  </si>
  <si>
    <t>PAGO CUOTAS PARTES PENSIONALES ALCALDIA DE SOATA MINIS SALUD Y PROTECCION SOCIAL</t>
  </si>
  <si>
    <t>8918550161</t>
  </si>
  <si>
    <t>TTL</t>
  </si>
  <si>
    <t>SB</t>
  </si>
  <si>
    <t>SA</t>
  </si>
  <si>
    <t>DB</t>
  </si>
  <si>
    <t>PAGO CUOTAS PARTES CUENTA DE COBRO 87942</t>
  </si>
  <si>
    <t>8999994310</t>
  </si>
  <si>
    <t>CUOTAS PARTES PENSIONALES</t>
  </si>
  <si>
    <t>8900013395</t>
  </si>
  <si>
    <t>CUOTAS PARTES PENSIONALES TELECOM/FIDUAGRARIA</t>
  </si>
  <si>
    <t>8000981936</t>
  </si>
  <si>
    <t>CUOTAS PARTES PENSIONALES/CAJANAL</t>
  </si>
  <si>
    <t>CUOTA PARTES PENSIONALES</t>
  </si>
  <si>
    <t>890399003</t>
  </si>
  <si>
    <t xml:space="preserve">CUOTAS PARTES PENSIONALES </t>
  </si>
  <si>
    <t>890905166</t>
  </si>
  <si>
    <t>CTA CBRO 89227; CTA CBRO 89928</t>
  </si>
  <si>
    <t>891801376-4</t>
  </si>
  <si>
    <t>PAGO CUOTAS PARTES PENSIONALES</t>
  </si>
  <si>
    <t>8001001443</t>
  </si>
  <si>
    <t>PAGO CUENTA DE COBREO N° 84202</t>
  </si>
  <si>
    <t>8908011449</t>
  </si>
  <si>
    <t>CUOTAS PARTES</t>
  </si>
  <si>
    <t>8902062904</t>
  </si>
  <si>
    <t>CUOTAS PARTES PENSIONALES MUNICIPIO DE NOBSA</t>
  </si>
  <si>
    <t>8918552220</t>
  </si>
  <si>
    <t>CUOTAS PARTES JAIMESHERNANDEZJESUSRAMON CXP 77237 77946 78667 79396 80100 80802</t>
  </si>
  <si>
    <t>8902066960</t>
  </si>
  <si>
    <t>PAGO CUOTA PARTES PENSIONALES</t>
  </si>
  <si>
    <t>8907010774</t>
  </si>
  <si>
    <t>CUENTA DE COBRO 89103</t>
  </si>
  <si>
    <t>8001000531</t>
  </si>
  <si>
    <t>CUENTA DE COBRO 89805</t>
  </si>
  <si>
    <t>CUOTAS PARTES RES 518</t>
  </si>
  <si>
    <t>8000990957</t>
  </si>
  <si>
    <t>CUOTAS PARTES PENSIONALES LUIS GONGORA ABRIL Y MAYO DE 2023</t>
  </si>
  <si>
    <t>800100049-1</t>
  </si>
  <si>
    <t>RECONOCIMIENTO CUOTAS PARTES MAYO</t>
  </si>
  <si>
    <t>899999475</t>
  </si>
  <si>
    <t>CUOTA PARTE PENSIONAL MONTOYA OLIVOS RICH JUN 2023</t>
  </si>
  <si>
    <t>891855130</t>
  </si>
  <si>
    <t>CUOTA PARTE PENSIONAL MONTAÑEZ ANA VICENT JUN 2023</t>
  </si>
  <si>
    <t>CUOTA PARTE PENSIONAL ANA BARRERA JUN 23</t>
  </si>
  <si>
    <t>ANA BARRERA PRIMA JUN 2023</t>
  </si>
  <si>
    <t>MERCEDES ESPINOSA PRIMA JUNIO 2023</t>
  </si>
  <si>
    <t>ANA MONTAÑEZ PRIMA JUN 2023</t>
  </si>
  <si>
    <t>RICHARD MONTOYA PRIMA JUN 2023</t>
  </si>
  <si>
    <t>MERCEDES ESPINOSA JUN 2023</t>
  </si>
  <si>
    <t>CUOTA PARTE PENSIONAL RES 1507/2023</t>
  </si>
  <si>
    <t>8450000210</t>
  </si>
  <si>
    <t>8908011361</t>
  </si>
  <si>
    <t>CUOTA PARTE PENSIONAL MAYO RESOL 1584 JULIO 10 2023</t>
  </si>
  <si>
    <t>8902019006</t>
  </si>
  <si>
    <t>CUENTAS DE COBRO 89811 Y 89109</t>
  </si>
  <si>
    <t>NIT 891801357</t>
  </si>
  <si>
    <t>CUENTA DE COBRO 77074</t>
  </si>
  <si>
    <t>CUOTAS PARTE</t>
  </si>
  <si>
    <t>8902080985</t>
  </si>
  <si>
    <t>CUOTAS PARTES CUENTA DE COBRO 90305 DE 2023</t>
  </si>
  <si>
    <t>800103196</t>
  </si>
  <si>
    <t>cuotas partes pensionales cta cobro89269jaimes hernandesz jesusramonperiodomarzo</t>
  </si>
  <si>
    <t xml:space="preserve">PAGO CUOTAS PARTES PENSIONALES A MINSALUD </t>
  </si>
  <si>
    <t>8907020342</t>
  </si>
  <si>
    <t>CUOTAS PARTES PENSIONALES CTA COBRO 89814 - MAYO</t>
  </si>
  <si>
    <t>8999994675</t>
  </si>
  <si>
    <t>PAGO CUOTA PARTE PENSIONAL RONDON-BOYACA CUENTA DE COBRO No 90068</t>
  </si>
  <si>
    <t>8918017703</t>
  </si>
  <si>
    <t>Cuota Julio 2023</t>
  </si>
  <si>
    <t>71316432</t>
  </si>
  <si>
    <t>PAGO DE CUOTAS PARTES MAYO DE 2023</t>
  </si>
  <si>
    <t>800100059</t>
  </si>
  <si>
    <t>800073475</t>
  </si>
  <si>
    <t>Cuotas partes Junio 2023</t>
  </si>
  <si>
    <t>8000752319</t>
  </si>
  <si>
    <t>PAGO CUOTAS PENSIONALES MES JUNIO 2023</t>
  </si>
  <si>
    <t>8000296601</t>
  </si>
  <si>
    <t>CUOTA PARTE PENSIONAL OLGA CUERVO JUNIO</t>
  </si>
  <si>
    <t>8918002310</t>
  </si>
  <si>
    <t>Cuota parte pensional  mes mayo 2023 Francisco Aristizabal</t>
  </si>
  <si>
    <t>800094622</t>
  </si>
  <si>
    <t>CUOTA PARTE PENSIONAL JUNIO DE 2023</t>
  </si>
  <si>
    <t>890680088</t>
  </si>
  <si>
    <t>CC 90131</t>
  </si>
  <si>
    <t>890680437</t>
  </si>
  <si>
    <t>PAGO CUENTA DE COBRO N° 90570</t>
  </si>
  <si>
    <t>PAGO CUOTA PARTE MIN SALUD MES DE ABRIL VALENTIN JURADO OCAMPO RES 345</t>
  </si>
  <si>
    <t>8000954611</t>
  </si>
  <si>
    <t>CUOTAS PENSIONALES JUNIO/2023</t>
  </si>
  <si>
    <t>8001000563</t>
  </si>
  <si>
    <t>CUOTA PARTE PENSIONAL JULIAN BUITRAGO QEPD</t>
  </si>
  <si>
    <t>8000284616</t>
  </si>
  <si>
    <t>8909809583</t>
  </si>
  <si>
    <t>890208098-5</t>
  </si>
  <si>
    <t>CUOTAS PARTES PENSIONALES DE LOS EXFUNCIONARIOS DEL MCPIO DE VCIO</t>
  </si>
  <si>
    <t>8920993243</t>
  </si>
  <si>
    <t>CUOTA PARTE CTAC 90088 MAYO 2023</t>
  </si>
  <si>
    <t>800099824</t>
  </si>
  <si>
    <t>PAGO CUOTAS PARTES PENSIONALES A FAVOR DE GALAN DEL SEÑOR ARTURO CAICEDO BRICEÑO</t>
  </si>
  <si>
    <t>8902067224</t>
  </si>
  <si>
    <t>8909815180</t>
  </si>
  <si>
    <t>CUENTA DE COBRO 90530</t>
  </si>
  <si>
    <t>8902089473</t>
  </si>
  <si>
    <t>890981732</t>
  </si>
  <si>
    <t>CUOTAS PARTES MARCO FIDEL ORTIZ</t>
  </si>
  <si>
    <t>800099455</t>
  </si>
  <si>
    <t>Pago cuotas partes pensionales</t>
  </si>
  <si>
    <t>890.801.167-8</t>
  </si>
  <si>
    <t>Pago cuotas partes pensionales según cuenta de cobro No. 90662</t>
  </si>
  <si>
    <t>8902052291</t>
  </si>
  <si>
    <t>pag cuota parte 06-23</t>
  </si>
  <si>
    <t>800015909</t>
  </si>
  <si>
    <t>cuotas partes pensionales</t>
  </si>
  <si>
    <t>8909800961</t>
  </si>
  <si>
    <t>CUENTA DE COBRO NO. 90637</t>
  </si>
  <si>
    <t>800099098-9</t>
  </si>
  <si>
    <t>RESOL 603 12-07-2023 PAGO CUOTAS PARTES PENSIONADOS MPIO ESPINAL ABRIL-2023</t>
  </si>
  <si>
    <t>890702027</t>
  </si>
  <si>
    <t>RESOL 604 12-07-2023 PAGO CUOTAS PARTES PENSIONADOS MPIO ESPINAL MARZO-2023</t>
  </si>
  <si>
    <t>CUOTA PARTE PENSIONAL</t>
  </si>
  <si>
    <t>891180118-4</t>
  </si>
  <si>
    <t>cuotas partes cobro 90831</t>
  </si>
  <si>
    <t>899999415</t>
  </si>
  <si>
    <t>891801369</t>
  </si>
  <si>
    <t>CC 87311</t>
  </si>
  <si>
    <t>CC 88019</t>
  </si>
  <si>
    <t>CC 88728</t>
  </si>
  <si>
    <t>CC 89429</t>
  </si>
  <si>
    <t>Pago Cuotas Partes Cuenta Cobro Minsalud Velez Santander</t>
  </si>
  <si>
    <t>8902056776</t>
  </si>
  <si>
    <t>CUENTA DE COBRO No 90819, CARLOS DARIO RAMIREZ CC 3598</t>
  </si>
  <si>
    <t>890981554</t>
  </si>
  <si>
    <t>CUOTAS PARTES PENSIONALES JUNIO</t>
  </si>
  <si>
    <t>8002430227</t>
  </si>
  <si>
    <t>PAGO CUOTA PARTE ALICIA GARCIA MES DE JULIO</t>
  </si>
  <si>
    <t>800095775-9</t>
  </si>
  <si>
    <t>Cuotas Partes Pensionales Junio</t>
  </si>
  <si>
    <t>8000996426</t>
  </si>
  <si>
    <t>CUOTAS PARTES PENSIONALES S/G RESL.1024/22</t>
  </si>
  <si>
    <t>RESOL122DE2023GUILLERMODIAZYROBERTOGUEVARAFEBRERO2023</t>
  </si>
  <si>
    <t>800099425</t>
  </si>
  <si>
    <t>RESOL174DE2023GUILLERMODIAZYROBERTOGUEVARAMARZO2023</t>
  </si>
  <si>
    <t>RESOL221DE2023GUILLERMODIAZYROBERTOGUEVARAABRIL2023</t>
  </si>
  <si>
    <t>RESOL260DE2023GUILLERMODIAZYROBERTOGUEVARAMAYO2023</t>
  </si>
  <si>
    <t>REINTEGRO CUOTAS PARTES MES JUNIO+MESADA</t>
  </si>
  <si>
    <t>800118954</t>
  </si>
  <si>
    <t>PAGO RESOLUCION 345</t>
  </si>
  <si>
    <t>800100055</t>
  </si>
  <si>
    <t>CUOTAS PARTES MES JUNIO CTA COBRO 90472</t>
  </si>
  <si>
    <t>8000233837</t>
  </si>
  <si>
    <t>PAGO CUOTA PARTE MIN SALUD MES DE JUNIO 2023 VALENTIN JURADO OCAMPO Y MESADA ADI</t>
  </si>
  <si>
    <t>CUOTAS PARTES JUNIO</t>
  </si>
  <si>
    <t>890980447</t>
  </si>
  <si>
    <t>CUOTAS PARTES PENSIONALES LUIS GONGORA JUNIO 2023</t>
  </si>
  <si>
    <t>Cuotas Partes - Cta 88636</t>
  </si>
  <si>
    <t>890209299</t>
  </si>
  <si>
    <t>CUOTA PARTE JUNIO 2023- CELY CERON AUGUSTO</t>
  </si>
  <si>
    <t>8918562880</t>
  </si>
  <si>
    <t>88480</t>
  </si>
  <si>
    <t>8999994191</t>
  </si>
  <si>
    <t>PAGO CTP 20230710-131</t>
  </si>
  <si>
    <t>8000778087</t>
  </si>
  <si>
    <t>800100141</t>
  </si>
  <si>
    <t>CUOTAS PARTES CTA COBRO 90490 HECTOR CURREA, ABALBERTO FRANCO, OLVERT MORALES</t>
  </si>
  <si>
    <t>8920995486</t>
  </si>
  <si>
    <t xml:space="preserve">PAGO CUOTAS PARTES PENSIONALES CON CORTE A 31 DE JUNIO 2023 GERMAN ALFONSO OLIV </t>
  </si>
  <si>
    <t>8918551381</t>
  </si>
  <si>
    <t>PAGO CUOTA PARTE PENSIONAL JUN 2023 BLANCA VASQUEZ, JOAQUIN CELY, JOSE MATEUS, S</t>
  </si>
  <si>
    <t>cuotas partes pensional meses de mayo, junio y un adicional de junio alirio paz</t>
  </si>
  <si>
    <t>8915008645</t>
  </si>
  <si>
    <t>UNICO PAGO CUOTAS PARTES PENSIONALES POR PAGAR</t>
  </si>
  <si>
    <t>891280000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</si>
</sst>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2" xfId="0" applyFont="1" applyBorder="1"/>
    <xf numFmtId="4" fontId="0" fillId="0" borderId="0" xfId="0" applyNumberFormat="1"/>
    <xf numFmtId="0" fontId="2" fillId="0" borderId="2" xfId="0" applyFont="1" applyBorder="1"/>
    <xf numFmtId="164" fontId="0" fillId="0" borderId="0" xfId="0" applyNumberFormat="1"/>
    <xf numFmtId="164" fontId="2" fillId="3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2" xfId="0" applyFont="1" applyFill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tabSelected="1" topLeftCell="K1" workbookViewId="0">
      <selection activeCell="M1" sqref="M1:M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4" width="13.81640625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95.2695312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206462.76</v>
      </c>
      <c r="D2" s="4">
        <v>206462.76</v>
      </c>
      <c r="E2" s="6">
        <v>25883742</v>
      </c>
      <c r="F2" s="8">
        <v>45111.608634259297</v>
      </c>
      <c r="G2" s="2" t="s">
        <v>16</v>
      </c>
      <c r="H2" s="6">
        <v>2770</v>
      </c>
      <c r="I2" s="2" t="s">
        <v>17</v>
      </c>
      <c r="J2" s="2" t="s">
        <v>18</v>
      </c>
      <c r="K2" s="6">
        <v>403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1271372.71</v>
      </c>
      <c r="D3" s="5">
        <v>1271372.71</v>
      </c>
      <c r="E3" s="7">
        <v>27772875</v>
      </c>
      <c r="F3" s="9">
        <v>45112.410451388903</v>
      </c>
      <c r="G3" s="3" t="s">
        <v>16</v>
      </c>
      <c r="H3" s="7">
        <v>2771</v>
      </c>
      <c r="I3" s="3" t="s">
        <v>17</v>
      </c>
      <c r="J3" s="3" t="s">
        <v>20</v>
      </c>
      <c r="K3" s="7">
        <v>403</v>
      </c>
      <c r="L3" s="3" t="s">
        <v>17</v>
      </c>
      <c r="M3" s="3" t="s">
        <v>21</v>
      </c>
      <c r="N3" s="3" t="s">
        <v>17</v>
      </c>
    </row>
    <row r="4" spans="1:14">
      <c r="A4" s="2" t="s">
        <v>14</v>
      </c>
      <c r="B4" s="2" t="s">
        <v>15</v>
      </c>
      <c r="C4" s="4">
        <v>1524218</v>
      </c>
      <c r="D4" s="4">
        <v>1524218</v>
      </c>
      <c r="E4" s="6">
        <v>27809603</v>
      </c>
      <c r="F4" s="8">
        <v>45112.418657407397</v>
      </c>
      <c r="G4" s="2" t="s">
        <v>16</v>
      </c>
      <c r="H4" s="6">
        <v>2772</v>
      </c>
      <c r="I4" s="2" t="s">
        <v>17</v>
      </c>
      <c r="J4" s="2" t="s">
        <v>22</v>
      </c>
      <c r="K4" s="6">
        <v>403</v>
      </c>
      <c r="L4" s="2" t="s">
        <v>17</v>
      </c>
      <c r="M4" s="2" t="s">
        <v>23</v>
      </c>
      <c r="N4" s="2" t="s">
        <v>17</v>
      </c>
    </row>
    <row r="5" spans="1:14">
      <c r="A5" s="3" t="s">
        <v>14</v>
      </c>
      <c r="B5" s="3" t="s">
        <v>15</v>
      </c>
      <c r="C5" s="5">
        <v>3947674</v>
      </c>
      <c r="D5" s="5">
        <v>3947674</v>
      </c>
      <c r="E5" s="7">
        <v>27844324</v>
      </c>
      <c r="F5" s="9">
        <v>45112.426261574103</v>
      </c>
      <c r="G5" s="3" t="s">
        <v>16</v>
      </c>
      <c r="H5" s="7">
        <v>2773</v>
      </c>
      <c r="I5" s="3" t="s">
        <v>17</v>
      </c>
      <c r="J5" s="3" t="s">
        <v>24</v>
      </c>
      <c r="K5" s="7">
        <v>403</v>
      </c>
      <c r="L5" s="3" t="s">
        <v>17</v>
      </c>
      <c r="M5" s="3" t="s">
        <v>23</v>
      </c>
      <c r="N5" s="3" t="s">
        <v>17</v>
      </c>
    </row>
    <row r="6" spans="1:14">
      <c r="A6" s="2" t="s">
        <v>14</v>
      </c>
      <c r="B6" s="2" t="s">
        <v>15</v>
      </c>
      <c r="C6" s="4">
        <v>1523616</v>
      </c>
      <c r="D6" s="4">
        <v>1523616</v>
      </c>
      <c r="E6" s="6">
        <v>27868793</v>
      </c>
      <c r="F6" s="8">
        <v>45112.431469907402</v>
      </c>
      <c r="G6" s="2" t="s">
        <v>16</v>
      </c>
      <c r="H6" s="6">
        <v>2774</v>
      </c>
      <c r="I6" s="2" t="s">
        <v>17</v>
      </c>
      <c r="J6" s="2" t="s">
        <v>25</v>
      </c>
      <c r="K6" s="6">
        <v>403</v>
      </c>
      <c r="L6" s="2" t="s">
        <v>17</v>
      </c>
      <c r="M6" s="2" t="s">
        <v>23</v>
      </c>
      <c r="N6" s="2" t="s">
        <v>17</v>
      </c>
    </row>
    <row r="7" spans="1:14">
      <c r="A7" s="3" t="s">
        <v>14</v>
      </c>
      <c r="B7" s="3" t="s">
        <v>15</v>
      </c>
      <c r="C7" s="5">
        <v>1657492.87</v>
      </c>
      <c r="D7" s="5">
        <v>1657492.87</v>
      </c>
      <c r="E7" s="7">
        <v>28062790</v>
      </c>
      <c r="F7" s="9">
        <v>45112.471377314803</v>
      </c>
      <c r="G7" s="3" t="s">
        <v>16</v>
      </c>
      <c r="H7" s="7">
        <v>2777</v>
      </c>
      <c r="I7" s="3" t="s">
        <v>17</v>
      </c>
      <c r="J7" s="3" t="s">
        <v>26</v>
      </c>
      <c r="K7" s="7">
        <v>403</v>
      </c>
      <c r="L7" s="3" t="s">
        <v>17</v>
      </c>
      <c r="M7" s="3" t="s">
        <v>27</v>
      </c>
      <c r="N7" s="3" t="s">
        <v>17</v>
      </c>
    </row>
    <row r="8" spans="1:14">
      <c r="A8" s="2" t="s">
        <v>14</v>
      </c>
      <c r="B8" s="2" t="s">
        <v>15</v>
      </c>
      <c r="C8" s="4">
        <v>148268</v>
      </c>
      <c r="D8" s="4">
        <v>148268</v>
      </c>
      <c r="E8" s="6">
        <v>28644303</v>
      </c>
      <c r="F8" s="8">
        <v>45112.594502314802</v>
      </c>
      <c r="G8" s="2" t="s">
        <v>16</v>
      </c>
      <c r="H8" s="6">
        <v>2778</v>
      </c>
      <c r="I8" s="2" t="s">
        <v>17</v>
      </c>
      <c r="J8" s="2" t="s">
        <v>28</v>
      </c>
      <c r="K8" s="6">
        <v>403</v>
      </c>
      <c r="L8" s="2" t="s">
        <v>17</v>
      </c>
      <c r="M8" s="2" t="s">
        <v>29</v>
      </c>
      <c r="N8" s="2" t="s">
        <v>17</v>
      </c>
    </row>
    <row r="9" spans="1:14">
      <c r="A9" s="3" t="s">
        <v>14</v>
      </c>
      <c r="B9" s="3" t="s">
        <v>15</v>
      </c>
      <c r="C9" s="5">
        <v>2879020.45</v>
      </c>
      <c r="D9" s="5">
        <v>2879020.45</v>
      </c>
      <c r="E9" s="7">
        <v>28946513</v>
      </c>
      <c r="F9" s="9">
        <v>45112.657245370399</v>
      </c>
      <c r="G9" s="3" t="s">
        <v>16</v>
      </c>
      <c r="H9" s="7">
        <v>2780</v>
      </c>
      <c r="I9" s="3" t="s">
        <v>17</v>
      </c>
      <c r="J9" s="3" t="s">
        <v>30</v>
      </c>
      <c r="K9" s="7">
        <v>403</v>
      </c>
      <c r="L9" s="3" t="s">
        <v>17</v>
      </c>
      <c r="M9" s="3" t="s">
        <v>31</v>
      </c>
      <c r="N9" s="3" t="s">
        <v>17</v>
      </c>
    </row>
    <row r="10" spans="1:14">
      <c r="A10" s="2" t="s">
        <v>14</v>
      </c>
      <c r="B10" s="2" t="s">
        <v>15</v>
      </c>
      <c r="C10" s="4">
        <v>617170.37</v>
      </c>
      <c r="D10" s="4">
        <v>617170.37</v>
      </c>
      <c r="E10" s="6">
        <v>29185996</v>
      </c>
      <c r="F10" s="8">
        <v>45112.710821759298</v>
      </c>
      <c r="G10" s="2" t="s">
        <v>16</v>
      </c>
      <c r="H10" s="6">
        <v>2781</v>
      </c>
      <c r="I10" s="2" t="s">
        <v>17</v>
      </c>
      <c r="J10" s="2" t="s">
        <v>32</v>
      </c>
      <c r="K10" s="6">
        <v>403</v>
      </c>
      <c r="L10" s="2" t="s">
        <v>17</v>
      </c>
      <c r="M10" s="2" t="s">
        <v>33</v>
      </c>
      <c r="N10" s="2" t="s">
        <v>17</v>
      </c>
    </row>
    <row r="11" spans="1:14">
      <c r="A11" s="3" t="s">
        <v>14</v>
      </c>
      <c r="B11" s="3" t="s">
        <v>15</v>
      </c>
      <c r="C11" s="5">
        <v>1509457.59</v>
      </c>
      <c r="D11" s="5">
        <v>1509457.59</v>
      </c>
      <c r="E11" s="7">
        <v>30353900</v>
      </c>
      <c r="F11" s="9">
        <v>45113.363287036998</v>
      </c>
      <c r="G11" s="3" t="s">
        <v>16</v>
      </c>
      <c r="H11" s="7">
        <v>2782</v>
      </c>
      <c r="I11" s="3" t="s">
        <v>17</v>
      </c>
      <c r="J11" s="3" t="s">
        <v>34</v>
      </c>
      <c r="K11" s="7">
        <v>403</v>
      </c>
      <c r="L11" s="3" t="s">
        <v>17</v>
      </c>
      <c r="M11" s="3" t="s">
        <v>35</v>
      </c>
      <c r="N11" s="3" t="s">
        <v>17</v>
      </c>
    </row>
    <row r="12" spans="1:14">
      <c r="A12" s="2" t="s">
        <v>14</v>
      </c>
      <c r="B12" s="2" t="s">
        <v>15</v>
      </c>
      <c r="C12" s="4">
        <v>23978.84</v>
      </c>
      <c r="D12" s="4">
        <v>23978.84</v>
      </c>
      <c r="E12" s="6">
        <v>31052854</v>
      </c>
      <c r="F12" s="8">
        <v>45113.530162037001</v>
      </c>
      <c r="G12" s="2" t="s">
        <v>16</v>
      </c>
      <c r="H12" s="6">
        <v>2783</v>
      </c>
      <c r="I12" s="2" t="s">
        <v>17</v>
      </c>
      <c r="J12" s="2" t="s">
        <v>36</v>
      </c>
      <c r="K12" s="6">
        <v>403</v>
      </c>
      <c r="L12" s="2" t="s">
        <v>17</v>
      </c>
      <c r="M12" s="2" t="s">
        <v>37</v>
      </c>
      <c r="N12" s="2" t="s">
        <v>17</v>
      </c>
    </row>
    <row r="13" spans="1:14">
      <c r="A13" s="3" t="s">
        <v>14</v>
      </c>
      <c r="B13" s="3" t="s">
        <v>15</v>
      </c>
      <c r="C13" s="5">
        <v>1152862.71</v>
      </c>
      <c r="D13" s="5">
        <v>1152862.71</v>
      </c>
      <c r="E13" s="7">
        <v>31361695</v>
      </c>
      <c r="F13" s="9">
        <v>45113.612407407403</v>
      </c>
      <c r="G13" s="3" t="s">
        <v>16</v>
      </c>
      <c r="H13" s="7">
        <v>2784</v>
      </c>
      <c r="I13" s="3" t="s">
        <v>17</v>
      </c>
      <c r="J13" s="3" t="s">
        <v>38</v>
      </c>
      <c r="K13" s="7">
        <v>403</v>
      </c>
      <c r="L13" s="3" t="s">
        <v>17</v>
      </c>
      <c r="M13" s="3" t="s">
        <v>39</v>
      </c>
      <c r="N13" s="3" t="s">
        <v>17</v>
      </c>
    </row>
    <row r="14" spans="1:14">
      <c r="A14" s="2" t="s">
        <v>14</v>
      </c>
      <c r="B14" s="2" t="s">
        <v>15</v>
      </c>
      <c r="C14" s="4">
        <v>1857521.37</v>
      </c>
      <c r="D14" s="4">
        <v>1857521.37</v>
      </c>
      <c r="E14" s="6">
        <v>31788592</v>
      </c>
      <c r="F14" s="8">
        <v>45113.721944444398</v>
      </c>
      <c r="G14" s="2" t="s">
        <v>16</v>
      </c>
      <c r="H14" s="6">
        <v>2785</v>
      </c>
      <c r="I14" s="2" t="s">
        <v>17</v>
      </c>
      <c r="J14" s="2" t="s">
        <v>40</v>
      </c>
      <c r="K14" s="6">
        <v>403</v>
      </c>
      <c r="L14" s="2" t="s">
        <v>17</v>
      </c>
      <c r="M14" s="2" t="s">
        <v>41</v>
      </c>
      <c r="N14" s="2" t="s">
        <v>17</v>
      </c>
    </row>
    <row r="15" spans="1:14">
      <c r="A15" s="3" t="s">
        <v>14</v>
      </c>
      <c r="B15" s="3" t="s">
        <v>15</v>
      </c>
      <c r="C15" s="5">
        <v>1612350</v>
      </c>
      <c r="D15" s="5">
        <v>1612350</v>
      </c>
      <c r="E15" s="7">
        <v>32626431</v>
      </c>
      <c r="F15" s="9">
        <v>45114.325821759303</v>
      </c>
      <c r="G15" s="3" t="s">
        <v>16</v>
      </c>
      <c r="H15" s="7">
        <v>2786</v>
      </c>
      <c r="I15" s="3" t="s">
        <v>17</v>
      </c>
      <c r="J15" s="3" t="s">
        <v>42</v>
      </c>
      <c r="K15" s="7">
        <v>403</v>
      </c>
      <c r="L15" s="3" t="s">
        <v>17</v>
      </c>
      <c r="M15" s="3" t="s">
        <v>43</v>
      </c>
      <c r="N15" s="3" t="s">
        <v>17</v>
      </c>
    </row>
    <row r="16" spans="1:14">
      <c r="A16" s="2" t="s">
        <v>14</v>
      </c>
      <c r="B16" s="2" t="s">
        <v>15</v>
      </c>
      <c r="C16" s="4">
        <v>111800</v>
      </c>
      <c r="D16" s="4">
        <v>111800</v>
      </c>
      <c r="E16" s="6">
        <v>33150812</v>
      </c>
      <c r="F16" s="8">
        <v>45114.476944444403</v>
      </c>
      <c r="G16" s="2" t="s">
        <v>16</v>
      </c>
      <c r="H16" s="6">
        <v>2787</v>
      </c>
      <c r="I16" s="2" t="s">
        <v>17</v>
      </c>
      <c r="J16" s="2" t="s">
        <v>44</v>
      </c>
      <c r="K16" s="6">
        <v>333</v>
      </c>
      <c r="L16" s="2" t="s">
        <v>17</v>
      </c>
      <c r="M16" s="2" t="s">
        <v>45</v>
      </c>
      <c r="N16" s="2" t="s">
        <v>17</v>
      </c>
    </row>
    <row r="17" spans="1:14">
      <c r="A17" s="3" t="s">
        <v>14</v>
      </c>
      <c r="B17" s="3" t="s">
        <v>15</v>
      </c>
      <c r="C17" s="5">
        <v>523838.22</v>
      </c>
      <c r="D17" s="5">
        <v>523838.22</v>
      </c>
      <c r="E17" s="7">
        <v>33237377</v>
      </c>
      <c r="F17" s="9">
        <v>45114.496736111098</v>
      </c>
      <c r="G17" s="3" t="s">
        <v>16</v>
      </c>
      <c r="H17" s="7">
        <v>2789</v>
      </c>
      <c r="I17" s="3" t="s">
        <v>17</v>
      </c>
      <c r="J17" s="3" t="s">
        <v>46</v>
      </c>
      <c r="K17" s="7">
        <v>403</v>
      </c>
      <c r="L17" s="3" t="s">
        <v>17</v>
      </c>
      <c r="M17" s="3" t="s">
        <v>47</v>
      </c>
      <c r="N17" s="3" t="s">
        <v>17</v>
      </c>
    </row>
    <row r="18" spans="1:14">
      <c r="A18" s="2" t="s">
        <v>14</v>
      </c>
      <c r="B18" s="2" t="s">
        <v>15</v>
      </c>
      <c r="C18" s="4">
        <v>17361</v>
      </c>
      <c r="D18" s="4">
        <v>17361</v>
      </c>
      <c r="E18" s="6">
        <v>33359853</v>
      </c>
      <c r="F18" s="8">
        <v>45114.527175925898</v>
      </c>
      <c r="G18" s="2" t="s">
        <v>16</v>
      </c>
      <c r="H18" s="6">
        <v>2790</v>
      </c>
      <c r="I18" s="2" t="s">
        <v>17</v>
      </c>
      <c r="J18" s="2" t="s">
        <v>48</v>
      </c>
      <c r="K18" s="6">
        <v>403</v>
      </c>
      <c r="L18" s="2" t="s">
        <v>17</v>
      </c>
      <c r="M18" s="2" t="s">
        <v>49</v>
      </c>
      <c r="N18" s="2" t="s">
        <v>17</v>
      </c>
    </row>
    <row r="19" spans="1:14">
      <c r="A19" s="3" t="s">
        <v>14</v>
      </c>
      <c r="B19" s="3" t="s">
        <v>15</v>
      </c>
      <c r="C19" s="5">
        <v>238096.12</v>
      </c>
      <c r="D19" s="5">
        <v>238096.12</v>
      </c>
      <c r="E19" s="7">
        <v>33484096</v>
      </c>
      <c r="F19" s="9">
        <v>45114.561840277798</v>
      </c>
      <c r="G19" s="3" t="s">
        <v>16</v>
      </c>
      <c r="H19" s="7">
        <v>2791</v>
      </c>
      <c r="I19" s="3" t="s">
        <v>17</v>
      </c>
      <c r="J19" s="3" t="s">
        <v>50</v>
      </c>
      <c r="K19" s="7">
        <v>403</v>
      </c>
      <c r="L19" s="3" t="s">
        <v>17</v>
      </c>
      <c r="M19" s="3" t="s">
        <v>51</v>
      </c>
      <c r="N19" s="3" t="s">
        <v>17</v>
      </c>
    </row>
    <row r="20" spans="1:14">
      <c r="A20" s="2" t="s">
        <v>14</v>
      </c>
      <c r="B20" s="2" t="s">
        <v>15</v>
      </c>
      <c r="C20" s="4">
        <v>9090554</v>
      </c>
      <c r="D20" s="4">
        <v>9090554</v>
      </c>
      <c r="E20" s="6">
        <v>33679693</v>
      </c>
      <c r="F20" s="8">
        <v>45114.615138888897</v>
      </c>
      <c r="G20" s="2" t="s">
        <v>16</v>
      </c>
      <c r="H20" s="6">
        <v>2793</v>
      </c>
      <c r="I20" s="2" t="s">
        <v>17</v>
      </c>
      <c r="J20" s="2" t="s">
        <v>52</v>
      </c>
      <c r="K20" s="6">
        <v>403</v>
      </c>
      <c r="L20" s="2" t="s">
        <v>17</v>
      </c>
      <c r="M20" s="2" t="s">
        <v>53</v>
      </c>
      <c r="N20" s="2" t="s">
        <v>17</v>
      </c>
    </row>
    <row r="21" spans="1:14">
      <c r="A21" s="3" t="s">
        <v>14</v>
      </c>
      <c r="B21" s="3" t="s">
        <v>15</v>
      </c>
      <c r="C21" s="5">
        <v>340555.07</v>
      </c>
      <c r="D21" s="5">
        <v>340555.07</v>
      </c>
      <c r="E21" s="7">
        <v>33808850</v>
      </c>
      <c r="F21" s="9">
        <v>45114.647141203699</v>
      </c>
      <c r="G21" s="3" t="s">
        <v>16</v>
      </c>
      <c r="H21" s="7">
        <v>2795</v>
      </c>
      <c r="I21" s="3" t="s">
        <v>17</v>
      </c>
      <c r="J21" s="3" t="s">
        <v>54</v>
      </c>
      <c r="K21" s="7">
        <v>403</v>
      </c>
      <c r="L21" s="3" t="s">
        <v>17</v>
      </c>
      <c r="M21" s="3" t="s">
        <v>55</v>
      </c>
      <c r="N21" s="3" t="s">
        <v>17</v>
      </c>
    </row>
    <row r="22" spans="1:14">
      <c r="A22" s="2" t="s">
        <v>14</v>
      </c>
      <c r="B22" s="2" t="s">
        <v>15</v>
      </c>
      <c r="C22" s="4">
        <v>291867.55</v>
      </c>
      <c r="D22" s="4">
        <v>291867.55</v>
      </c>
      <c r="E22" s="6">
        <v>33820902</v>
      </c>
      <c r="F22" s="8">
        <v>45114.650115740696</v>
      </c>
      <c r="G22" s="2" t="s">
        <v>16</v>
      </c>
      <c r="H22" s="6">
        <v>2796</v>
      </c>
      <c r="I22" s="2" t="s">
        <v>17</v>
      </c>
      <c r="J22" s="2" t="s">
        <v>56</v>
      </c>
      <c r="K22" s="6">
        <v>403</v>
      </c>
      <c r="L22" s="2" t="s">
        <v>17</v>
      </c>
      <c r="M22" s="2" t="s">
        <v>55</v>
      </c>
      <c r="N22" s="2" t="s">
        <v>17</v>
      </c>
    </row>
    <row r="23" spans="1:14">
      <c r="A23" s="3" t="s">
        <v>14</v>
      </c>
      <c r="B23" s="3" t="s">
        <v>15</v>
      </c>
      <c r="C23" s="5">
        <v>23174910.190000001</v>
      </c>
      <c r="D23" s="5">
        <v>23174910.190000001</v>
      </c>
      <c r="E23" s="7">
        <v>33964413</v>
      </c>
      <c r="F23" s="9">
        <v>45114.685636574097</v>
      </c>
      <c r="G23" s="3" t="s">
        <v>16</v>
      </c>
      <c r="H23" s="7">
        <v>2797</v>
      </c>
      <c r="I23" s="3" t="s">
        <v>17</v>
      </c>
      <c r="J23" s="3" t="s">
        <v>57</v>
      </c>
      <c r="K23" s="7">
        <v>403</v>
      </c>
      <c r="L23" s="3" t="s">
        <v>17</v>
      </c>
      <c r="M23" s="3" t="s">
        <v>58</v>
      </c>
      <c r="N23" s="3" t="s">
        <v>17</v>
      </c>
    </row>
    <row r="24" spans="1:14">
      <c r="B24" s="12" t="s">
        <v>60</v>
      </c>
      <c r="C24" s="11">
        <f>SUM(C2:C23)</f>
        <v>53720447.82</v>
      </c>
    </row>
    <row r="25" spans="1:14">
      <c r="B25" s="10" t="s">
        <v>61</v>
      </c>
      <c r="C25" s="11">
        <v>12126299.069999889</v>
      </c>
    </row>
    <row r="26" spans="1:14">
      <c r="B26" s="10" t="s">
        <v>62</v>
      </c>
      <c r="C26" s="11">
        <v>30445414.739999998</v>
      </c>
    </row>
    <row r="27" spans="1:14">
      <c r="B27" s="10" t="s">
        <v>59</v>
      </c>
      <c r="C27" s="11">
        <f>C24+C25-C26</f>
        <v>35401332.149999887</v>
      </c>
    </row>
    <row r="28" spans="1:14">
      <c r="A28" s="2" t="s">
        <v>14</v>
      </c>
      <c r="B28" s="2" t="s">
        <v>15</v>
      </c>
      <c r="C28" s="4">
        <v>620037.81999999995</v>
      </c>
      <c r="D28" s="4">
        <v>620037.81999999995</v>
      </c>
      <c r="E28" s="6">
        <v>37301720</v>
      </c>
      <c r="F28" s="8">
        <v>45117.374583333301</v>
      </c>
      <c r="G28" s="2" t="s">
        <v>16</v>
      </c>
      <c r="H28" s="6">
        <v>2800</v>
      </c>
      <c r="I28" s="2" t="s">
        <v>17</v>
      </c>
      <c r="J28" s="2" t="s">
        <v>63</v>
      </c>
      <c r="K28" s="6">
        <v>403</v>
      </c>
      <c r="L28" s="2" t="s">
        <v>17</v>
      </c>
      <c r="M28" s="2" t="s">
        <v>64</v>
      </c>
      <c r="N28" s="2" t="s">
        <v>17</v>
      </c>
    </row>
    <row r="29" spans="1:14">
      <c r="A29" s="3" t="s">
        <v>14</v>
      </c>
      <c r="B29" s="3" t="s">
        <v>15</v>
      </c>
      <c r="C29" s="5">
        <v>1328972.18</v>
      </c>
      <c r="D29" s="5">
        <v>1328972.18</v>
      </c>
      <c r="E29" s="7">
        <v>37800590</v>
      </c>
      <c r="F29" s="9">
        <v>45117.4919212963</v>
      </c>
      <c r="G29" s="3" t="s">
        <v>16</v>
      </c>
      <c r="H29" s="7">
        <v>2801</v>
      </c>
      <c r="I29" s="3" t="s">
        <v>17</v>
      </c>
      <c r="J29" s="3" t="s">
        <v>65</v>
      </c>
      <c r="K29" s="7">
        <v>403</v>
      </c>
      <c r="L29" s="3" t="s">
        <v>17</v>
      </c>
      <c r="M29" s="3" t="s">
        <v>66</v>
      </c>
      <c r="N29" s="3" t="s">
        <v>17</v>
      </c>
    </row>
    <row r="30" spans="1:14">
      <c r="A30" s="2" t="s">
        <v>14</v>
      </c>
      <c r="B30" s="2" t="s">
        <v>15</v>
      </c>
      <c r="C30" s="4">
        <v>16302</v>
      </c>
      <c r="D30" s="4">
        <v>16302</v>
      </c>
      <c r="E30" s="6">
        <v>38564522</v>
      </c>
      <c r="F30" s="8">
        <v>45117.683541666702</v>
      </c>
      <c r="G30" s="2" t="s">
        <v>16</v>
      </c>
      <c r="H30" s="6">
        <v>2803</v>
      </c>
      <c r="I30" s="2" t="s">
        <v>17</v>
      </c>
      <c r="J30" s="2" t="s">
        <v>67</v>
      </c>
      <c r="K30" s="6">
        <v>403</v>
      </c>
      <c r="L30" s="2" t="s">
        <v>17</v>
      </c>
      <c r="M30" s="2" t="s">
        <v>68</v>
      </c>
      <c r="N30" s="2" t="s">
        <v>17</v>
      </c>
    </row>
    <row r="31" spans="1:14">
      <c r="A31" s="3" t="s">
        <v>14</v>
      </c>
      <c r="B31" s="3" t="s">
        <v>15</v>
      </c>
      <c r="C31" s="5">
        <v>253918.01</v>
      </c>
      <c r="D31" s="5">
        <v>253918.01</v>
      </c>
      <c r="E31" s="7">
        <v>38578120</v>
      </c>
      <c r="F31" s="9">
        <v>45117.686909722201</v>
      </c>
      <c r="G31" s="3" t="s">
        <v>16</v>
      </c>
      <c r="H31" s="7">
        <v>2804</v>
      </c>
      <c r="I31" s="3" t="s">
        <v>17</v>
      </c>
      <c r="J31" s="3" t="s">
        <v>69</v>
      </c>
      <c r="K31" s="7">
        <v>403</v>
      </c>
      <c r="L31" s="3" t="s">
        <v>17</v>
      </c>
      <c r="M31" s="3" t="s">
        <v>68</v>
      </c>
      <c r="N31" s="3" t="s">
        <v>17</v>
      </c>
    </row>
    <row r="32" spans="1:14">
      <c r="A32" s="2" t="s">
        <v>14</v>
      </c>
      <c r="B32" s="2" t="s">
        <v>15</v>
      </c>
      <c r="C32" s="14">
        <v>254018.35</v>
      </c>
      <c r="D32" s="4">
        <v>254018.35</v>
      </c>
      <c r="E32" s="6">
        <v>38591786</v>
      </c>
      <c r="F32" s="8">
        <v>45117.690671296303</v>
      </c>
      <c r="G32" s="2" t="s">
        <v>16</v>
      </c>
      <c r="H32" s="6">
        <v>2805</v>
      </c>
      <c r="I32" s="2" t="s">
        <v>17</v>
      </c>
      <c r="J32" s="2" t="s">
        <v>69</v>
      </c>
      <c r="K32" s="6">
        <v>403</v>
      </c>
      <c r="L32" s="2" t="s">
        <v>17</v>
      </c>
      <c r="M32" s="2" t="s">
        <v>68</v>
      </c>
      <c r="N32" s="2" t="s">
        <v>17</v>
      </c>
    </row>
    <row r="33" spans="1:14">
      <c r="A33" s="3" t="s">
        <v>14</v>
      </c>
      <c r="B33" s="3" t="s">
        <v>15</v>
      </c>
      <c r="C33" s="5">
        <v>1085480</v>
      </c>
      <c r="D33" s="5">
        <v>1085480</v>
      </c>
      <c r="E33" s="7">
        <v>39898832</v>
      </c>
      <c r="F33" s="9">
        <v>45118.439513888901</v>
      </c>
      <c r="G33" s="3" t="s">
        <v>16</v>
      </c>
      <c r="H33" s="7">
        <v>2806</v>
      </c>
      <c r="I33" s="3" t="s">
        <v>17</v>
      </c>
      <c r="J33" s="3" t="s">
        <v>70</v>
      </c>
      <c r="K33" s="7">
        <v>403</v>
      </c>
      <c r="L33" s="3" t="s">
        <v>17</v>
      </c>
      <c r="M33" s="3" t="s">
        <v>71</v>
      </c>
      <c r="N33" s="3" t="s">
        <v>17</v>
      </c>
    </row>
    <row r="34" spans="1:14">
      <c r="A34" s="2" t="s">
        <v>14</v>
      </c>
      <c r="B34" s="2" t="s">
        <v>15</v>
      </c>
      <c r="C34" s="4">
        <v>1951303</v>
      </c>
      <c r="D34" s="4">
        <v>1951303</v>
      </c>
      <c r="E34" s="6">
        <v>40563357</v>
      </c>
      <c r="F34" s="8">
        <v>45118.628564814797</v>
      </c>
      <c r="G34" s="2" t="s">
        <v>16</v>
      </c>
      <c r="H34" s="6">
        <v>2807</v>
      </c>
      <c r="I34" s="2" t="s">
        <v>17</v>
      </c>
      <c r="J34" s="2" t="s">
        <v>72</v>
      </c>
      <c r="K34" s="6">
        <v>403</v>
      </c>
      <c r="L34" s="2" t="s">
        <v>17</v>
      </c>
      <c r="M34" s="2" t="s">
        <v>73</v>
      </c>
      <c r="N34" s="2" t="s">
        <v>17</v>
      </c>
    </row>
    <row r="35" spans="1:14">
      <c r="A35" s="3" t="s">
        <v>14</v>
      </c>
      <c r="B35" s="3" t="s">
        <v>15</v>
      </c>
      <c r="C35" s="5">
        <v>38631.89</v>
      </c>
      <c r="D35" s="5">
        <v>38631.89</v>
      </c>
      <c r="E35" s="7">
        <v>40798955</v>
      </c>
      <c r="F35" s="9">
        <v>45118.694513888899</v>
      </c>
      <c r="G35" s="3" t="s">
        <v>16</v>
      </c>
      <c r="H35" s="7">
        <v>2808</v>
      </c>
      <c r="I35" s="3" t="s">
        <v>17</v>
      </c>
      <c r="J35" s="3" t="s">
        <v>74</v>
      </c>
      <c r="K35" s="7">
        <v>403</v>
      </c>
      <c r="L35" s="3" t="s">
        <v>17</v>
      </c>
      <c r="M35" s="3" t="s">
        <v>75</v>
      </c>
      <c r="N35" s="3" t="s">
        <v>17</v>
      </c>
    </row>
    <row r="36" spans="1:14">
      <c r="A36" s="2" t="s">
        <v>14</v>
      </c>
      <c r="B36" s="2" t="s">
        <v>15</v>
      </c>
      <c r="C36" s="14">
        <v>627957.97</v>
      </c>
      <c r="D36" s="4">
        <v>627957.97</v>
      </c>
      <c r="E36" s="6">
        <v>40823552</v>
      </c>
      <c r="F36" s="8">
        <v>45118.702349537001</v>
      </c>
      <c r="G36" s="2" t="s">
        <v>16</v>
      </c>
      <c r="H36" s="6">
        <v>2809</v>
      </c>
      <c r="I36" s="2" t="s">
        <v>17</v>
      </c>
      <c r="J36" s="2" t="s">
        <v>76</v>
      </c>
      <c r="K36" s="6">
        <v>403</v>
      </c>
      <c r="L36" s="2" t="s">
        <v>17</v>
      </c>
      <c r="M36" s="2" t="s">
        <v>77</v>
      </c>
      <c r="N36" s="2" t="s">
        <v>17</v>
      </c>
    </row>
    <row r="37" spans="1:14">
      <c r="A37" s="3" t="s">
        <v>14</v>
      </c>
      <c r="B37" s="3" t="s">
        <v>15</v>
      </c>
      <c r="C37" s="5">
        <v>2680583</v>
      </c>
      <c r="D37" s="5">
        <v>2680583</v>
      </c>
      <c r="E37" s="7">
        <v>40955507</v>
      </c>
      <c r="F37" s="9">
        <v>45118.747858796298</v>
      </c>
      <c r="G37" s="3" t="s">
        <v>16</v>
      </c>
      <c r="H37" s="7">
        <v>2812</v>
      </c>
      <c r="I37" s="3" t="s">
        <v>17</v>
      </c>
      <c r="J37" s="3" t="s">
        <v>78</v>
      </c>
      <c r="K37" s="7">
        <v>403</v>
      </c>
      <c r="L37" s="3" t="s">
        <v>17</v>
      </c>
      <c r="M37" s="3" t="s">
        <v>79</v>
      </c>
      <c r="N37" s="3" t="s">
        <v>17</v>
      </c>
    </row>
    <row r="38" spans="1:14">
      <c r="A38" s="2" t="s">
        <v>14</v>
      </c>
      <c r="B38" s="2" t="s">
        <v>15</v>
      </c>
      <c r="C38" s="4">
        <v>1301494.43</v>
      </c>
      <c r="D38" s="4">
        <v>1301494.43</v>
      </c>
      <c r="E38" s="6">
        <v>41657475</v>
      </c>
      <c r="F38" s="8">
        <v>45119.355266203696</v>
      </c>
      <c r="G38" s="2" t="s">
        <v>16</v>
      </c>
      <c r="H38" s="6">
        <v>2813</v>
      </c>
      <c r="I38" s="2" t="s">
        <v>17</v>
      </c>
      <c r="J38" s="2" t="s">
        <v>80</v>
      </c>
      <c r="K38" s="6">
        <v>403</v>
      </c>
      <c r="L38" s="2" t="s">
        <v>17</v>
      </c>
      <c r="M38" s="2" t="s">
        <v>81</v>
      </c>
      <c r="N38" s="2" t="s">
        <v>17</v>
      </c>
    </row>
    <row r="39" spans="1:14">
      <c r="A39" s="3" t="s">
        <v>14</v>
      </c>
      <c r="B39" s="3" t="s">
        <v>15</v>
      </c>
      <c r="C39" s="5">
        <v>146514.96</v>
      </c>
      <c r="D39" s="5">
        <v>146514.96</v>
      </c>
      <c r="E39" s="7">
        <v>42072359</v>
      </c>
      <c r="F39" s="9">
        <v>45119.482997685198</v>
      </c>
      <c r="G39" s="3" t="s">
        <v>16</v>
      </c>
      <c r="H39" s="7">
        <v>2814</v>
      </c>
      <c r="I39" s="3" t="s">
        <v>17</v>
      </c>
      <c r="J39" s="3" t="s">
        <v>82</v>
      </c>
      <c r="K39" s="7">
        <v>403</v>
      </c>
      <c r="L39" s="3" t="s">
        <v>17</v>
      </c>
      <c r="M39" s="3" t="s">
        <v>83</v>
      </c>
      <c r="N39" s="3" t="s">
        <v>17</v>
      </c>
    </row>
    <row r="40" spans="1:14">
      <c r="A40" s="2" t="s">
        <v>14</v>
      </c>
      <c r="B40" s="2" t="s">
        <v>15</v>
      </c>
      <c r="C40" s="4">
        <v>769491.93</v>
      </c>
      <c r="D40" s="4">
        <v>769491.93</v>
      </c>
      <c r="E40" s="6">
        <v>42163437</v>
      </c>
      <c r="F40" s="8">
        <v>45119.508541666699</v>
      </c>
      <c r="G40" s="2" t="s">
        <v>16</v>
      </c>
      <c r="H40" s="6">
        <v>2815</v>
      </c>
      <c r="I40" s="2" t="s">
        <v>17</v>
      </c>
      <c r="J40" s="2" t="s">
        <v>84</v>
      </c>
      <c r="K40" s="6">
        <v>403</v>
      </c>
      <c r="L40" s="2" t="s">
        <v>17</v>
      </c>
      <c r="M40" s="2" t="s">
        <v>85</v>
      </c>
      <c r="N40" s="2" t="s">
        <v>17</v>
      </c>
    </row>
    <row r="41" spans="1:14">
      <c r="A41" s="3" t="s">
        <v>14</v>
      </c>
      <c r="B41" s="3" t="s">
        <v>15</v>
      </c>
      <c r="C41" s="14">
        <v>26936017.82</v>
      </c>
      <c r="D41" s="5">
        <v>26936017.82</v>
      </c>
      <c r="E41" s="7">
        <v>42505875</v>
      </c>
      <c r="F41" s="9">
        <v>45119.614108796297</v>
      </c>
      <c r="G41" s="3" t="s">
        <v>16</v>
      </c>
      <c r="H41" s="7">
        <v>2816</v>
      </c>
      <c r="I41" s="3" t="s">
        <v>17</v>
      </c>
      <c r="J41" s="3" t="s">
        <v>86</v>
      </c>
      <c r="K41" s="7">
        <v>403</v>
      </c>
      <c r="L41" s="3" t="s">
        <v>17</v>
      </c>
      <c r="M41" s="3" t="s">
        <v>87</v>
      </c>
      <c r="N41" s="3" t="s">
        <v>17</v>
      </c>
    </row>
    <row r="42" spans="1:14">
      <c r="A42" s="2" t="s">
        <v>14</v>
      </c>
      <c r="B42" s="2" t="s">
        <v>15</v>
      </c>
      <c r="C42" s="4">
        <v>473568.1</v>
      </c>
      <c r="D42" s="4">
        <v>473568.1</v>
      </c>
      <c r="E42" s="6">
        <v>42893210</v>
      </c>
      <c r="F42" s="8">
        <v>45119.730856481503</v>
      </c>
      <c r="G42" s="2" t="s">
        <v>16</v>
      </c>
      <c r="H42" s="6">
        <v>2817</v>
      </c>
      <c r="I42" s="2" t="s">
        <v>17</v>
      </c>
      <c r="J42" s="2" t="s">
        <v>88</v>
      </c>
      <c r="K42" s="6">
        <v>403</v>
      </c>
      <c r="L42" s="2" t="s">
        <v>17</v>
      </c>
      <c r="M42" s="2" t="s">
        <v>89</v>
      </c>
      <c r="N42" s="2" t="s">
        <v>17</v>
      </c>
    </row>
    <row r="43" spans="1:14">
      <c r="A43" s="3" t="s">
        <v>14</v>
      </c>
      <c r="B43" s="3" t="s">
        <v>15</v>
      </c>
      <c r="C43" s="5">
        <v>473755.24</v>
      </c>
      <c r="D43" s="5">
        <v>473755.24</v>
      </c>
      <c r="E43" s="7">
        <v>42940617</v>
      </c>
      <c r="F43" s="9">
        <v>45119.748124999998</v>
      </c>
      <c r="G43" s="3" t="s">
        <v>16</v>
      </c>
      <c r="H43" s="7">
        <v>2818</v>
      </c>
      <c r="I43" s="3" t="s">
        <v>17</v>
      </c>
      <c r="J43" s="3" t="s">
        <v>90</v>
      </c>
      <c r="K43" s="7">
        <v>403</v>
      </c>
      <c r="L43" s="3" t="s">
        <v>17</v>
      </c>
      <c r="M43" s="3" t="s">
        <v>89</v>
      </c>
      <c r="N43" s="3" t="s">
        <v>17</v>
      </c>
    </row>
    <row r="44" spans="1:14">
      <c r="A44" s="2" t="s">
        <v>14</v>
      </c>
      <c r="B44" s="2" t="s">
        <v>15</v>
      </c>
      <c r="C44" s="4">
        <v>3064091.06</v>
      </c>
      <c r="D44" s="4">
        <v>3064091.06</v>
      </c>
      <c r="E44" s="6">
        <v>43043347</v>
      </c>
      <c r="F44" s="8">
        <v>45119.786284722199</v>
      </c>
      <c r="G44" s="2" t="s">
        <v>16</v>
      </c>
      <c r="H44" s="6">
        <v>2819</v>
      </c>
      <c r="I44" s="2" t="s">
        <v>17</v>
      </c>
      <c r="J44" s="2" t="s">
        <v>91</v>
      </c>
      <c r="K44" s="6">
        <v>403</v>
      </c>
      <c r="L44" s="2" t="s">
        <v>17</v>
      </c>
      <c r="M44" s="2" t="s">
        <v>92</v>
      </c>
      <c r="N44" s="2" t="s">
        <v>17</v>
      </c>
    </row>
    <row r="45" spans="1:14">
      <c r="A45" s="3" t="s">
        <v>14</v>
      </c>
      <c r="B45" s="3" t="s">
        <v>15</v>
      </c>
      <c r="C45" s="5">
        <v>212530.38</v>
      </c>
      <c r="D45" s="5">
        <v>212530.38</v>
      </c>
      <c r="E45" s="7">
        <v>43602307</v>
      </c>
      <c r="F45" s="9">
        <v>45120.346400463</v>
      </c>
      <c r="G45" s="3" t="s">
        <v>16</v>
      </c>
      <c r="H45" s="7">
        <v>2820</v>
      </c>
      <c r="I45" s="3" t="s">
        <v>17</v>
      </c>
      <c r="J45" s="3" t="s">
        <v>93</v>
      </c>
      <c r="K45" s="7">
        <v>403</v>
      </c>
      <c r="L45" s="3" t="s">
        <v>17</v>
      </c>
      <c r="M45" s="3" t="s">
        <v>94</v>
      </c>
      <c r="N45" s="3" t="s">
        <v>17</v>
      </c>
    </row>
    <row r="46" spans="1:14">
      <c r="A46" s="2" t="s">
        <v>14</v>
      </c>
      <c r="B46" s="2" t="s">
        <v>15</v>
      </c>
      <c r="C46" s="4">
        <v>3412583</v>
      </c>
      <c r="D46" s="4">
        <v>3412583</v>
      </c>
      <c r="E46" s="6">
        <v>44478362</v>
      </c>
      <c r="F46" s="8">
        <v>45120.6343402778</v>
      </c>
      <c r="G46" s="2" t="s">
        <v>16</v>
      </c>
      <c r="H46" s="6">
        <v>2821</v>
      </c>
      <c r="I46" s="2" t="s">
        <v>17</v>
      </c>
      <c r="J46" s="2" t="s">
        <v>95</v>
      </c>
      <c r="K46" s="7">
        <v>403</v>
      </c>
      <c r="L46" s="2" t="s">
        <v>17</v>
      </c>
      <c r="M46" s="2" t="s">
        <v>96</v>
      </c>
      <c r="N46" s="2" t="s">
        <v>17</v>
      </c>
    </row>
    <row r="47" spans="1:14">
      <c r="A47" s="3" t="s">
        <v>14</v>
      </c>
      <c r="B47" s="3" t="s">
        <v>15</v>
      </c>
      <c r="C47" s="5">
        <v>360437</v>
      </c>
      <c r="D47" s="5">
        <v>360437</v>
      </c>
      <c r="E47" s="7">
        <v>44543516</v>
      </c>
      <c r="F47" s="9">
        <v>45120.6540046296</v>
      </c>
      <c r="G47" s="3" t="s">
        <v>16</v>
      </c>
      <c r="H47" s="7">
        <v>2823</v>
      </c>
      <c r="I47" s="3" t="s">
        <v>17</v>
      </c>
      <c r="J47" s="3" t="s">
        <v>97</v>
      </c>
      <c r="K47" s="7">
        <v>403</v>
      </c>
      <c r="L47" s="3" t="s">
        <v>17</v>
      </c>
      <c r="M47" s="3" t="s">
        <v>98</v>
      </c>
      <c r="N47" s="3" t="s">
        <v>17</v>
      </c>
    </row>
    <row r="48" spans="1:14">
      <c r="A48" s="2" t="s">
        <v>14</v>
      </c>
      <c r="B48" s="2" t="s">
        <v>15</v>
      </c>
      <c r="C48" s="4">
        <v>295810</v>
      </c>
      <c r="D48" s="4">
        <v>295810</v>
      </c>
      <c r="E48" s="6">
        <v>44556105</v>
      </c>
      <c r="F48" s="8">
        <v>45120.6577777778</v>
      </c>
      <c r="G48" s="2" t="s">
        <v>16</v>
      </c>
      <c r="H48" s="6">
        <v>2825</v>
      </c>
      <c r="I48" s="2" t="s">
        <v>17</v>
      </c>
      <c r="J48" s="2" t="s">
        <v>99</v>
      </c>
      <c r="K48" s="7">
        <v>403</v>
      </c>
      <c r="L48" s="2" t="s">
        <v>17</v>
      </c>
      <c r="M48" s="2" t="s">
        <v>98</v>
      </c>
      <c r="N48" s="2" t="s">
        <v>17</v>
      </c>
    </row>
    <row r="49" spans="1:14">
      <c r="A49" s="3" t="s">
        <v>14</v>
      </c>
      <c r="B49" s="3" t="s">
        <v>15</v>
      </c>
      <c r="C49" s="5">
        <v>501726</v>
      </c>
      <c r="D49" s="5">
        <v>501726</v>
      </c>
      <c r="E49" s="7">
        <v>44573383</v>
      </c>
      <c r="F49" s="9">
        <v>45120.662962962997</v>
      </c>
      <c r="G49" s="3" t="s">
        <v>16</v>
      </c>
      <c r="H49" s="7">
        <v>2827</v>
      </c>
      <c r="I49" s="3" t="s">
        <v>17</v>
      </c>
      <c r="J49" s="3" t="s">
        <v>100</v>
      </c>
      <c r="K49" s="7">
        <v>403</v>
      </c>
      <c r="L49" s="3" t="s">
        <v>17</v>
      </c>
      <c r="M49" s="3" t="s">
        <v>98</v>
      </c>
      <c r="N49" s="3" t="s">
        <v>17</v>
      </c>
    </row>
    <row r="50" spans="1:14">
      <c r="A50" s="2" t="s">
        <v>14</v>
      </c>
      <c r="B50" s="2" t="s">
        <v>15</v>
      </c>
      <c r="C50" s="4">
        <v>501726</v>
      </c>
      <c r="D50" s="4">
        <v>501726</v>
      </c>
      <c r="E50" s="6">
        <v>44656435</v>
      </c>
      <c r="F50" s="8">
        <v>45120.688587962999</v>
      </c>
      <c r="G50" s="2" t="s">
        <v>16</v>
      </c>
      <c r="H50" s="6">
        <v>2830</v>
      </c>
      <c r="I50" s="2" t="s">
        <v>17</v>
      </c>
      <c r="J50" s="2" t="s">
        <v>101</v>
      </c>
      <c r="K50" s="7">
        <v>403</v>
      </c>
      <c r="L50" s="2" t="s">
        <v>17</v>
      </c>
      <c r="M50" s="2" t="s">
        <v>98</v>
      </c>
      <c r="N50" s="2" t="s">
        <v>17</v>
      </c>
    </row>
    <row r="51" spans="1:14">
      <c r="A51" s="3" t="s">
        <v>14</v>
      </c>
      <c r="B51" s="3" t="s">
        <v>15</v>
      </c>
      <c r="C51" s="5">
        <v>247931</v>
      </c>
      <c r="D51" s="5">
        <v>247931</v>
      </c>
      <c r="E51" s="7">
        <v>44661635</v>
      </c>
      <c r="F51" s="9">
        <v>45120.690451388902</v>
      </c>
      <c r="G51" s="3" t="s">
        <v>16</v>
      </c>
      <c r="H51" s="7">
        <v>2831</v>
      </c>
      <c r="I51" s="3" t="s">
        <v>17</v>
      </c>
      <c r="J51" s="3" t="s">
        <v>102</v>
      </c>
      <c r="K51" s="7">
        <v>403</v>
      </c>
      <c r="L51" s="3" t="s">
        <v>17</v>
      </c>
      <c r="M51" s="3" t="s">
        <v>98</v>
      </c>
      <c r="N51" s="3" t="s">
        <v>17</v>
      </c>
    </row>
    <row r="52" spans="1:14">
      <c r="A52" s="2" t="s">
        <v>14</v>
      </c>
      <c r="B52" s="2" t="s">
        <v>15</v>
      </c>
      <c r="C52" s="4">
        <v>295810</v>
      </c>
      <c r="D52" s="4">
        <v>295810</v>
      </c>
      <c r="E52" s="6">
        <v>44668180</v>
      </c>
      <c r="F52" s="8">
        <v>45120.692731481497</v>
      </c>
      <c r="G52" s="2" t="s">
        <v>16</v>
      </c>
      <c r="H52" s="6">
        <v>2832</v>
      </c>
      <c r="I52" s="2" t="s">
        <v>17</v>
      </c>
      <c r="J52" s="2" t="s">
        <v>103</v>
      </c>
      <c r="K52" s="7">
        <v>403</v>
      </c>
      <c r="L52" s="2" t="s">
        <v>17</v>
      </c>
      <c r="M52" s="2" t="s">
        <v>98</v>
      </c>
      <c r="N52" s="2" t="s">
        <v>17</v>
      </c>
    </row>
    <row r="53" spans="1:14">
      <c r="A53" s="3" t="s">
        <v>14</v>
      </c>
      <c r="B53" s="3" t="s">
        <v>15</v>
      </c>
      <c r="C53" s="5">
        <v>360437</v>
      </c>
      <c r="D53" s="5">
        <v>360437</v>
      </c>
      <c r="E53" s="7">
        <v>44675051</v>
      </c>
      <c r="F53" s="9">
        <v>45120.695092592599</v>
      </c>
      <c r="G53" s="3" t="s">
        <v>16</v>
      </c>
      <c r="H53" s="7">
        <v>2833</v>
      </c>
      <c r="I53" s="3" t="s">
        <v>17</v>
      </c>
      <c r="J53" s="3" t="s">
        <v>104</v>
      </c>
      <c r="K53" s="7">
        <v>403</v>
      </c>
      <c r="L53" s="3" t="s">
        <v>17</v>
      </c>
      <c r="M53" s="3" t="s">
        <v>98</v>
      </c>
      <c r="N53" s="3" t="s">
        <v>17</v>
      </c>
    </row>
    <row r="54" spans="1:14">
      <c r="A54" s="2" t="s">
        <v>14</v>
      </c>
      <c r="B54" s="2" t="s">
        <v>15</v>
      </c>
      <c r="C54" s="14">
        <v>247931</v>
      </c>
      <c r="D54" s="4">
        <v>247931</v>
      </c>
      <c r="E54" s="6">
        <v>44686955</v>
      </c>
      <c r="F54" s="8">
        <v>45120.699236111097</v>
      </c>
      <c r="G54" s="2" t="s">
        <v>16</v>
      </c>
      <c r="H54" s="6">
        <v>2834</v>
      </c>
      <c r="I54" s="2" t="s">
        <v>17</v>
      </c>
      <c r="J54" s="2" t="s">
        <v>105</v>
      </c>
      <c r="K54" s="7">
        <v>403</v>
      </c>
      <c r="L54" s="2" t="s">
        <v>17</v>
      </c>
      <c r="M54" s="2" t="s">
        <v>98</v>
      </c>
      <c r="N54" s="2" t="s">
        <v>17</v>
      </c>
    </row>
    <row r="55" spans="1:14">
      <c r="A55" s="3" t="s">
        <v>14</v>
      </c>
      <c r="B55" s="3" t="s">
        <v>15</v>
      </c>
      <c r="C55" s="5">
        <v>4052707</v>
      </c>
      <c r="D55" s="5">
        <v>4052707</v>
      </c>
      <c r="E55" s="7">
        <v>45463921</v>
      </c>
      <c r="F55" s="9">
        <v>45121.355902777803</v>
      </c>
      <c r="G55" s="3" t="s">
        <v>16</v>
      </c>
      <c r="H55" s="7">
        <v>2836</v>
      </c>
      <c r="I55" s="3" t="s">
        <v>17</v>
      </c>
      <c r="J55" s="3" t="s">
        <v>106</v>
      </c>
      <c r="K55" s="7">
        <v>403</v>
      </c>
      <c r="L55" s="3" t="s">
        <v>17</v>
      </c>
      <c r="M55" s="3" t="s">
        <v>107</v>
      </c>
      <c r="N55" s="3" t="s">
        <v>17</v>
      </c>
    </row>
    <row r="56" spans="1:14">
      <c r="A56" s="2" t="s">
        <v>14</v>
      </c>
      <c r="B56" s="2" t="s">
        <v>15</v>
      </c>
      <c r="C56" s="4">
        <v>628206.13</v>
      </c>
      <c r="D56" s="4">
        <v>628206.13</v>
      </c>
      <c r="E56" s="6">
        <v>45648202</v>
      </c>
      <c r="F56" s="8">
        <v>45121.415347222202</v>
      </c>
      <c r="G56" s="2" t="s">
        <v>16</v>
      </c>
      <c r="H56" s="6">
        <v>2837</v>
      </c>
      <c r="I56" s="2" t="s">
        <v>17</v>
      </c>
      <c r="J56" s="2" t="s">
        <v>76</v>
      </c>
      <c r="K56" s="6">
        <v>403</v>
      </c>
      <c r="L56" s="2" t="s">
        <v>17</v>
      </c>
      <c r="M56" s="2" t="s">
        <v>77</v>
      </c>
      <c r="N56" s="2" t="s">
        <v>17</v>
      </c>
    </row>
    <row r="57" spans="1:14">
      <c r="A57" s="3" t="s">
        <v>14</v>
      </c>
      <c r="B57" s="3" t="s">
        <v>15</v>
      </c>
      <c r="C57" s="5">
        <v>2585725</v>
      </c>
      <c r="D57" s="5">
        <v>2585725</v>
      </c>
      <c r="E57" s="7">
        <v>45706884</v>
      </c>
      <c r="F57" s="9">
        <v>45121.431539351899</v>
      </c>
      <c r="G57" s="3" t="s">
        <v>16</v>
      </c>
      <c r="H57" s="7">
        <v>2838</v>
      </c>
      <c r="I57" s="3" t="s">
        <v>17</v>
      </c>
      <c r="J57" s="3" t="s">
        <v>65</v>
      </c>
      <c r="K57" s="7">
        <v>403</v>
      </c>
      <c r="L57" s="3" t="s">
        <v>17</v>
      </c>
      <c r="M57" s="3" t="s">
        <v>108</v>
      </c>
      <c r="N57" s="3" t="s">
        <v>17</v>
      </c>
    </row>
    <row r="58" spans="1:14">
      <c r="A58" s="2" t="s">
        <v>14</v>
      </c>
      <c r="B58" s="2" t="s">
        <v>15</v>
      </c>
      <c r="C58" s="4">
        <v>4789342</v>
      </c>
      <c r="D58" s="4">
        <v>4789342</v>
      </c>
      <c r="E58" s="6">
        <v>45793331</v>
      </c>
      <c r="F58" s="8">
        <v>45121.453969907401</v>
      </c>
      <c r="G58" s="2" t="s">
        <v>16</v>
      </c>
      <c r="H58" s="6">
        <v>2839</v>
      </c>
      <c r="I58" s="2" t="s">
        <v>17</v>
      </c>
      <c r="J58" s="2" t="s">
        <v>109</v>
      </c>
      <c r="K58" s="6">
        <v>403</v>
      </c>
      <c r="L58" s="2" t="s">
        <v>17</v>
      </c>
      <c r="M58" s="2" t="s">
        <v>110</v>
      </c>
      <c r="N58" s="2" t="s">
        <v>17</v>
      </c>
    </row>
    <row r="59" spans="1:14">
      <c r="A59" s="3" t="s">
        <v>14</v>
      </c>
      <c r="B59" s="3" t="s">
        <v>15</v>
      </c>
      <c r="C59" s="5">
        <v>1661447.39</v>
      </c>
      <c r="D59" s="5">
        <v>1661447.39</v>
      </c>
      <c r="E59" s="7">
        <v>46459959</v>
      </c>
      <c r="F59" s="9">
        <v>45121.629490740699</v>
      </c>
      <c r="G59" s="3" t="s">
        <v>16</v>
      </c>
      <c r="H59" s="7">
        <v>2846</v>
      </c>
      <c r="I59" s="3" t="s">
        <v>17</v>
      </c>
      <c r="J59" s="3" t="s">
        <v>111</v>
      </c>
      <c r="K59" s="7">
        <v>403</v>
      </c>
      <c r="L59" s="3" t="s">
        <v>17</v>
      </c>
      <c r="M59" s="3" t="s">
        <v>112</v>
      </c>
      <c r="N59" s="3" t="s">
        <v>17</v>
      </c>
    </row>
    <row r="60" spans="1:14">
      <c r="A60" s="2" t="s">
        <v>14</v>
      </c>
      <c r="B60" s="2" t="s">
        <v>15</v>
      </c>
      <c r="C60" s="4">
        <v>690097.69</v>
      </c>
      <c r="D60" s="4">
        <v>690097.69</v>
      </c>
      <c r="E60" s="6">
        <v>46483881</v>
      </c>
      <c r="F60" s="8">
        <v>45121.635324074101</v>
      </c>
      <c r="G60" s="2" t="s">
        <v>16</v>
      </c>
      <c r="H60" s="6">
        <v>2847</v>
      </c>
      <c r="I60" s="2" t="s">
        <v>17</v>
      </c>
      <c r="J60" s="2" t="s">
        <v>113</v>
      </c>
      <c r="K60" s="6">
        <v>403</v>
      </c>
      <c r="L60" s="2" t="s">
        <v>17</v>
      </c>
      <c r="M60" s="2" t="s">
        <v>112</v>
      </c>
      <c r="N60" s="2" t="s">
        <v>17</v>
      </c>
    </row>
    <row r="61" spans="1:14">
      <c r="A61" s="3" t="s">
        <v>14</v>
      </c>
      <c r="B61" s="3" t="s">
        <v>15</v>
      </c>
      <c r="C61" s="5">
        <v>3182816.74</v>
      </c>
      <c r="D61" s="5">
        <v>3182816.74</v>
      </c>
      <c r="E61" s="7">
        <v>46539886</v>
      </c>
      <c r="F61" s="9">
        <v>45121.648564814801</v>
      </c>
      <c r="G61" s="3" t="s">
        <v>16</v>
      </c>
      <c r="H61" s="7">
        <v>2848</v>
      </c>
      <c r="I61" s="3" t="s">
        <v>17</v>
      </c>
      <c r="J61" s="3" t="s">
        <v>114</v>
      </c>
      <c r="K61" s="7">
        <v>403</v>
      </c>
      <c r="L61" s="3" t="s">
        <v>17</v>
      </c>
      <c r="M61" s="3" t="s">
        <v>115</v>
      </c>
      <c r="N61" s="3" t="s">
        <v>17</v>
      </c>
    </row>
    <row r="62" spans="1:14">
      <c r="A62" s="2" t="s">
        <v>14</v>
      </c>
      <c r="B62" s="2" t="s">
        <v>15</v>
      </c>
      <c r="C62" s="4">
        <v>217884.3</v>
      </c>
      <c r="D62" s="4">
        <v>217884.3</v>
      </c>
      <c r="E62" s="6">
        <v>46706040</v>
      </c>
      <c r="F62" s="8">
        <v>45121.686886574098</v>
      </c>
      <c r="G62" s="2" t="s">
        <v>16</v>
      </c>
      <c r="H62" s="6">
        <v>2849</v>
      </c>
      <c r="I62" s="2" t="s">
        <v>17</v>
      </c>
      <c r="J62" s="2" t="s">
        <v>116</v>
      </c>
      <c r="K62" s="6">
        <v>403</v>
      </c>
      <c r="L62" s="2" t="s">
        <v>17</v>
      </c>
      <c r="M62" s="2" t="s">
        <v>117</v>
      </c>
      <c r="N62" s="2" t="s">
        <v>17</v>
      </c>
    </row>
    <row r="63" spans="1:14">
      <c r="A63" s="3" t="s">
        <v>14</v>
      </c>
      <c r="B63" s="3" t="s">
        <v>15</v>
      </c>
      <c r="C63" s="5">
        <v>128065.83</v>
      </c>
      <c r="D63" s="5">
        <v>128065.83</v>
      </c>
      <c r="E63" s="7">
        <v>46757330</v>
      </c>
      <c r="F63" s="9">
        <v>45121.699930555602</v>
      </c>
      <c r="G63" s="3" t="s">
        <v>16</v>
      </c>
      <c r="H63" s="7">
        <v>2850</v>
      </c>
      <c r="I63" s="3" t="s">
        <v>17</v>
      </c>
      <c r="J63" s="3" t="s">
        <v>118</v>
      </c>
      <c r="K63" s="7">
        <v>403</v>
      </c>
      <c r="L63" s="3" t="s">
        <v>17</v>
      </c>
      <c r="M63" s="3" t="s">
        <v>85</v>
      </c>
      <c r="N63" s="3" t="s">
        <v>17</v>
      </c>
    </row>
    <row r="64" spans="1:14">
      <c r="B64" s="12" t="s">
        <v>60</v>
      </c>
      <c r="C64" s="13">
        <f>SUM(C28:C63)</f>
        <v>66395351.220000006</v>
      </c>
    </row>
    <row r="65" spans="1:14">
      <c r="B65" s="10" t="s">
        <v>61</v>
      </c>
      <c r="C65" s="11">
        <f>+C27</f>
        <v>35401332.149999887</v>
      </c>
    </row>
    <row r="66" spans="1:14">
      <c r="B66" s="10" t="s">
        <v>62</v>
      </c>
      <c r="C66">
        <v>83860391.290000007</v>
      </c>
    </row>
    <row r="67" spans="1:14">
      <c r="B67" s="10" t="s">
        <v>59</v>
      </c>
      <c r="C67" s="11">
        <f>+C64+C65-C66</f>
        <v>17936292.079999879</v>
      </c>
    </row>
    <row r="68" spans="1:14">
      <c r="A68" s="2" t="s">
        <v>14</v>
      </c>
      <c r="B68" s="2" t="s">
        <v>15</v>
      </c>
      <c r="C68" s="4">
        <v>220177.33</v>
      </c>
      <c r="D68" s="4">
        <v>220177.33</v>
      </c>
      <c r="E68" s="6">
        <v>47733871</v>
      </c>
      <c r="F68" s="8">
        <v>45122.364988425899</v>
      </c>
      <c r="G68" s="2" t="s">
        <v>16</v>
      </c>
      <c r="H68" s="6">
        <v>2851</v>
      </c>
      <c r="I68" s="2" t="s">
        <v>17</v>
      </c>
      <c r="J68" s="2" t="s">
        <v>119</v>
      </c>
      <c r="K68" s="6">
        <v>403</v>
      </c>
      <c r="L68" s="2" t="s">
        <v>17</v>
      </c>
      <c r="M68" s="2" t="s">
        <v>120</v>
      </c>
      <c r="N68" s="2" t="s">
        <v>17</v>
      </c>
    </row>
    <row r="69" spans="1:14">
      <c r="A69" s="3" t="s">
        <v>14</v>
      </c>
      <c r="B69" s="3" t="s">
        <v>15</v>
      </c>
      <c r="C69" s="5">
        <v>1171798.54</v>
      </c>
      <c r="D69" s="5">
        <v>1171798.54</v>
      </c>
      <c r="E69" s="7">
        <v>51056720</v>
      </c>
      <c r="F69" s="9">
        <v>45124.494583333297</v>
      </c>
      <c r="G69" s="3" t="s">
        <v>16</v>
      </c>
      <c r="H69" s="7">
        <v>2852</v>
      </c>
      <c r="I69" s="3" t="s">
        <v>17</v>
      </c>
      <c r="J69" s="3" t="s">
        <v>121</v>
      </c>
      <c r="K69" s="7">
        <v>403</v>
      </c>
      <c r="L69" s="3" t="s">
        <v>17</v>
      </c>
      <c r="M69" s="3" t="s">
        <v>122</v>
      </c>
      <c r="N69" s="3" t="s">
        <v>17</v>
      </c>
    </row>
    <row r="70" spans="1:14">
      <c r="A70" s="2" t="s">
        <v>14</v>
      </c>
      <c r="B70" s="2" t="s">
        <v>15</v>
      </c>
      <c r="C70" s="4">
        <v>1363041.57</v>
      </c>
      <c r="D70" s="4">
        <v>1363041.57</v>
      </c>
      <c r="E70" s="6">
        <v>51221604</v>
      </c>
      <c r="F70" s="8">
        <v>45124.5385648148</v>
      </c>
      <c r="G70" s="2" t="s">
        <v>16</v>
      </c>
      <c r="H70" s="6">
        <v>2856</v>
      </c>
      <c r="I70" s="2" t="s">
        <v>17</v>
      </c>
      <c r="J70" s="2" t="s">
        <v>123</v>
      </c>
      <c r="K70" s="6">
        <v>403</v>
      </c>
      <c r="L70" s="2" t="s">
        <v>17</v>
      </c>
      <c r="M70" s="2" t="s">
        <v>124</v>
      </c>
      <c r="N70" s="2" t="s">
        <v>17</v>
      </c>
    </row>
    <row r="71" spans="1:14">
      <c r="A71" s="3" t="s">
        <v>14</v>
      </c>
      <c r="B71" s="3" t="s">
        <v>15</v>
      </c>
      <c r="C71" s="14">
        <v>1000000</v>
      </c>
      <c r="D71" s="5">
        <v>1000000</v>
      </c>
      <c r="E71" s="7">
        <v>51494205</v>
      </c>
      <c r="F71" s="9">
        <v>45124.613113425898</v>
      </c>
      <c r="G71" s="3" t="s">
        <v>16</v>
      </c>
      <c r="H71" s="7">
        <v>2857</v>
      </c>
      <c r="I71" s="3" t="s">
        <v>17</v>
      </c>
      <c r="J71" s="3" t="s">
        <v>125</v>
      </c>
      <c r="K71" s="7">
        <v>403</v>
      </c>
      <c r="L71" s="3" t="s">
        <v>17</v>
      </c>
      <c r="M71" s="3" t="s">
        <v>126</v>
      </c>
      <c r="N71" s="3" t="s">
        <v>17</v>
      </c>
    </row>
    <row r="72" spans="1:14">
      <c r="A72" s="2" t="s">
        <v>14</v>
      </c>
      <c r="B72" s="2" t="s">
        <v>15</v>
      </c>
      <c r="C72" s="4">
        <v>403749.76</v>
      </c>
      <c r="D72" s="4">
        <v>403749.76</v>
      </c>
      <c r="E72" s="6">
        <v>52989368</v>
      </c>
      <c r="F72" s="8">
        <v>45125.404745370397</v>
      </c>
      <c r="G72" s="2" t="s">
        <v>16</v>
      </c>
      <c r="H72" s="6">
        <v>2858</v>
      </c>
      <c r="I72" s="2" t="s">
        <v>17</v>
      </c>
      <c r="J72" s="2" t="s">
        <v>127</v>
      </c>
      <c r="K72" s="6">
        <v>403</v>
      </c>
      <c r="L72" s="2" t="s">
        <v>17</v>
      </c>
      <c r="M72" s="2" t="s">
        <v>128</v>
      </c>
      <c r="N72" s="2" t="s">
        <v>17</v>
      </c>
    </row>
    <row r="73" spans="1:14">
      <c r="A73" s="3" t="s">
        <v>14</v>
      </c>
      <c r="B73" s="3" t="s">
        <v>15</v>
      </c>
      <c r="C73" s="5">
        <v>4735884.55</v>
      </c>
      <c r="D73" s="5">
        <v>4735884.55</v>
      </c>
      <c r="E73" s="7">
        <v>53045604</v>
      </c>
      <c r="F73" s="9">
        <v>45125.4210185185</v>
      </c>
      <c r="G73" s="3" t="s">
        <v>16</v>
      </c>
      <c r="H73" s="7">
        <v>2859</v>
      </c>
      <c r="I73" s="3" t="s">
        <v>17</v>
      </c>
      <c r="J73" s="3" t="s">
        <v>65</v>
      </c>
      <c r="K73" s="7">
        <v>403</v>
      </c>
      <c r="L73" s="3" t="s">
        <v>17</v>
      </c>
      <c r="M73" s="3" t="s">
        <v>129</v>
      </c>
      <c r="N73" s="3" t="s">
        <v>17</v>
      </c>
    </row>
    <row r="74" spans="1:14">
      <c r="A74" s="2" t="s">
        <v>14</v>
      </c>
      <c r="B74" s="2" t="s">
        <v>15</v>
      </c>
      <c r="C74" s="4">
        <v>2209709</v>
      </c>
      <c r="D74" s="4">
        <v>2209709</v>
      </c>
      <c r="E74" s="6">
        <v>53366474</v>
      </c>
      <c r="F74" s="8">
        <v>45125.509710648097</v>
      </c>
      <c r="G74" s="2" t="s">
        <v>16</v>
      </c>
      <c r="H74" s="6">
        <v>2860</v>
      </c>
      <c r="I74" s="2" t="s">
        <v>17</v>
      </c>
      <c r="J74" s="2" t="s">
        <v>130</v>
      </c>
      <c r="K74" s="6">
        <v>403</v>
      </c>
      <c r="L74" s="2" t="s">
        <v>17</v>
      </c>
      <c r="M74" s="2" t="s">
        <v>131</v>
      </c>
      <c r="N74" s="2" t="s">
        <v>17</v>
      </c>
    </row>
    <row r="75" spans="1:14">
      <c r="A75" s="3" t="s">
        <v>14</v>
      </c>
      <c r="B75" s="3" t="s">
        <v>15</v>
      </c>
      <c r="C75" s="5">
        <v>238002.07</v>
      </c>
      <c r="D75" s="5">
        <v>238002.07</v>
      </c>
      <c r="E75" s="7">
        <v>53582147</v>
      </c>
      <c r="F75" s="9">
        <v>45125.5778125</v>
      </c>
      <c r="G75" s="3" t="s">
        <v>16</v>
      </c>
      <c r="H75" s="7">
        <v>2861</v>
      </c>
      <c r="I75" s="3" t="s">
        <v>17</v>
      </c>
      <c r="J75" s="3" t="s">
        <v>50</v>
      </c>
      <c r="K75" s="7">
        <v>403</v>
      </c>
      <c r="L75" s="3" t="s">
        <v>17</v>
      </c>
      <c r="M75" s="3" t="s">
        <v>51</v>
      </c>
      <c r="N75" s="3" t="s">
        <v>17</v>
      </c>
    </row>
    <row r="76" spans="1:14">
      <c r="A76" s="2" t="s">
        <v>14</v>
      </c>
      <c r="B76" s="2" t="s">
        <v>15</v>
      </c>
      <c r="C76" s="14">
        <v>4264356.7699999996</v>
      </c>
      <c r="D76" s="4">
        <v>4264356.7699999996</v>
      </c>
      <c r="E76" s="6">
        <v>53930133</v>
      </c>
      <c r="F76" s="8">
        <v>45125.676817129599</v>
      </c>
      <c r="G76" s="2" t="s">
        <v>16</v>
      </c>
      <c r="H76" s="6">
        <v>2862</v>
      </c>
      <c r="I76" s="2" t="s">
        <v>17</v>
      </c>
      <c r="J76" s="2" t="s">
        <v>132</v>
      </c>
      <c r="K76" s="6">
        <v>403</v>
      </c>
      <c r="L76" s="2" t="s">
        <v>17</v>
      </c>
      <c r="M76" s="2" t="s">
        <v>133</v>
      </c>
      <c r="N76" s="2" t="s">
        <v>17</v>
      </c>
    </row>
    <row r="77" spans="1:14">
      <c r="A77" s="3" t="s">
        <v>14</v>
      </c>
      <c r="B77" s="3" t="s">
        <v>15</v>
      </c>
      <c r="C77" s="5">
        <v>1159291</v>
      </c>
      <c r="D77" s="5">
        <v>1159291</v>
      </c>
      <c r="E77" s="7">
        <v>55284451</v>
      </c>
      <c r="F77" s="9">
        <v>45126.486215277801</v>
      </c>
      <c r="G77" s="3" t="s">
        <v>16</v>
      </c>
      <c r="H77" s="7">
        <v>2863</v>
      </c>
      <c r="I77" s="3" t="s">
        <v>17</v>
      </c>
      <c r="J77" s="3" t="s">
        <v>134</v>
      </c>
      <c r="K77" s="7">
        <v>403</v>
      </c>
      <c r="L77" s="3" t="s">
        <v>17</v>
      </c>
      <c r="M77" s="3" t="s">
        <v>135</v>
      </c>
      <c r="N77" s="3" t="s">
        <v>17</v>
      </c>
    </row>
    <row r="78" spans="1:14">
      <c r="A78" s="2" t="s">
        <v>14</v>
      </c>
      <c r="B78" s="2" t="s">
        <v>15</v>
      </c>
      <c r="C78" s="4">
        <v>85767.02</v>
      </c>
      <c r="D78" s="4">
        <v>85767.02</v>
      </c>
      <c r="E78" s="6">
        <v>55356973</v>
      </c>
      <c r="F78" s="8">
        <v>45126.507442129601</v>
      </c>
      <c r="G78" s="2" t="s">
        <v>16</v>
      </c>
      <c r="H78" s="6">
        <v>2864</v>
      </c>
      <c r="I78" s="2" t="s">
        <v>17</v>
      </c>
      <c r="J78" s="2" t="s">
        <v>136</v>
      </c>
      <c r="K78" s="6">
        <v>403</v>
      </c>
      <c r="L78" s="2" t="s">
        <v>17</v>
      </c>
      <c r="M78" s="2" t="s">
        <v>137</v>
      </c>
      <c r="N78" s="2" t="s">
        <v>17</v>
      </c>
    </row>
    <row r="79" spans="1:14">
      <c r="A79" s="3" t="s">
        <v>14</v>
      </c>
      <c r="B79" s="3" t="s">
        <v>15</v>
      </c>
      <c r="C79" s="5">
        <v>493178.01</v>
      </c>
      <c r="D79" s="5">
        <v>493178.01</v>
      </c>
      <c r="E79" s="7">
        <v>55818317</v>
      </c>
      <c r="F79" s="9">
        <v>45126.654780092598</v>
      </c>
      <c r="G79" s="3" t="s">
        <v>16</v>
      </c>
      <c r="H79" s="7">
        <v>2865</v>
      </c>
      <c r="I79" s="3" t="s">
        <v>17</v>
      </c>
      <c r="J79" s="3" t="s">
        <v>138</v>
      </c>
      <c r="K79" s="7">
        <v>403</v>
      </c>
      <c r="L79" s="3" t="s">
        <v>17</v>
      </c>
      <c r="M79" s="3" t="s">
        <v>139</v>
      </c>
      <c r="N79" s="3" t="s">
        <v>17</v>
      </c>
    </row>
    <row r="80" spans="1:14">
      <c r="A80" s="2" t="s">
        <v>14</v>
      </c>
      <c r="B80" s="2" t="s">
        <v>15</v>
      </c>
      <c r="C80" s="14">
        <v>533849.87</v>
      </c>
      <c r="D80" s="4">
        <v>533849.87</v>
      </c>
      <c r="E80" s="6">
        <v>55932136</v>
      </c>
      <c r="F80" s="8">
        <v>45126.688067129602</v>
      </c>
      <c r="G80" s="2" t="s">
        <v>16</v>
      </c>
      <c r="H80" s="6">
        <v>2866</v>
      </c>
      <c r="I80" s="2" t="s">
        <v>17</v>
      </c>
      <c r="J80" s="2" t="s">
        <v>140</v>
      </c>
      <c r="K80" s="6">
        <v>403</v>
      </c>
      <c r="L80" s="2" t="s">
        <v>17</v>
      </c>
      <c r="M80" s="2" t="s">
        <v>141</v>
      </c>
      <c r="N80" s="2" t="s">
        <v>17</v>
      </c>
    </row>
    <row r="81" spans="1:14">
      <c r="A81" s="3" t="s">
        <v>14</v>
      </c>
      <c r="B81" s="3" t="s">
        <v>15</v>
      </c>
      <c r="C81" s="5">
        <v>2027655</v>
      </c>
      <c r="D81" s="5">
        <v>2027655</v>
      </c>
      <c r="E81" s="7">
        <v>58814870</v>
      </c>
      <c r="F81" s="9">
        <v>45128.633194444403</v>
      </c>
      <c r="G81" s="3" t="s">
        <v>16</v>
      </c>
      <c r="H81" s="7">
        <v>2867</v>
      </c>
      <c r="I81" s="3" t="s">
        <v>17</v>
      </c>
      <c r="J81" s="3" t="s">
        <v>142</v>
      </c>
      <c r="K81" s="7">
        <v>403</v>
      </c>
      <c r="L81" s="3" t="s">
        <v>17</v>
      </c>
      <c r="M81" s="3" t="s">
        <v>79</v>
      </c>
      <c r="N81" s="3" t="s">
        <v>17</v>
      </c>
    </row>
    <row r="82" spans="1:14">
      <c r="B82" s="12" t="s">
        <v>60</v>
      </c>
      <c r="C82" s="13">
        <f>SUM(C68:C81)</f>
        <v>19906460.490000002</v>
      </c>
    </row>
    <row r="83" spans="1:14">
      <c r="B83" s="10" t="s">
        <v>61</v>
      </c>
      <c r="C83" s="11">
        <f>+C67</f>
        <v>17936292.079999879</v>
      </c>
    </row>
    <row r="84" spans="1:14">
      <c r="B84" s="10" t="s">
        <v>62</v>
      </c>
      <c r="C84">
        <v>35815097.57</v>
      </c>
    </row>
    <row r="85" spans="1:14">
      <c r="B85" s="10" t="s">
        <v>59</v>
      </c>
      <c r="C85" s="11">
        <f>+C82+C83-C84</f>
        <v>2027654.9999998808</v>
      </c>
    </row>
    <row r="86" spans="1:14">
      <c r="A86" s="15" t="s">
        <v>14</v>
      </c>
      <c r="B86" s="15" t="s">
        <v>15</v>
      </c>
      <c r="C86" s="16">
        <v>77288</v>
      </c>
      <c r="D86" s="16">
        <v>77288</v>
      </c>
      <c r="E86" s="17">
        <v>59873399</v>
      </c>
      <c r="F86" s="18">
        <v>45129.399120370399</v>
      </c>
      <c r="G86" s="15" t="s">
        <v>16</v>
      </c>
      <c r="H86" s="17">
        <v>2868</v>
      </c>
      <c r="I86" s="15" t="s">
        <v>17</v>
      </c>
      <c r="J86" s="15" t="s">
        <v>143</v>
      </c>
      <c r="K86" s="17">
        <v>403</v>
      </c>
      <c r="L86" s="15" t="s">
        <v>17</v>
      </c>
      <c r="M86" s="15" t="s">
        <v>144</v>
      </c>
      <c r="N86" s="15" t="s">
        <v>17</v>
      </c>
    </row>
    <row r="87" spans="1:14">
      <c r="A87" s="19" t="s">
        <v>14</v>
      </c>
      <c r="B87" s="19" t="s">
        <v>15</v>
      </c>
      <c r="C87" s="20">
        <v>1182037.3899999999</v>
      </c>
      <c r="D87" s="20">
        <v>1182037.3899999999</v>
      </c>
      <c r="E87" s="21">
        <v>60147356</v>
      </c>
      <c r="F87" s="22">
        <v>45129.5169328704</v>
      </c>
      <c r="G87" s="19" t="s">
        <v>16</v>
      </c>
      <c r="H87" s="21">
        <v>2869</v>
      </c>
      <c r="I87" s="19" t="s">
        <v>17</v>
      </c>
      <c r="J87" s="19" t="s">
        <v>145</v>
      </c>
      <c r="K87" s="21">
        <v>403</v>
      </c>
      <c r="L87" s="19" t="s">
        <v>17</v>
      </c>
      <c r="M87" s="19" t="s">
        <v>146</v>
      </c>
      <c r="N87" s="19" t="s">
        <v>17</v>
      </c>
    </row>
    <row r="88" spans="1:14">
      <c r="A88" s="15" t="s">
        <v>14</v>
      </c>
      <c r="B88" s="15" t="s">
        <v>15</v>
      </c>
      <c r="C88" s="16">
        <v>2103314.5299999998</v>
      </c>
      <c r="D88" s="16">
        <v>2103314.5299999998</v>
      </c>
      <c r="E88" s="17">
        <v>62684130</v>
      </c>
      <c r="F88" s="18">
        <v>45131.607476851903</v>
      </c>
      <c r="G88" s="15" t="s">
        <v>16</v>
      </c>
      <c r="H88" s="17">
        <v>2871</v>
      </c>
      <c r="I88" s="15" t="s">
        <v>17</v>
      </c>
      <c r="J88" s="15" t="s">
        <v>147</v>
      </c>
      <c r="K88" s="17">
        <v>403</v>
      </c>
      <c r="L88" s="15" t="s">
        <v>17</v>
      </c>
      <c r="M88" s="15" t="s">
        <v>148</v>
      </c>
      <c r="N88" s="15" t="s">
        <v>17</v>
      </c>
    </row>
    <row r="89" spans="1:14">
      <c r="A89" s="19" t="s">
        <v>14</v>
      </c>
      <c r="B89" s="19" t="s">
        <v>15</v>
      </c>
      <c r="C89" s="20">
        <v>401216</v>
      </c>
      <c r="D89" s="20">
        <v>401216</v>
      </c>
      <c r="E89" s="21">
        <v>63786645</v>
      </c>
      <c r="F89" s="22">
        <v>45132.349201388897</v>
      </c>
      <c r="G89" s="19" t="s">
        <v>16</v>
      </c>
      <c r="H89" s="21">
        <v>2872</v>
      </c>
      <c r="I89" s="19" t="s">
        <v>17</v>
      </c>
      <c r="J89" s="19" t="s">
        <v>80</v>
      </c>
      <c r="K89" s="21">
        <v>999</v>
      </c>
      <c r="L89" s="19" t="s">
        <v>17</v>
      </c>
      <c r="M89" s="19" t="s">
        <v>149</v>
      </c>
      <c r="N89" s="19" t="s">
        <v>17</v>
      </c>
    </row>
    <row r="90" spans="1:14">
      <c r="A90" s="15" t="s">
        <v>14</v>
      </c>
      <c r="B90" s="15" t="s">
        <v>15</v>
      </c>
      <c r="C90" s="16">
        <v>940164.03</v>
      </c>
      <c r="D90" s="16">
        <v>940164.03</v>
      </c>
      <c r="E90" s="17">
        <v>63923179</v>
      </c>
      <c r="F90" s="18">
        <v>45132.398101851897</v>
      </c>
      <c r="G90" s="15" t="s">
        <v>16</v>
      </c>
      <c r="H90" s="17">
        <v>2873</v>
      </c>
      <c r="I90" s="15" t="s">
        <v>17</v>
      </c>
      <c r="J90" s="15" t="s">
        <v>80</v>
      </c>
      <c r="K90" s="17">
        <v>403</v>
      </c>
      <c r="L90" s="15" t="s">
        <v>17</v>
      </c>
      <c r="M90" s="15" t="s">
        <v>150</v>
      </c>
      <c r="N90" s="15" t="s">
        <v>17</v>
      </c>
    </row>
    <row r="91" spans="1:14">
      <c r="A91" s="19" t="s">
        <v>14</v>
      </c>
      <c r="B91" s="19" t="s">
        <v>15</v>
      </c>
      <c r="C91" s="20">
        <v>9701864</v>
      </c>
      <c r="D91" s="20">
        <v>9701864</v>
      </c>
      <c r="E91" s="21">
        <v>64030327</v>
      </c>
      <c r="F91" s="22">
        <v>45132.430914351899</v>
      </c>
      <c r="G91" s="19" t="s">
        <v>16</v>
      </c>
      <c r="H91" s="21">
        <v>2876</v>
      </c>
      <c r="I91" s="19" t="s">
        <v>17</v>
      </c>
      <c r="J91" s="19" t="s">
        <v>151</v>
      </c>
      <c r="K91" s="21">
        <v>403</v>
      </c>
      <c r="L91" s="19" t="s">
        <v>17</v>
      </c>
      <c r="M91" s="19" t="s">
        <v>152</v>
      </c>
      <c r="N91" s="19" t="s">
        <v>17</v>
      </c>
    </row>
    <row r="92" spans="1:14">
      <c r="A92" s="15" t="s">
        <v>14</v>
      </c>
      <c r="B92" s="15" t="s">
        <v>15</v>
      </c>
      <c r="C92" s="16">
        <v>2618003.7000000002</v>
      </c>
      <c r="D92" s="16">
        <v>2618003.7000000002</v>
      </c>
      <c r="E92" s="17">
        <v>64051242</v>
      </c>
      <c r="F92" s="18">
        <v>45132.437037037002</v>
      </c>
      <c r="G92" s="15" t="s">
        <v>16</v>
      </c>
      <c r="H92" s="17">
        <v>2877</v>
      </c>
      <c r="I92" s="15" t="s">
        <v>17</v>
      </c>
      <c r="J92" s="15" t="s">
        <v>153</v>
      </c>
      <c r="K92" s="17">
        <v>403</v>
      </c>
      <c r="L92" s="15" t="s">
        <v>17</v>
      </c>
      <c r="M92" s="15" t="s">
        <v>154</v>
      </c>
      <c r="N92" s="15" t="s">
        <v>17</v>
      </c>
    </row>
    <row r="93" spans="1:14">
      <c r="A93" s="19" t="s">
        <v>14</v>
      </c>
      <c r="B93" s="19" t="s">
        <v>15</v>
      </c>
      <c r="C93" s="20">
        <v>2063793</v>
      </c>
      <c r="D93" s="20">
        <v>2063793</v>
      </c>
      <c r="E93" s="21">
        <v>64611906</v>
      </c>
      <c r="F93" s="22">
        <v>45132.611122685201</v>
      </c>
      <c r="G93" s="19" t="s">
        <v>16</v>
      </c>
      <c r="H93" s="21">
        <v>2879</v>
      </c>
      <c r="I93" s="19" t="s">
        <v>17</v>
      </c>
      <c r="J93" s="19" t="s">
        <v>155</v>
      </c>
      <c r="K93" s="21">
        <v>138</v>
      </c>
      <c r="L93" s="19" t="s">
        <v>17</v>
      </c>
      <c r="M93" s="19" t="s">
        <v>156</v>
      </c>
      <c r="N93" s="19" t="s">
        <v>17</v>
      </c>
    </row>
    <row r="94" spans="1:14">
      <c r="A94" s="15" t="s">
        <v>14</v>
      </c>
      <c r="B94" s="15" t="s">
        <v>15</v>
      </c>
      <c r="C94" s="16">
        <v>1207130.28</v>
      </c>
      <c r="D94" s="16">
        <v>1207130.28</v>
      </c>
      <c r="E94" s="17">
        <v>64724666</v>
      </c>
      <c r="F94" s="18">
        <v>45132.644942129598</v>
      </c>
      <c r="G94" s="15" t="s">
        <v>16</v>
      </c>
      <c r="H94" s="17">
        <v>2880</v>
      </c>
      <c r="I94" s="15" t="s">
        <v>17</v>
      </c>
      <c r="J94" s="15" t="s">
        <v>80</v>
      </c>
      <c r="K94" s="17">
        <v>403</v>
      </c>
      <c r="L94" s="15" t="s">
        <v>17</v>
      </c>
      <c r="M94" s="15" t="s">
        <v>157</v>
      </c>
      <c r="N94" s="15" t="s">
        <v>17</v>
      </c>
    </row>
    <row r="95" spans="1:14">
      <c r="A95" s="19" t="s">
        <v>14</v>
      </c>
      <c r="B95" s="19" t="s">
        <v>15</v>
      </c>
      <c r="C95" s="20">
        <v>169272.9</v>
      </c>
      <c r="D95" s="20">
        <v>169272.9</v>
      </c>
      <c r="E95" s="21">
        <v>64728803</v>
      </c>
      <c r="F95" s="22">
        <v>45132.646134259303</v>
      </c>
      <c r="G95" s="19" t="s">
        <v>16</v>
      </c>
      <c r="H95" s="21">
        <v>2881</v>
      </c>
      <c r="I95" s="19" t="s">
        <v>17</v>
      </c>
      <c r="J95" s="19" t="s">
        <v>158</v>
      </c>
      <c r="K95" s="21">
        <v>403</v>
      </c>
      <c r="L95" s="19" t="s">
        <v>17</v>
      </c>
      <c r="M95" s="19" t="s">
        <v>159</v>
      </c>
      <c r="N95" s="19" t="s">
        <v>17</v>
      </c>
    </row>
    <row r="96" spans="1:14">
      <c r="A96" s="15" t="s">
        <v>14</v>
      </c>
      <c r="B96" s="15" t="s">
        <v>15</v>
      </c>
      <c r="C96" s="16">
        <v>237165.21</v>
      </c>
      <c r="D96" s="16">
        <v>237165.21</v>
      </c>
      <c r="E96" s="17">
        <v>64893992</v>
      </c>
      <c r="F96" s="18">
        <v>45132.6940509259</v>
      </c>
      <c r="G96" s="15" t="s">
        <v>16</v>
      </c>
      <c r="H96" s="17">
        <v>2884</v>
      </c>
      <c r="I96" s="15" t="s">
        <v>17</v>
      </c>
      <c r="J96" s="15" t="s">
        <v>65</v>
      </c>
      <c r="K96" s="17">
        <v>403</v>
      </c>
      <c r="L96" s="15" t="s">
        <v>17</v>
      </c>
      <c r="M96" s="15" t="s">
        <v>160</v>
      </c>
      <c r="N96" s="15" t="s">
        <v>17</v>
      </c>
    </row>
    <row r="97" spans="1:14">
      <c r="A97" s="19" t="s">
        <v>14</v>
      </c>
      <c r="B97" s="19" t="s">
        <v>15</v>
      </c>
      <c r="C97" s="20">
        <v>557446.65</v>
      </c>
      <c r="D97" s="20">
        <v>557446.65</v>
      </c>
      <c r="E97" s="21">
        <v>64962853</v>
      </c>
      <c r="F97" s="22">
        <v>45132.716388888897</v>
      </c>
      <c r="G97" s="19" t="s">
        <v>16</v>
      </c>
      <c r="H97" s="21">
        <v>2885</v>
      </c>
      <c r="I97" s="19" t="s">
        <v>17</v>
      </c>
      <c r="J97" s="19" t="s">
        <v>161</v>
      </c>
      <c r="K97" s="21">
        <v>403</v>
      </c>
      <c r="L97" s="19" t="s">
        <v>17</v>
      </c>
      <c r="M97" s="19" t="s">
        <v>162</v>
      </c>
      <c r="N97" s="19" t="s">
        <v>17</v>
      </c>
    </row>
    <row r="98" spans="1:14">
      <c r="A98" s="15" t="s">
        <v>14</v>
      </c>
      <c r="B98" s="15" t="s">
        <v>15</v>
      </c>
      <c r="C98" s="16">
        <v>2402171.44</v>
      </c>
      <c r="D98" s="16">
        <v>2402171.44</v>
      </c>
      <c r="E98" s="17">
        <v>65000234</v>
      </c>
      <c r="F98" s="18">
        <v>45132.728622685201</v>
      </c>
      <c r="G98" s="15" t="s">
        <v>16</v>
      </c>
      <c r="H98" s="17">
        <v>2886</v>
      </c>
      <c r="I98" s="15" t="s">
        <v>17</v>
      </c>
      <c r="J98" s="15" t="s">
        <v>163</v>
      </c>
      <c r="K98" s="17">
        <v>403</v>
      </c>
      <c r="L98" s="15" t="s">
        <v>17</v>
      </c>
      <c r="M98" s="15" t="s">
        <v>164</v>
      </c>
      <c r="N98" s="15" t="s">
        <v>17</v>
      </c>
    </row>
    <row r="99" spans="1:14">
      <c r="A99" s="19" t="s">
        <v>14</v>
      </c>
      <c r="B99" s="19" t="s">
        <v>15</v>
      </c>
      <c r="C99" s="20">
        <v>1947970.63</v>
      </c>
      <c r="D99" s="20">
        <v>1947970.63</v>
      </c>
      <c r="E99" s="21">
        <v>65744775</v>
      </c>
      <c r="F99" s="22">
        <v>45133.345717592601</v>
      </c>
      <c r="G99" s="19" t="s">
        <v>16</v>
      </c>
      <c r="H99" s="21">
        <v>2887</v>
      </c>
      <c r="I99" s="19" t="s">
        <v>17</v>
      </c>
      <c r="J99" s="19" t="s">
        <v>165</v>
      </c>
      <c r="K99" s="21">
        <v>403</v>
      </c>
      <c r="L99" s="19" t="s">
        <v>17</v>
      </c>
      <c r="M99" s="19" t="s">
        <v>166</v>
      </c>
      <c r="N99" s="19" t="s">
        <v>17</v>
      </c>
    </row>
    <row r="100" spans="1:14">
      <c r="A100" s="15" t="s">
        <v>14</v>
      </c>
      <c r="B100" s="15" t="s">
        <v>15</v>
      </c>
      <c r="C100" s="16">
        <v>60000</v>
      </c>
      <c r="D100" s="16">
        <v>60000</v>
      </c>
      <c r="E100" s="17">
        <v>65755646</v>
      </c>
      <c r="F100" s="18">
        <v>45133.350567129601</v>
      </c>
      <c r="G100" s="15" t="s">
        <v>16</v>
      </c>
      <c r="H100" s="17">
        <v>2888</v>
      </c>
      <c r="I100" s="15" t="s">
        <v>17</v>
      </c>
      <c r="J100" s="15" t="s">
        <v>80</v>
      </c>
      <c r="K100" s="17">
        <v>999</v>
      </c>
      <c r="L100" s="15" t="s">
        <v>17</v>
      </c>
      <c r="M100" s="15" t="s">
        <v>149</v>
      </c>
      <c r="N100" s="15" t="s">
        <v>17</v>
      </c>
    </row>
    <row r="101" spans="1:14">
      <c r="A101" s="19" t="s">
        <v>14</v>
      </c>
      <c r="B101" s="19" t="s">
        <v>15</v>
      </c>
      <c r="C101" s="20">
        <v>35889</v>
      </c>
      <c r="D101" s="20">
        <v>35889</v>
      </c>
      <c r="E101" s="21">
        <v>65832655</v>
      </c>
      <c r="F101" s="22">
        <v>45133.380486111098</v>
      </c>
      <c r="G101" s="19" t="s">
        <v>16</v>
      </c>
      <c r="H101" s="21">
        <v>2889</v>
      </c>
      <c r="I101" s="19" t="s">
        <v>17</v>
      </c>
      <c r="J101" s="19" t="s">
        <v>167</v>
      </c>
      <c r="K101" s="21">
        <v>403</v>
      </c>
      <c r="L101" s="19" t="s">
        <v>17</v>
      </c>
      <c r="M101" s="19" t="s">
        <v>168</v>
      </c>
      <c r="N101" s="19" t="s">
        <v>17</v>
      </c>
    </row>
    <row r="102" spans="1:14">
      <c r="A102" s="15" t="s">
        <v>14</v>
      </c>
      <c r="B102" s="15" t="s">
        <v>15</v>
      </c>
      <c r="C102" s="16">
        <v>2895199</v>
      </c>
      <c r="D102" s="16">
        <v>2895199</v>
      </c>
      <c r="E102" s="17">
        <v>65845409</v>
      </c>
      <c r="F102" s="18">
        <v>45133.384907407402</v>
      </c>
      <c r="G102" s="15" t="s">
        <v>16</v>
      </c>
      <c r="H102" s="17">
        <v>2890</v>
      </c>
      <c r="I102" s="15" t="s">
        <v>17</v>
      </c>
      <c r="J102" s="15" t="s">
        <v>169</v>
      </c>
      <c r="K102" s="17">
        <v>403</v>
      </c>
      <c r="L102" s="15" t="s">
        <v>17</v>
      </c>
      <c r="M102" s="15" t="s">
        <v>170</v>
      </c>
      <c r="N102" s="15" t="s">
        <v>17</v>
      </c>
    </row>
    <row r="103" spans="1:14">
      <c r="A103" s="19" t="s">
        <v>14</v>
      </c>
      <c r="B103" s="19" t="s">
        <v>15</v>
      </c>
      <c r="C103" s="20">
        <v>979305</v>
      </c>
      <c r="D103" s="20">
        <v>979305</v>
      </c>
      <c r="E103" s="21">
        <v>66203516</v>
      </c>
      <c r="F103" s="22">
        <v>45133.495173611103</v>
      </c>
      <c r="G103" s="19" t="s">
        <v>16</v>
      </c>
      <c r="H103" s="21">
        <v>2892</v>
      </c>
      <c r="I103" s="19" t="s">
        <v>17</v>
      </c>
      <c r="J103" s="19" t="s">
        <v>171</v>
      </c>
      <c r="K103" s="21">
        <v>403</v>
      </c>
      <c r="L103" s="19" t="s">
        <v>17</v>
      </c>
      <c r="M103" s="19" t="s">
        <v>172</v>
      </c>
      <c r="N103" s="19" t="s">
        <v>17</v>
      </c>
    </row>
    <row r="104" spans="1:14">
      <c r="A104" s="15" t="s">
        <v>14</v>
      </c>
      <c r="B104" s="15" t="s">
        <v>15</v>
      </c>
      <c r="C104" s="16">
        <v>3384648.41</v>
      </c>
      <c r="D104" s="16">
        <v>3384648.41</v>
      </c>
      <c r="E104" s="17">
        <v>66566839</v>
      </c>
      <c r="F104" s="18">
        <v>45133.611550925903</v>
      </c>
      <c r="G104" s="15" t="s">
        <v>16</v>
      </c>
      <c r="H104" s="17">
        <v>2893</v>
      </c>
      <c r="I104" s="15" t="s">
        <v>17</v>
      </c>
      <c r="J104" s="15" t="s">
        <v>173</v>
      </c>
      <c r="K104" s="17">
        <v>403</v>
      </c>
      <c r="L104" s="15" t="s">
        <v>17</v>
      </c>
      <c r="M104" s="15" t="s">
        <v>174</v>
      </c>
      <c r="N104" s="15" t="s">
        <v>17</v>
      </c>
    </row>
    <row r="105" spans="1:14">
      <c r="A105" s="19" t="s">
        <v>14</v>
      </c>
      <c r="B105" s="19" t="s">
        <v>15</v>
      </c>
      <c r="C105" s="20">
        <v>3385985.92</v>
      </c>
      <c r="D105" s="20">
        <v>3385985.92</v>
      </c>
      <c r="E105" s="21">
        <v>66576719</v>
      </c>
      <c r="F105" s="22">
        <v>45133.614456018498</v>
      </c>
      <c r="G105" s="19" t="s">
        <v>16</v>
      </c>
      <c r="H105" s="21">
        <v>2894</v>
      </c>
      <c r="I105" s="19" t="s">
        <v>17</v>
      </c>
      <c r="J105" s="19" t="s">
        <v>175</v>
      </c>
      <c r="K105" s="21">
        <v>403</v>
      </c>
      <c r="L105" s="19" t="s">
        <v>17</v>
      </c>
      <c r="M105" s="19" t="s">
        <v>174</v>
      </c>
      <c r="N105" s="19" t="s">
        <v>17</v>
      </c>
    </row>
    <row r="106" spans="1:14">
      <c r="A106" s="15" t="s">
        <v>14</v>
      </c>
      <c r="B106" s="15" t="s">
        <v>15</v>
      </c>
      <c r="C106" s="16">
        <v>1270760.52</v>
      </c>
      <c r="D106" s="16">
        <v>1270760.52</v>
      </c>
      <c r="E106" s="17">
        <v>66584938</v>
      </c>
      <c r="F106" s="18">
        <v>45133.616875</v>
      </c>
      <c r="G106" s="15" t="s">
        <v>16</v>
      </c>
      <c r="H106" s="17">
        <v>2896</v>
      </c>
      <c r="I106" s="15" t="s">
        <v>17</v>
      </c>
      <c r="J106" s="15" t="s">
        <v>176</v>
      </c>
      <c r="K106" s="17">
        <v>403</v>
      </c>
      <c r="L106" s="15" t="s">
        <v>17</v>
      </c>
      <c r="M106" s="15" t="s">
        <v>177</v>
      </c>
      <c r="N106" s="15" t="s">
        <v>17</v>
      </c>
    </row>
    <row r="107" spans="1:14">
      <c r="A107" s="19" t="s">
        <v>14</v>
      </c>
      <c r="B107" s="19" t="s">
        <v>15</v>
      </c>
      <c r="C107" s="20">
        <v>856818.44</v>
      </c>
      <c r="D107" s="20">
        <v>856818.44</v>
      </c>
      <c r="E107" s="21">
        <v>66654011</v>
      </c>
      <c r="F107" s="22">
        <v>45133.637222222198</v>
      </c>
      <c r="G107" s="19" t="s">
        <v>16</v>
      </c>
      <c r="H107" s="21">
        <v>2897</v>
      </c>
      <c r="I107" s="19" t="s">
        <v>17</v>
      </c>
      <c r="J107" s="19" t="s">
        <v>178</v>
      </c>
      <c r="K107" s="21">
        <v>403</v>
      </c>
      <c r="L107" s="19" t="s">
        <v>17</v>
      </c>
      <c r="M107" s="19" t="s">
        <v>179</v>
      </c>
      <c r="N107" s="19" t="s">
        <v>17</v>
      </c>
    </row>
    <row r="108" spans="1:14">
      <c r="A108" s="15" t="s">
        <v>14</v>
      </c>
      <c r="B108" s="15" t="s">
        <v>15</v>
      </c>
      <c r="C108" s="16">
        <v>405562</v>
      </c>
      <c r="D108" s="16">
        <v>405562</v>
      </c>
      <c r="E108" s="17">
        <v>66906907</v>
      </c>
      <c r="F108" s="18">
        <v>45133.712118055599</v>
      </c>
      <c r="G108" s="15" t="s">
        <v>16</v>
      </c>
      <c r="H108" s="17">
        <v>2898</v>
      </c>
      <c r="I108" s="15" t="s">
        <v>17</v>
      </c>
      <c r="J108" s="15" t="s">
        <v>176</v>
      </c>
      <c r="K108" s="17">
        <v>403</v>
      </c>
      <c r="L108" s="15" t="s">
        <v>17</v>
      </c>
      <c r="M108" s="15" t="s">
        <v>180</v>
      </c>
      <c r="N108" s="15" t="s">
        <v>17</v>
      </c>
    </row>
    <row r="109" spans="1:14">
      <c r="A109" s="19" t="s">
        <v>14</v>
      </c>
      <c r="B109" s="19" t="s">
        <v>15</v>
      </c>
      <c r="C109" s="20">
        <v>534307.34</v>
      </c>
      <c r="D109" s="20">
        <v>534307.34</v>
      </c>
      <c r="E109" s="21">
        <v>66945737</v>
      </c>
      <c r="F109" s="22">
        <v>45133.725405092599</v>
      </c>
      <c r="G109" s="19" t="s">
        <v>16</v>
      </c>
      <c r="H109" s="21">
        <v>2899</v>
      </c>
      <c r="I109" s="19" t="s">
        <v>17</v>
      </c>
      <c r="J109" s="19" t="s">
        <v>181</v>
      </c>
      <c r="K109" s="21">
        <v>403</v>
      </c>
      <c r="L109" s="19" t="s">
        <v>17</v>
      </c>
      <c r="M109" s="19" t="s">
        <v>141</v>
      </c>
      <c r="N109" s="19" t="s">
        <v>17</v>
      </c>
    </row>
    <row r="110" spans="1:14">
      <c r="A110" s="15" t="s">
        <v>14</v>
      </c>
      <c r="B110" s="15" t="s">
        <v>15</v>
      </c>
      <c r="C110" s="16">
        <v>533935.43000000005</v>
      </c>
      <c r="D110" s="16">
        <v>533935.43000000005</v>
      </c>
      <c r="E110" s="17">
        <v>66971085</v>
      </c>
      <c r="F110" s="18">
        <v>45133.734189814801</v>
      </c>
      <c r="G110" s="15" t="s">
        <v>16</v>
      </c>
      <c r="H110" s="17">
        <v>2900</v>
      </c>
      <c r="I110" s="15" t="s">
        <v>17</v>
      </c>
      <c r="J110" s="15" t="s">
        <v>182</v>
      </c>
      <c r="K110" s="17">
        <v>403</v>
      </c>
      <c r="L110" s="15" t="s">
        <v>17</v>
      </c>
      <c r="M110" s="15" t="s">
        <v>141</v>
      </c>
      <c r="N110" s="15" t="s">
        <v>17</v>
      </c>
    </row>
    <row r="111" spans="1:14">
      <c r="A111" s="19" t="s">
        <v>14</v>
      </c>
      <c r="B111" s="19" t="s">
        <v>15</v>
      </c>
      <c r="C111" s="20">
        <v>534275.27</v>
      </c>
      <c r="D111" s="20">
        <v>534275.27</v>
      </c>
      <c r="E111" s="21">
        <v>67032222</v>
      </c>
      <c r="F111" s="22">
        <v>45133.756122685198</v>
      </c>
      <c r="G111" s="19" t="s">
        <v>16</v>
      </c>
      <c r="H111" s="21">
        <v>2901</v>
      </c>
      <c r="I111" s="19" t="s">
        <v>17</v>
      </c>
      <c r="J111" s="19" t="s">
        <v>183</v>
      </c>
      <c r="K111" s="21">
        <v>403</v>
      </c>
      <c r="L111" s="19" t="s">
        <v>17</v>
      </c>
      <c r="M111" s="19" t="s">
        <v>141</v>
      </c>
      <c r="N111" s="19" t="s">
        <v>17</v>
      </c>
    </row>
    <row r="112" spans="1:14">
      <c r="A112" s="15" t="s">
        <v>14</v>
      </c>
      <c r="B112" s="15" t="s">
        <v>15</v>
      </c>
      <c r="C112" s="16">
        <v>533639</v>
      </c>
      <c r="D112" s="16">
        <v>533639</v>
      </c>
      <c r="E112" s="17">
        <v>67045208</v>
      </c>
      <c r="F112" s="18">
        <v>45133.760787036997</v>
      </c>
      <c r="G112" s="15" t="s">
        <v>16</v>
      </c>
      <c r="H112" s="17">
        <v>2903</v>
      </c>
      <c r="I112" s="15" t="s">
        <v>17</v>
      </c>
      <c r="J112" s="15" t="s">
        <v>184</v>
      </c>
      <c r="K112" s="17">
        <v>403</v>
      </c>
      <c r="L112" s="15" t="s">
        <v>17</v>
      </c>
      <c r="M112" s="15" t="s">
        <v>141</v>
      </c>
      <c r="N112" s="15" t="s">
        <v>17</v>
      </c>
    </row>
    <row r="113" spans="1:14">
      <c r="A113" s="19" t="s">
        <v>14</v>
      </c>
      <c r="B113" s="19" t="s">
        <v>15</v>
      </c>
      <c r="C113" s="20">
        <v>9140070.9299999997</v>
      </c>
      <c r="D113" s="20">
        <v>9140070.9299999997</v>
      </c>
      <c r="E113" s="21">
        <v>67107841</v>
      </c>
      <c r="F113" s="22">
        <v>45133.783240740697</v>
      </c>
      <c r="G113" s="19" t="s">
        <v>16</v>
      </c>
      <c r="H113" s="21">
        <v>2904</v>
      </c>
      <c r="I113" s="19" t="s">
        <v>17</v>
      </c>
      <c r="J113" s="19" t="s">
        <v>185</v>
      </c>
      <c r="K113" s="21">
        <v>403</v>
      </c>
      <c r="L113" s="19" t="s">
        <v>17</v>
      </c>
      <c r="M113" s="19" t="s">
        <v>186</v>
      </c>
      <c r="N113" s="19" t="s">
        <v>17</v>
      </c>
    </row>
    <row r="114" spans="1:14">
      <c r="A114" s="15" t="s">
        <v>14</v>
      </c>
      <c r="B114" s="15" t="s">
        <v>15</v>
      </c>
      <c r="C114" s="16">
        <v>680036</v>
      </c>
      <c r="D114" s="16">
        <v>680036</v>
      </c>
      <c r="E114" s="17">
        <v>67699884</v>
      </c>
      <c r="F114" s="18">
        <v>45134.353206018503</v>
      </c>
      <c r="G114" s="15" t="s">
        <v>16</v>
      </c>
      <c r="H114" s="17">
        <v>2905</v>
      </c>
      <c r="I114" s="15" t="s">
        <v>17</v>
      </c>
      <c r="J114" s="15" t="s">
        <v>187</v>
      </c>
      <c r="K114" s="17">
        <v>403</v>
      </c>
      <c r="L114" s="15" t="s">
        <v>17</v>
      </c>
      <c r="M114" s="15" t="s">
        <v>188</v>
      </c>
      <c r="N114" s="15" t="s">
        <v>17</v>
      </c>
    </row>
    <row r="115" spans="1:14">
      <c r="A115" s="19" t="s">
        <v>14</v>
      </c>
      <c r="B115" s="19" t="s">
        <v>15</v>
      </c>
      <c r="C115" s="20">
        <v>775764.23</v>
      </c>
      <c r="D115" s="20">
        <v>775764.23</v>
      </c>
      <c r="E115" s="21">
        <v>67731397</v>
      </c>
      <c r="F115" s="22">
        <v>45134.366585648102</v>
      </c>
      <c r="G115" s="19" t="s">
        <v>16</v>
      </c>
      <c r="H115" s="21">
        <v>2906</v>
      </c>
      <c r="I115" s="19" t="s">
        <v>17</v>
      </c>
      <c r="J115" s="19" t="s">
        <v>189</v>
      </c>
      <c r="K115" s="21">
        <v>403</v>
      </c>
      <c r="L115" s="19" t="s">
        <v>17</v>
      </c>
      <c r="M115" s="19" t="s">
        <v>190</v>
      </c>
      <c r="N115" s="19" t="s">
        <v>17</v>
      </c>
    </row>
    <row r="116" spans="1:14">
      <c r="A116" s="15" t="s">
        <v>14</v>
      </c>
      <c r="B116" s="15" t="s">
        <v>15</v>
      </c>
      <c r="C116" s="16">
        <v>144180</v>
      </c>
      <c r="D116" s="16">
        <v>144180</v>
      </c>
      <c r="E116" s="17">
        <v>67802311</v>
      </c>
      <c r="F116" s="18">
        <v>45134.392824074101</v>
      </c>
      <c r="G116" s="15" t="s">
        <v>16</v>
      </c>
      <c r="H116" s="17">
        <v>2907</v>
      </c>
      <c r="I116" s="15" t="s">
        <v>17</v>
      </c>
      <c r="J116" s="15" t="s">
        <v>191</v>
      </c>
      <c r="K116" s="17">
        <v>403</v>
      </c>
      <c r="L116" s="15" t="s">
        <v>17</v>
      </c>
      <c r="M116" s="15" t="s">
        <v>192</v>
      </c>
      <c r="N116" s="15" t="s">
        <v>17</v>
      </c>
    </row>
    <row r="117" spans="1:14">
      <c r="A117" s="19" t="s">
        <v>14</v>
      </c>
      <c r="B117" s="19" t="s">
        <v>15</v>
      </c>
      <c r="C117" s="20">
        <v>1850573.23</v>
      </c>
      <c r="D117" s="20">
        <v>1850573.23</v>
      </c>
      <c r="E117" s="21">
        <v>67988438</v>
      </c>
      <c r="F117" s="22">
        <v>45134.452476851897</v>
      </c>
      <c r="G117" s="19" t="s">
        <v>16</v>
      </c>
      <c r="H117" s="21">
        <v>2908</v>
      </c>
      <c r="I117" s="19" t="s">
        <v>17</v>
      </c>
      <c r="J117" s="19" t="s">
        <v>193</v>
      </c>
      <c r="K117" s="21">
        <v>403</v>
      </c>
      <c r="L117" s="19" t="s">
        <v>17</v>
      </c>
      <c r="M117" s="19" t="s">
        <v>194</v>
      </c>
      <c r="N117" s="19" t="s">
        <v>17</v>
      </c>
    </row>
    <row r="118" spans="1:14">
      <c r="A118" s="15" t="s">
        <v>14</v>
      </c>
      <c r="B118" s="15" t="s">
        <v>15</v>
      </c>
      <c r="C118" s="16">
        <v>163440074.19</v>
      </c>
      <c r="D118" s="16">
        <v>163440074.19</v>
      </c>
      <c r="E118" s="17">
        <v>68083393</v>
      </c>
      <c r="F118" s="18">
        <v>45134.479884259301</v>
      </c>
      <c r="G118" s="15" t="s">
        <v>16</v>
      </c>
      <c r="H118" s="17">
        <v>2909</v>
      </c>
      <c r="I118" s="15" t="s">
        <v>17</v>
      </c>
      <c r="J118" s="15" t="s">
        <v>195</v>
      </c>
      <c r="K118" s="17">
        <v>403</v>
      </c>
      <c r="L118" s="15" t="s">
        <v>17</v>
      </c>
      <c r="M118" s="15" t="s">
        <v>152</v>
      </c>
      <c r="N118" s="15" t="s">
        <v>17</v>
      </c>
    </row>
    <row r="119" spans="1:14">
      <c r="A119" s="19" t="s">
        <v>14</v>
      </c>
      <c r="B119" s="19" t="s">
        <v>15</v>
      </c>
      <c r="C119" s="20">
        <v>1109743.21</v>
      </c>
      <c r="D119" s="20">
        <v>1109743.21</v>
      </c>
      <c r="E119" s="21">
        <v>68133714</v>
      </c>
      <c r="F119" s="22">
        <v>45134.494652777801</v>
      </c>
      <c r="G119" s="19" t="s">
        <v>16</v>
      </c>
      <c r="H119" s="21">
        <v>2910</v>
      </c>
      <c r="I119" s="19" t="s">
        <v>17</v>
      </c>
      <c r="J119" s="19" t="s">
        <v>196</v>
      </c>
      <c r="K119" s="21">
        <v>403</v>
      </c>
      <c r="L119" s="19" t="s">
        <v>17</v>
      </c>
      <c r="M119" s="19" t="s">
        <v>197</v>
      </c>
      <c r="N119" s="19" t="s">
        <v>17</v>
      </c>
    </row>
    <row r="120" spans="1:14">
      <c r="A120" s="15" t="s">
        <v>14</v>
      </c>
      <c r="B120" s="15" t="s">
        <v>15</v>
      </c>
      <c r="C120" s="16">
        <v>1110449.53</v>
      </c>
      <c r="D120" s="16">
        <v>1110449.53</v>
      </c>
      <c r="E120" s="17">
        <v>68166752</v>
      </c>
      <c r="F120" s="18">
        <v>45134.504664351902</v>
      </c>
      <c r="G120" s="15" t="s">
        <v>16</v>
      </c>
      <c r="H120" s="17">
        <v>2911</v>
      </c>
      <c r="I120" s="15" t="s">
        <v>17</v>
      </c>
      <c r="J120" s="15" t="s">
        <v>198</v>
      </c>
      <c r="K120" s="17">
        <v>403</v>
      </c>
      <c r="L120" s="15" t="s">
        <v>17</v>
      </c>
      <c r="M120" s="15" t="s">
        <v>197</v>
      </c>
      <c r="N120" s="15" t="s">
        <v>17</v>
      </c>
    </row>
    <row r="121" spans="1:14">
      <c r="A121" s="19" t="s">
        <v>14</v>
      </c>
      <c r="B121" s="19" t="s">
        <v>15</v>
      </c>
      <c r="C121" s="20">
        <v>1109127.1000000001</v>
      </c>
      <c r="D121" s="20">
        <v>1109127.1000000001</v>
      </c>
      <c r="E121" s="21">
        <v>68186745</v>
      </c>
      <c r="F121" s="22">
        <v>45134.510937500003</v>
      </c>
      <c r="G121" s="19" t="s">
        <v>16</v>
      </c>
      <c r="H121" s="21">
        <v>2912</v>
      </c>
      <c r="I121" s="19" t="s">
        <v>17</v>
      </c>
      <c r="J121" s="19" t="s">
        <v>199</v>
      </c>
      <c r="K121" s="21">
        <v>403</v>
      </c>
      <c r="L121" s="19" t="s">
        <v>17</v>
      </c>
      <c r="M121" s="19" t="s">
        <v>197</v>
      </c>
      <c r="N121" s="19" t="s">
        <v>17</v>
      </c>
    </row>
    <row r="122" spans="1:14">
      <c r="A122" s="15" t="s">
        <v>14</v>
      </c>
      <c r="B122" s="15" t="s">
        <v>15</v>
      </c>
      <c r="C122" s="16">
        <v>1109565.3799999999</v>
      </c>
      <c r="D122" s="16">
        <v>1109565.3799999999</v>
      </c>
      <c r="E122" s="17">
        <v>68219856</v>
      </c>
      <c r="F122" s="18">
        <v>45134.5219097222</v>
      </c>
      <c r="G122" s="15" t="s">
        <v>16</v>
      </c>
      <c r="H122" s="17">
        <v>2914</v>
      </c>
      <c r="I122" s="15" t="s">
        <v>17</v>
      </c>
      <c r="J122" s="15" t="s">
        <v>200</v>
      </c>
      <c r="K122" s="17">
        <v>403</v>
      </c>
      <c r="L122" s="15" t="s">
        <v>17</v>
      </c>
      <c r="M122" s="15" t="s">
        <v>197</v>
      </c>
      <c r="N122" s="15" t="s">
        <v>17</v>
      </c>
    </row>
    <row r="123" spans="1:14">
      <c r="A123" s="19" t="s">
        <v>14</v>
      </c>
      <c r="B123" s="19" t="s">
        <v>15</v>
      </c>
      <c r="C123" s="20">
        <v>13650427</v>
      </c>
      <c r="D123" s="20">
        <v>13650427</v>
      </c>
      <c r="E123" s="21">
        <v>68480016</v>
      </c>
      <c r="F123" s="22">
        <v>45134.611400463</v>
      </c>
      <c r="G123" s="19" t="s">
        <v>16</v>
      </c>
      <c r="H123" s="21">
        <v>2915</v>
      </c>
      <c r="I123" s="19" t="s">
        <v>17</v>
      </c>
      <c r="J123" s="19" t="s">
        <v>201</v>
      </c>
      <c r="K123" s="21">
        <v>403</v>
      </c>
      <c r="L123" s="19" t="s">
        <v>17</v>
      </c>
      <c r="M123" s="19" t="s">
        <v>202</v>
      </c>
      <c r="N123" s="19" t="s">
        <v>17</v>
      </c>
    </row>
    <row r="124" spans="1:14">
      <c r="A124" s="15" t="s">
        <v>14</v>
      </c>
      <c r="B124" s="15" t="s">
        <v>15</v>
      </c>
      <c r="C124" s="16">
        <v>43125.78</v>
      </c>
      <c r="D124" s="16">
        <v>43125.78</v>
      </c>
      <c r="E124" s="17">
        <v>68526049</v>
      </c>
      <c r="F124" s="18">
        <v>45134.625995370399</v>
      </c>
      <c r="G124" s="15" t="s">
        <v>16</v>
      </c>
      <c r="H124" s="17">
        <v>2916</v>
      </c>
      <c r="I124" s="15" t="s">
        <v>17</v>
      </c>
      <c r="J124" s="15" t="s">
        <v>203</v>
      </c>
      <c r="K124" s="17">
        <v>403</v>
      </c>
      <c r="L124" s="15" t="s">
        <v>17</v>
      </c>
      <c r="M124" s="15" t="s">
        <v>204</v>
      </c>
      <c r="N124" s="15" t="s">
        <v>17</v>
      </c>
    </row>
    <row r="125" spans="1:14">
      <c r="A125" s="19" t="s">
        <v>14</v>
      </c>
      <c r="B125" s="19" t="s">
        <v>15</v>
      </c>
      <c r="C125" s="20">
        <v>1069238.72</v>
      </c>
      <c r="D125" s="20">
        <v>1069238.72</v>
      </c>
      <c r="E125" s="21">
        <v>68600124</v>
      </c>
      <c r="F125" s="22">
        <v>45134.649444444403</v>
      </c>
      <c r="G125" s="19" t="s">
        <v>16</v>
      </c>
      <c r="H125" s="21">
        <v>2917</v>
      </c>
      <c r="I125" s="19" t="s">
        <v>17</v>
      </c>
      <c r="J125" s="19" t="s">
        <v>205</v>
      </c>
      <c r="K125" s="21">
        <v>403</v>
      </c>
      <c r="L125" s="19" t="s">
        <v>17</v>
      </c>
      <c r="M125" s="19" t="s">
        <v>206</v>
      </c>
      <c r="N125" s="19" t="s">
        <v>17</v>
      </c>
    </row>
    <row r="126" spans="1:14">
      <c r="A126" s="15" t="s">
        <v>14</v>
      </c>
      <c r="B126" s="15" t="s">
        <v>15</v>
      </c>
      <c r="C126" s="16">
        <v>2603782.64</v>
      </c>
      <c r="D126" s="16">
        <v>2603782.64</v>
      </c>
      <c r="E126" s="17">
        <v>68678527</v>
      </c>
      <c r="F126" s="18">
        <v>45134.674363425896</v>
      </c>
      <c r="G126" s="15" t="s">
        <v>16</v>
      </c>
      <c r="H126" s="17">
        <v>2918</v>
      </c>
      <c r="I126" s="15" t="s">
        <v>17</v>
      </c>
      <c r="J126" s="15" t="s">
        <v>80</v>
      </c>
      <c r="K126" s="17">
        <v>403</v>
      </c>
      <c r="L126" s="15" t="s">
        <v>17</v>
      </c>
      <c r="M126" s="15" t="s">
        <v>81</v>
      </c>
      <c r="N126" s="15" t="s">
        <v>17</v>
      </c>
    </row>
    <row r="127" spans="1:14">
      <c r="A127" s="19" t="s">
        <v>14</v>
      </c>
      <c r="B127" s="19" t="s">
        <v>15</v>
      </c>
      <c r="C127" s="20">
        <v>1925564</v>
      </c>
      <c r="D127" s="20">
        <v>1925564</v>
      </c>
      <c r="E127" s="21">
        <v>68698330</v>
      </c>
      <c r="F127" s="22">
        <v>45134.680798611102</v>
      </c>
      <c r="G127" s="19" t="s">
        <v>16</v>
      </c>
      <c r="H127" s="21">
        <v>2919</v>
      </c>
      <c r="I127" s="19" t="s">
        <v>17</v>
      </c>
      <c r="J127" s="19" t="s">
        <v>155</v>
      </c>
      <c r="K127" s="21">
        <v>138</v>
      </c>
      <c r="L127" s="19" t="s">
        <v>17</v>
      </c>
      <c r="M127" s="19" t="s">
        <v>156</v>
      </c>
      <c r="N127" s="19" t="s">
        <v>17</v>
      </c>
    </row>
    <row r="128" spans="1:14">
      <c r="A128" s="15" t="s">
        <v>14</v>
      </c>
      <c r="B128" s="15" t="s">
        <v>15</v>
      </c>
      <c r="C128" s="16">
        <v>154562</v>
      </c>
      <c r="D128" s="16">
        <v>154562</v>
      </c>
      <c r="E128" s="17">
        <v>68698421</v>
      </c>
      <c r="F128" s="18">
        <v>45134.680833333303</v>
      </c>
      <c r="G128" s="15" t="s">
        <v>16</v>
      </c>
      <c r="H128" s="17">
        <v>2920</v>
      </c>
      <c r="I128" s="15" t="s">
        <v>17</v>
      </c>
      <c r="J128" s="15" t="s">
        <v>207</v>
      </c>
      <c r="K128" s="17">
        <v>403</v>
      </c>
      <c r="L128" s="15" t="s">
        <v>17</v>
      </c>
      <c r="M128" s="15" t="s">
        <v>144</v>
      </c>
      <c r="N128" s="15" t="s">
        <v>17</v>
      </c>
    </row>
    <row r="129" spans="1:14">
      <c r="A129" s="19" t="s">
        <v>14</v>
      </c>
      <c r="B129" s="19" t="s">
        <v>15</v>
      </c>
      <c r="C129" s="20">
        <v>996993</v>
      </c>
      <c r="D129" s="20">
        <v>996993</v>
      </c>
      <c r="E129" s="21">
        <v>68810853</v>
      </c>
      <c r="F129" s="22">
        <v>45134.723831018498</v>
      </c>
      <c r="G129" s="19" t="s">
        <v>16</v>
      </c>
      <c r="H129" s="21">
        <v>2921</v>
      </c>
      <c r="I129" s="19" t="s">
        <v>17</v>
      </c>
      <c r="J129" s="19" t="s">
        <v>208</v>
      </c>
      <c r="K129" s="21">
        <v>403</v>
      </c>
      <c r="L129" s="19" t="s">
        <v>17</v>
      </c>
      <c r="M129" s="19" t="s">
        <v>209</v>
      </c>
      <c r="N129" s="19" t="s">
        <v>17</v>
      </c>
    </row>
    <row r="130" spans="1:14">
      <c r="A130" s="15" t="s">
        <v>14</v>
      </c>
      <c r="B130" s="15" t="s">
        <v>15</v>
      </c>
      <c r="C130" s="16">
        <v>212553.19</v>
      </c>
      <c r="D130" s="16">
        <v>212553.19</v>
      </c>
      <c r="E130" s="17">
        <v>68817934</v>
      </c>
      <c r="F130" s="18">
        <v>45134.7262037037</v>
      </c>
      <c r="G130" s="15" t="s">
        <v>16</v>
      </c>
      <c r="H130" s="17">
        <v>2922</v>
      </c>
      <c r="I130" s="15" t="s">
        <v>17</v>
      </c>
      <c r="J130" s="15" t="s">
        <v>210</v>
      </c>
      <c r="K130" s="17">
        <v>403</v>
      </c>
      <c r="L130" s="15" t="s">
        <v>17</v>
      </c>
      <c r="M130" s="15" t="s">
        <v>94</v>
      </c>
      <c r="N130" s="15" t="s">
        <v>17</v>
      </c>
    </row>
    <row r="131" spans="1:14">
      <c r="A131" s="19" t="s">
        <v>14</v>
      </c>
      <c r="B131" s="19" t="s">
        <v>15</v>
      </c>
      <c r="C131" s="20">
        <v>1578863.68</v>
      </c>
      <c r="D131" s="20">
        <v>1578863.68</v>
      </c>
      <c r="E131" s="21">
        <v>68937942</v>
      </c>
      <c r="F131" s="22">
        <v>45134.769675925898</v>
      </c>
      <c r="G131" s="19" t="s">
        <v>16</v>
      </c>
      <c r="H131" s="21">
        <v>2923</v>
      </c>
      <c r="I131" s="19" t="s">
        <v>17</v>
      </c>
      <c r="J131" s="19" t="s">
        <v>211</v>
      </c>
      <c r="K131" s="21">
        <v>403</v>
      </c>
      <c r="L131" s="19" t="s">
        <v>17</v>
      </c>
      <c r="M131" s="19" t="s">
        <v>212</v>
      </c>
      <c r="N131" s="19" t="s">
        <v>17</v>
      </c>
    </row>
    <row r="132" spans="1:14">
      <c r="A132" s="15" t="s">
        <v>14</v>
      </c>
      <c r="B132" s="15" t="s">
        <v>15</v>
      </c>
      <c r="C132" s="16">
        <v>975642.55</v>
      </c>
      <c r="D132" s="16">
        <v>975642.55</v>
      </c>
      <c r="E132" s="17">
        <v>69596824</v>
      </c>
      <c r="F132" s="18">
        <v>45135.362962963001</v>
      </c>
      <c r="G132" s="15" t="s">
        <v>16</v>
      </c>
      <c r="H132" s="17">
        <v>2924</v>
      </c>
      <c r="I132" s="15" t="s">
        <v>17</v>
      </c>
      <c r="J132" s="15" t="s">
        <v>213</v>
      </c>
      <c r="K132" s="17">
        <v>403</v>
      </c>
      <c r="L132" s="15" t="s">
        <v>17</v>
      </c>
      <c r="M132" s="15" t="s">
        <v>214</v>
      </c>
      <c r="N132" s="15" t="s">
        <v>17</v>
      </c>
    </row>
    <row r="133" spans="1:14">
      <c r="A133" s="19" t="s">
        <v>14</v>
      </c>
      <c r="B133" s="19" t="s">
        <v>15</v>
      </c>
      <c r="C133" s="20">
        <v>48018.879999999997</v>
      </c>
      <c r="D133" s="20">
        <v>48018.879999999997</v>
      </c>
      <c r="E133" s="21">
        <v>69774480</v>
      </c>
      <c r="F133" s="22">
        <v>45135.418159722198</v>
      </c>
      <c r="G133" s="19" t="s">
        <v>16</v>
      </c>
      <c r="H133" s="21">
        <v>2925</v>
      </c>
      <c r="I133" s="19" t="s">
        <v>17</v>
      </c>
      <c r="J133" s="19" t="s">
        <v>215</v>
      </c>
      <c r="K133" s="21">
        <v>403</v>
      </c>
      <c r="L133" s="19" t="s">
        <v>17</v>
      </c>
      <c r="M133" s="19" t="s">
        <v>216</v>
      </c>
      <c r="N133" s="19" t="s">
        <v>17</v>
      </c>
    </row>
    <row r="134" spans="1:14">
      <c r="A134" s="15" t="s">
        <v>14</v>
      </c>
      <c r="B134" s="15" t="s">
        <v>15</v>
      </c>
      <c r="C134" s="16">
        <v>99510</v>
      </c>
      <c r="D134" s="16">
        <v>99510</v>
      </c>
      <c r="E134" s="17">
        <v>69822084</v>
      </c>
      <c r="F134" s="18">
        <v>45135.431516203702</v>
      </c>
      <c r="G134" s="15" t="s">
        <v>16</v>
      </c>
      <c r="H134" s="17">
        <v>2926</v>
      </c>
      <c r="I134" s="15" t="s">
        <v>17</v>
      </c>
      <c r="J134" s="15" t="s">
        <v>217</v>
      </c>
      <c r="K134" s="17">
        <v>403</v>
      </c>
      <c r="L134" s="15" t="s">
        <v>17</v>
      </c>
      <c r="M134" s="15" t="s">
        <v>218</v>
      </c>
      <c r="N134" s="15" t="s">
        <v>17</v>
      </c>
    </row>
    <row r="135" spans="1:14">
      <c r="A135" s="19" t="s">
        <v>14</v>
      </c>
      <c r="B135" s="19" t="s">
        <v>15</v>
      </c>
      <c r="C135" s="20">
        <v>606055.29</v>
      </c>
      <c r="D135" s="20">
        <v>606055.29</v>
      </c>
      <c r="E135" s="21">
        <v>69842412</v>
      </c>
      <c r="F135" s="22">
        <v>45135.436979166698</v>
      </c>
      <c r="G135" s="19" t="s">
        <v>16</v>
      </c>
      <c r="H135" s="21">
        <v>2927</v>
      </c>
      <c r="I135" s="19" t="s">
        <v>17</v>
      </c>
      <c r="J135" s="19" t="s">
        <v>176</v>
      </c>
      <c r="K135" s="21">
        <v>403</v>
      </c>
      <c r="L135" s="19" t="s">
        <v>17</v>
      </c>
      <c r="M135" s="19" t="s">
        <v>219</v>
      </c>
      <c r="N135" s="19" t="s">
        <v>17</v>
      </c>
    </row>
    <row r="136" spans="1:14">
      <c r="A136" s="15" t="s">
        <v>14</v>
      </c>
      <c r="B136" s="15" t="s">
        <v>15</v>
      </c>
      <c r="C136" s="16">
        <v>1772190.36</v>
      </c>
      <c r="D136" s="16">
        <v>1772190.36</v>
      </c>
      <c r="E136" s="17">
        <v>69968977</v>
      </c>
      <c r="F136" s="18">
        <v>45135.469988425903</v>
      </c>
      <c r="G136" s="15" t="s">
        <v>16</v>
      </c>
      <c r="H136" s="17">
        <v>2929</v>
      </c>
      <c r="I136" s="15" t="s">
        <v>17</v>
      </c>
      <c r="J136" s="15" t="s">
        <v>220</v>
      </c>
      <c r="K136" s="17">
        <v>403</v>
      </c>
      <c r="L136" s="15" t="s">
        <v>17</v>
      </c>
      <c r="M136" s="15" t="s">
        <v>221</v>
      </c>
      <c r="N136" s="15" t="s">
        <v>17</v>
      </c>
    </row>
    <row r="137" spans="1:14">
      <c r="A137" s="19" t="s">
        <v>14</v>
      </c>
      <c r="B137" s="19" t="s">
        <v>15</v>
      </c>
      <c r="C137" s="20">
        <v>1446004</v>
      </c>
      <c r="D137" s="20">
        <v>1446004</v>
      </c>
      <c r="E137" s="21">
        <v>70523422</v>
      </c>
      <c r="F137" s="22">
        <v>45135.620868055601</v>
      </c>
      <c r="G137" s="19" t="s">
        <v>16</v>
      </c>
      <c r="H137" s="21">
        <v>2930</v>
      </c>
      <c r="I137" s="19" t="s">
        <v>17</v>
      </c>
      <c r="J137" s="19" t="s">
        <v>222</v>
      </c>
      <c r="K137" s="21">
        <v>403</v>
      </c>
      <c r="L137" s="19" t="s">
        <v>17</v>
      </c>
      <c r="M137" s="19" t="s">
        <v>223</v>
      </c>
      <c r="N137" s="19" t="s">
        <v>17</v>
      </c>
    </row>
    <row r="138" spans="1:14">
      <c r="A138" s="15" t="s">
        <v>14</v>
      </c>
      <c r="B138" s="15" t="s">
        <v>15</v>
      </c>
      <c r="C138" s="16">
        <v>4893648</v>
      </c>
      <c r="D138" s="16">
        <v>4893648</v>
      </c>
      <c r="E138" s="17">
        <v>70537055</v>
      </c>
      <c r="F138" s="18">
        <v>45135.624293981498</v>
      </c>
      <c r="G138" s="15" t="s">
        <v>16</v>
      </c>
      <c r="H138" s="17">
        <v>2931</v>
      </c>
      <c r="I138" s="15" t="s">
        <v>17</v>
      </c>
      <c r="J138" s="15" t="s">
        <v>224</v>
      </c>
      <c r="K138" s="17">
        <v>403</v>
      </c>
      <c r="L138" s="15" t="s">
        <v>17</v>
      </c>
      <c r="M138" s="15" t="s">
        <v>223</v>
      </c>
      <c r="N138" s="15" t="s">
        <v>17</v>
      </c>
    </row>
    <row r="139" spans="1:14">
      <c r="A139" s="19" t="s">
        <v>14</v>
      </c>
      <c r="B139" s="19" t="s">
        <v>15</v>
      </c>
      <c r="C139" s="20">
        <v>1271000</v>
      </c>
      <c r="D139" s="20">
        <v>1271000</v>
      </c>
      <c r="E139" s="21">
        <v>70868228</v>
      </c>
      <c r="F139" s="22">
        <v>45135.706145833297</v>
      </c>
      <c r="G139" s="19" t="s">
        <v>16</v>
      </c>
      <c r="H139" s="21">
        <v>2932</v>
      </c>
      <c r="I139" s="19" t="s">
        <v>17</v>
      </c>
      <c r="J139" s="19" t="s">
        <v>225</v>
      </c>
      <c r="K139" s="21">
        <v>403</v>
      </c>
      <c r="L139" s="19" t="s">
        <v>17</v>
      </c>
      <c r="M139" s="19" t="s">
        <v>226</v>
      </c>
      <c r="N139" s="19" t="s">
        <v>17</v>
      </c>
    </row>
    <row r="140" spans="1:14">
      <c r="A140" s="15" t="s">
        <v>14</v>
      </c>
      <c r="B140" s="15" t="s">
        <v>15</v>
      </c>
      <c r="C140" s="16">
        <v>1343478</v>
      </c>
      <c r="D140" s="16">
        <v>1343478</v>
      </c>
      <c r="E140" s="17">
        <v>70873812</v>
      </c>
      <c r="F140" s="18">
        <v>45135.707662036999</v>
      </c>
      <c r="G140" s="15" t="s">
        <v>16</v>
      </c>
      <c r="H140" s="17">
        <v>2933</v>
      </c>
      <c r="I140" s="15" t="s">
        <v>17</v>
      </c>
      <c r="J140" s="15" t="s">
        <v>227</v>
      </c>
      <c r="K140" s="17">
        <v>230101</v>
      </c>
      <c r="L140" s="15" t="s">
        <v>17</v>
      </c>
      <c r="M140" s="15" t="s">
        <v>228</v>
      </c>
      <c r="N140" s="15" t="s">
        <v>17</v>
      </c>
    </row>
    <row r="141" spans="1:14">
      <c r="B141" s="23" t="s">
        <v>60</v>
      </c>
      <c r="C141" s="13">
        <v>256179403.97999999</v>
      </c>
    </row>
    <row r="142" spans="1:14">
      <c r="B142" s="24" t="s">
        <v>61</v>
      </c>
      <c r="C142">
        <v>2027654.9999998808</v>
      </c>
    </row>
    <row r="143" spans="1:14">
      <c r="B143" s="23" t="s">
        <v>62</v>
      </c>
      <c r="C143">
        <v>244172648.22</v>
      </c>
    </row>
    <row r="144" spans="1:14">
      <c r="B144" s="24" t="s">
        <v>59</v>
      </c>
      <c r="C144" s="11">
        <f>+C141+C142-C143</f>
        <v>14034410.759999871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2023-07-10T16:28:09Z</dcterms:created>
  <dcterms:modified xsi:type="dcterms:W3CDTF">2023-07-31T20:43:50Z</dcterms:modified>
</cp:coreProperties>
</file>