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3F7C5151-605E-4063-BC82-6C6164765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3" i="1" l="1"/>
  <c r="C314" i="1"/>
  <c r="C272" i="1"/>
  <c r="C225" i="1"/>
  <c r="C195" i="1"/>
  <c r="C169" i="1"/>
  <c r="C131" i="1"/>
  <c r="C101" i="1"/>
  <c r="C75" i="1"/>
  <c r="C57" i="1"/>
  <c r="C39" i="1"/>
  <c r="C24" i="1"/>
  <c r="C12" i="1"/>
  <c r="C11" i="1"/>
  <c r="C14" i="1" l="1"/>
  <c r="C25" i="1" s="1"/>
  <c r="C27" i="1" s="1"/>
  <c r="C40" i="1" s="1"/>
  <c r="C42" i="1" s="1"/>
  <c r="C58" i="1" s="1"/>
  <c r="C60" i="1" s="1"/>
  <c r="C76" i="1" s="1"/>
  <c r="C78" i="1" s="1"/>
  <c r="C102" i="1" s="1"/>
  <c r="C104" i="1" s="1"/>
  <c r="C132" i="1" s="1"/>
  <c r="C134" i="1" s="1"/>
  <c r="C170" i="1" s="1"/>
  <c r="C172" i="1" s="1"/>
  <c r="C196" i="1" s="1"/>
  <c r="C198" i="1" s="1"/>
  <c r="C226" i="1" s="1"/>
  <c r="C228" i="1" s="1"/>
  <c r="C273" i="1" s="1"/>
  <c r="C275" i="1" l="1"/>
  <c r="C315" i="1" s="1"/>
  <c r="C317" i="1" s="1"/>
  <c r="C364" i="1" s="1"/>
  <c r="C366" i="1" s="1"/>
</calcChain>
</file>

<file path=xl/sharedStrings.xml><?xml version="1.0" encoding="utf-8"?>
<sst xmlns="http://schemas.openxmlformats.org/spreadsheetml/2006/main" count="2542" uniqueCount="576">
  <si>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</si>
  <si>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</si>
  <si>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</si>
  <si>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</si>
  <si>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</si>
  <si>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</si>
  <si>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</si>
  <si>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</si>
  <si>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</si>
  <si>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</si>
  <si>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</si>
  <si>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</si>
  <si>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</si>
  <si>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</si>
  <si>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</si>
  <si>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</si>
  <si>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</si>
  <si>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</si>
  <si>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CUOTA PARTE PENSIONAL JULIAN BUITRAGO QEPD</t>
  </si>
  <si>
    <t>tesoreria@pachavita-boyaca.gov.co</t>
  </si>
  <si>
    <t>MUNICIPIO DE PACHAVITA</t>
  </si>
  <si>
    <t>CUOTAS PARTES AL P.A. REMANENTES TELECOM</t>
  </si>
  <si>
    <t>financierayadministrativa@guamal-meta.gov.co</t>
  </si>
  <si>
    <t>MUNICIPIO DE GUAMAL</t>
  </si>
  <si>
    <t>CUOTA PARTE JUBILATORIA</t>
  </si>
  <si>
    <t>diegojimeco@hotmail.com</t>
  </si>
  <si>
    <t>MUNICIPIO DE COPACABANA</t>
  </si>
  <si>
    <t>SB</t>
  </si>
  <si>
    <t>SA</t>
  </si>
  <si>
    <t>DB</t>
  </si>
  <si>
    <t>TTL</t>
  </si>
  <si>
    <t>PAGO CUOTAS PARTES PENSIONALES MESES DE OCTUBRE Y NOVIEMBRE DE 2022EL ESPINO BOY</t>
  </si>
  <si>
    <t>TESORERIA@ELESPINO-BOYACA.GOV.CO</t>
  </si>
  <si>
    <t>MUNICIPIO DE EL ESPINO BOYACA</t>
  </si>
  <si>
    <t>PAGO CUOTAS PARTES CUENTA DE COBRO</t>
  </si>
  <si>
    <t>tesoreria@susa-cundinamarca.gov.co</t>
  </si>
  <si>
    <t>MUNICIPIO DE SUSA CUNDINAMARCA</t>
  </si>
  <si>
    <t>cuotas partes cobro 86602</t>
  </si>
  <si>
    <t>sec.hacienda@sesquile-cundinamarca.gov.co</t>
  </si>
  <si>
    <t>MUNICIPIO DE SESQUILE</t>
  </si>
  <si>
    <t>Cuotas partes pensionales</t>
  </si>
  <si>
    <t>auxiliar.hacienda@sopetran-antioquia.gov.co</t>
  </si>
  <si>
    <t>Municipio de Sopetran Antioquia</t>
  </si>
  <si>
    <t>CUOTAS PENSIONALES DIC/2022</t>
  </si>
  <si>
    <t>hacienda@fresno-tolima.gov.co</t>
  </si>
  <si>
    <t>MUNICIPIO DE FRESNO</t>
  </si>
  <si>
    <t>CUOTA PARTE PENSIONAL DIC2022 BSRRERA RODRIGUEZ A</t>
  </si>
  <si>
    <t>tesoreria@sogamoso-boyaca.gov.co</t>
  </si>
  <si>
    <t>MUNICIPIO DE SOGAMOSO</t>
  </si>
  <si>
    <t>CUOTA PARTE PENSIONAL DIC2022 MONTOYA OLIVO RICH</t>
  </si>
  <si>
    <t>CUOTA PARTE PENSIONAL DIC2022 MONTAÑEZ ANA VICENT</t>
  </si>
  <si>
    <t>CUOTA PARTE PENSIONAL DIC2022 ESPINOSA DE RINCON N</t>
  </si>
  <si>
    <t>CUOTAS PARTES PENSIONALES MUNICIPIO PURIFICACION</t>
  </si>
  <si>
    <t>TESORERIAGENERAL@PURIFICACION-TOLIMA.GOV.CO</t>
  </si>
  <si>
    <t>MUNICIPIO DE PURIFICACION</t>
  </si>
  <si>
    <t>CUOTAS PARTES PENSIONALES</t>
  </si>
  <si>
    <t>HACIENDA@LAVEGA-CUNDINAMARCA.GOV.CO</t>
  </si>
  <si>
    <t>MUNICIPIO LA VEGA CUNDINAMARCA</t>
  </si>
  <si>
    <t>Cuotas Partes - Cta 86511</t>
  </si>
  <si>
    <t>haciendapuentenal@gmail.com</t>
  </si>
  <si>
    <t>Municipio de Puente Nacional</t>
  </si>
  <si>
    <t>CTA DE COBRO 86621 PAP038392/2011-02-14</t>
  </si>
  <si>
    <t>shacienda@sopo-cundinamarca.gov.co</t>
  </si>
  <si>
    <t>MUNICIPIO DE SOPO</t>
  </si>
  <si>
    <t>CUOTA PARTES DICIEMBRE</t>
  </si>
  <si>
    <t>caldaspagos@une.net.co</t>
  </si>
  <si>
    <t>MUNICIPIO DE CALDAS</t>
  </si>
  <si>
    <t xml:space="preserve">RESOLUCION 030 CUOTAS PARTES PENSIONALES MATEUS FANDIÑO </t>
  </si>
  <si>
    <t>secretariadehacienda@oiba-santander.gov.co</t>
  </si>
  <si>
    <t>MUNICIPIO DE OIBA</t>
  </si>
  <si>
    <t>Cuotas Partes Pensionales Diciembre</t>
  </si>
  <si>
    <t>hacienda@toca-boyaca.gov.co</t>
  </si>
  <si>
    <t>MUNICIPIO DE TOCA</t>
  </si>
  <si>
    <t>Pag cuota diciemb 2022</t>
  </si>
  <si>
    <t>secretariadehacienda@soraca-boyaca.gov.co</t>
  </si>
  <si>
    <t>MUNICIPIO DE SORACA</t>
  </si>
  <si>
    <t>PAGO CUOTA PARTE PENSIONAL RONDÓN BOYACÁ CUENTA DE COBRO No 86540</t>
  </si>
  <si>
    <t>tesoreria@rondon-boyaca.gov.co</t>
  </si>
  <si>
    <t>MUNICIPIO DE RONDÓN</t>
  </si>
  <si>
    <t>resolu 037 2023 del 1 al 31 de dic 2022 cuenta cobro 86354</t>
  </si>
  <si>
    <t>tesoreria@funza-cundinamarca.gov.co</t>
  </si>
  <si>
    <t>MUNICIPIO DE FUNZA</t>
  </si>
  <si>
    <t>CUOTAS PENSIONALES SEPT Y NOV/2022</t>
  </si>
  <si>
    <t>PAGO CUOTAS PARTES CUENTA DE COBRO 86527 DE 2023</t>
  </si>
  <si>
    <t>hacienda@quipile-cundinamarca.gov.co</t>
  </si>
  <si>
    <t>MUNICIPIO DE QUIPILE</t>
  </si>
  <si>
    <t xml:space="preserve">CUOTA PARTE PENSIONAL </t>
  </si>
  <si>
    <t>secretariadehacienda@ubate-cundinamarca.gov.co</t>
  </si>
  <si>
    <t xml:space="preserve">MUNICIPIO DE UBATE </t>
  </si>
  <si>
    <t>CUOTA PARTE PENSIONAL MINSALUD</t>
  </si>
  <si>
    <t>tesoreria@chiquinquira-boyaca.gov.co</t>
  </si>
  <si>
    <t>MUNICIPIO DE CHIQUINQUIRA</t>
  </si>
  <si>
    <t>Cuota Enero 2023</t>
  </si>
  <si>
    <t>yoverfigueroa10@hotmail.com</t>
  </si>
  <si>
    <t>Yover Andrés Figueroa Restrepo</t>
  </si>
  <si>
    <t>CUOTAS PARTES PENSIONALES MUNICIPIO DE NOBSA</t>
  </si>
  <si>
    <t>hacienda@nobsa-boyaca.gov.co</t>
  </si>
  <si>
    <t xml:space="preserve">MUNICIPIO DE NOBSA </t>
  </si>
  <si>
    <t>CUOTAS PARTES PENSIONALES DICIEMBRE 2022</t>
  </si>
  <si>
    <t>TESORERIA@SANPABLO-BOLIVAR.GOV.CO</t>
  </si>
  <si>
    <t>ALCALDIA MUNICIPAL DE SAN PABLO</t>
  </si>
  <si>
    <t>CUOTAS PARTES PENSIONALES NOVIEMBRE 2022</t>
  </si>
  <si>
    <t>CUOTAS PARTES</t>
  </si>
  <si>
    <t>hacienda@amalfi-antioquia.gov.co</t>
  </si>
  <si>
    <t>MUNICIPIO DE AMALFI</t>
  </si>
  <si>
    <t>CUOTA PARTE PENSIONAL</t>
  </si>
  <si>
    <t>tesoreria@altamira-huila.gov.co</t>
  </si>
  <si>
    <t>MUNICIPIO DE ALTAMIRA HUILA</t>
  </si>
  <si>
    <t>PAGO CUOTAS PENSIONALES MES DICIEMBRE 2022</t>
  </si>
  <si>
    <t>tesoreria@miraflores-boyaca.gov.co</t>
  </si>
  <si>
    <t>MUNICIPIO DE MIRAFLORES</t>
  </si>
  <si>
    <t>cuentas cobro No.79595-80299-81001-81701vigencia2022</t>
  </si>
  <si>
    <t>secretariadehacienda@tausa-cundinamarca.gov.co</t>
  </si>
  <si>
    <t>MUNICIPIO DE TAUSA</t>
  </si>
  <si>
    <t>JUNIO, MESADA, OCTUBRE Y NOVIEMBRE2022</t>
  </si>
  <si>
    <t>DICIEMBRE 2022</t>
  </si>
  <si>
    <t>hacienda@combita-boyaca.gov.co</t>
  </si>
  <si>
    <t>JOSE ANTONIO VARGAS   AVILA</t>
  </si>
  <si>
    <t>PERIODO 01/12/22 A 31/12/22</t>
  </si>
  <si>
    <t>tesoreria1@floridablanca.gov.co</t>
  </si>
  <si>
    <t>MUNICIPIO DE FLORIDABALNCA</t>
  </si>
  <si>
    <t>PAGO CUENTA DE COBRO 86471</t>
  </si>
  <si>
    <t>hacienda@nilo-cundinamarca.gov.co</t>
  </si>
  <si>
    <t>MUNICIPIO DE NILO</t>
  </si>
  <si>
    <t>CTA COBRO 86509</t>
  </si>
  <si>
    <t>TESORERIA@PUEBLONUEVO-CORDOBA.GOV.CO</t>
  </si>
  <si>
    <t>MUNICPIO DE PUEBLO NUEVO</t>
  </si>
  <si>
    <t>TESORERIA@CHIMA-SANTANDER.GOV.CO</t>
  </si>
  <si>
    <t>MUNICIPIO DE CHIMA</t>
  </si>
  <si>
    <t xml:space="preserve">Cuotas partes pensionales Udenar. Ministerio de Salud y Protección Social </t>
  </si>
  <si>
    <t>tesoreria@udenar.edu.co</t>
  </si>
  <si>
    <t>UNIVERSIDAD DE NARIÑO</t>
  </si>
  <si>
    <t>PAGO CUENTA DE COBRO 85533-86245</t>
  </si>
  <si>
    <t>dtesoreria@guadalajaradebuga-valle.gov.co</t>
  </si>
  <si>
    <t>MUNICIPIO DE BUGA</t>
  </si>
  <si>
    <t>PAGO CTAS 86201</t>
  </si>
  <si>
    <t>HACIENDA@ANAPOIMA-CUNDINAMARCA.GOV.CO</t>
  </si>
  <si>
    <t>MUNICIPIO DE ANAPOIMA</t>
  </si>
  <si>
    <t xml:space="preserve">PAGO CUENTA DE COBRO No. 86667 MES DE DICIEMBRE LEAL FERNANDEZ FLAMINIO </t>
  </si>
  <si>
    <t>tesoreria@turmeque-boyaca.gov.co</t>
  </si>
  <si>
    <t>MUNICIPIO DE TURMEQUE</t>
  </si>
  <si>
    <t>CPP CUENTA DE COBRO No 86590</t>
  </si>
  <si>
    <t>financiera@santarosadeosos.gov.co</t>
  </si>
  <si>
    <t>ALCALDIA MUNICIPAL DE SANTA ROSA DE OSOS</t>
  </si>
  <si>
    <t xml:space="preserve">cuotas partes pensionales </t>
  </si>
  <si>
    <t>elsarestrepo@homo.gov.co</t>
  </si>
  <si>
    <t>ESE HOSPITAL MENTAL DE ANTIOQUIA</t>
  </si>
  <si>
    <t>CUOTA PARTE CCOBRO 86562 DIC 2022 Y MESADA</t>
  </si>
  <si>
    <t>HACIENDA@SANGIL.GOV.CO</t>
  </si>
  <si>
    <t>MUNICIPIO DE SAN GIL</t>
  </si>
  <si>
    <t>CUOTAS PARTES MES DICIEMBRE CTA COBRO 86241</t>
  </si>
  <si>
    <t>SECRETARIADEHACIENDA@BOYACA-BOYACA.GOV.CO</t>
  </si>
  <si>
    <t>MUNICIPIO DE BOYACA</t>
  </si>
  <si>
    <t>CUOTAS PARTES CTA COBRO 86259 HECTOR CURREA, ABALBERTO FRANCO, OLVERT MORALES</t>
  </si>
  <si>
    <t>tesoreria@sanmartin-meta.gov.co</t>
  </si>
  <si>
    <t>MUNICIPIO DE SAN MARTIN DE LOS LLANOS</t>
  </si>
  <si>
    <t>CUENTA DE COBRO No. 86408</t>
  </si>
  <si>
    <t>YANETH.DIAZ@HOTMAIL.COM</t>
  </si>
  <si>
    <t>MUNICIPIO DE LA CRUZ NARIÑO</t>
  </si>
  <si>
    <t>HACIENDA@MONTELIBANO-CORDOBA.GOV.CO</t>
  </si>
  <si>
    <t>MUNICIPIO MONTELIBANO</t>
  </si>
  <si>
    <t>Pago cuenta de cobro 86606</t>
  </si>
  <si>
    <t>hacienda@silvia-cauca.gov.co</t>
  </si>
  <si>
    <t>MUNICIPIO DE SILVIA CAUCA</t>
  </si>
  <si>
    <t>PAGO CUOTAS PARTES PENSIONALES MESES DE DICIEMBRE DE 2022EL ESPINO BOY</t>
  </si>
  <si>
    <t>PACUTAS PARTES MARZO/22 A NOV/22</t>
  </si>
  <si>
    <t>TESORERIA@NARINO-CUNDINAMARCA.GOV.CO</t>
  </si>
  <si>
    <t>MUNICIPIO DE NARIÑO</t>
  </si>
  <si>
    <t>CUOTA PARTE PENSIONAL MIGUEL MARIA LOZANO</t>
  </si>
  <si>
    <t>OCAD@AIPE-HUILA.GOV.CO</t>
  </si>
  <si>
    <t>MUNICIPIO DE AIPE</t>
  </si>
  <si>
    <t>GARZON.ABEL@GMAIL.COM</t>
  </si>
  <si>
    <t>MUNICIPIO DE SOTARA</t>
  </si>
  <si>
    <t>OP23000359 - CTACOBRO-86174</t>
  </si>
  <si>
    <t>tesoreria@casanare.gov.co</t>
  </si>
  <si>
    <t>GOBERNACION DE CASANARE</t>
  </si>
  <si>
    <t>CUENTA COBRO 86675</t>
  </si>
  <si>
    <t>tesoreria@une-cundinamarca.gov.co</t>
  </si>
  <si>
    <t>MUNICIPIO DE UNE</t>
  </si>
  <si>
    <t>PAGO CUOTA PARTE PENSIONAL PERIODO DICIEMBRE 22</t>
  </si>
  <si>
    <t>tesoreria@santanderdequillichao-cauca.gov.co</t>
  </si>
  <si>
    <t>MUNICIPIO SANTANDER DE QUILICHAO</t>
  </si>
  <si>
    <t>PAGO CUOTA PARTE PENSIONAL PERIODO NOV-DIC-2019 ENER-DICI 2020</t>
  </si>
  <si>
    <t>CUOTAS PARTES PENSIONALES 85769</t>
  </si>
  <si>
    <t>secretariadehacienda@onzaga-santander.gov.co</t>
  </si>
  <si>
    <t>MUNICIPIO DE ONZAGA</t>
  </si>
  <si>
    <t>CUOTAS PARTES PENSIONALES 86841</t>
  </si>
  <si>
    <t>hacienda@vijes-valle.gov.co</t>
  </si>
  <si>
    <t>MUNICIPIO DE VIJES</t>
  </si>
  <si>
    <t>PAGO CUOTA PARTE MIN SALUD MES DE DICIEMBRE 2022 VALENTIN JURADO OCAMPO RES. 012</t>
  </si>
  <si>
    <t>sechacienda@risaralda-caldas.gov.co</t>
  </si>
  <si>
    <t>MUNICIPIO DE RISARALDA CALDAS</t>
  </si>
  <si>
    <t>CUENTA COBRO No 86607</t>
  </si>
  <si>
    <t>hacienda@simijaca-cundinamarca.gov.co</t>
  </si>
  <si>
    <t xml:space="preserve">MUNICIPIO DE SIMIJACA </t>
  </si>
  <si>
    <t>Pago cuotas partes pensionales</t>
  </si>
  <si>
    <t>luzelena.gutierrez@ilc.com.co</t>
  </si>
  <si>
    <t>INDUSTRIA LICORERA DE CALDAS</t>
  </si>
  <si>
    <t>CUOTAS PARTES PENSIONALES CAJANAL</t>
  </si>
  <si>
    <t>CUOTAS PARTES PENSIONALES TELECOM/FIDUAGRARIA S.A</t>
  </si>
  <si>
    <t>NACOR ENRIQUE PINILLA SAENZ</t>
  </si>
  <si>
    <t>hacienda@fuentedeoro-meta.gov.co</t>
  </si>
  <si>
    <t>MUNICIPIO DE FUENTEDEORO</t>
  </si>
  <si>
    <t>cuotas partes</t>
  </si>
  <si>
    <t>nubia.herrerap@etb.com.co</t>
  </si>
  <si>
    <t>EMPRESA DE TELECOMUNICACIONES DE BOGOTA SA ESP</t>
  </si>
  <si>
    <t xml:space="preserve">CUOTAS PARTES 01 AL 30/12/2022 </t>
  </si>
  <si>
    <t>TESORERIA@LIBANO-TOLIMA.GOV.CO</t>
  </si>
  <si>
    <t>MUNICIPIO LIBANO</t>
  </si>
  <si>
    <t>PAGO CUENTA DE COBRO 85693 CUOTA PARTE DE RODRIGUEZ BELTRAN MANUEL M</t>
  </si>
  <si>
    <t>secretariahacienda@junin-cundinamarca.gov.co</t>
  </si>
  <si>
    <t>MUNICIPIO DE JUNIN</t>
  </si>
  <si>
    <t>CUENTA DE COBRO Nro 86586</t>
  </si>
  <si>
    <t>secretariadehacienda@santafedeantioquia-antioquia.gov.co</t>
  </si>
  <si>
    <t>MUNICIPIO SANTA FE DE ANTIOQUIA</t>
  </si>
  <si>
    <t xml:space="preserve">Pago cuotas partes </t>
  </si>
  <si>
    <t>TESORERIA@MACEO-ANTIOQUIA.GOV.CO</t>
  </si>
  <si>
    <t>MUNICIPIO DE MACEO</t>
  </si>
  <si>
    <t>cuotas partes cobro87308</t>
  </si>
  <si>
    <t>Cuotas partes Nov y Dic-2022</t>
  </si>
  <si>
    <t>tesoreria@sanandresdesotavento-cordoba.gov.co</t>
  </si>
  <si>
    <t>MUNICIPIO DE SAN ANDRES DE SOTAVENTO CORDOBA</t>
  </si>
  <si>
    <t>CUOTA PARTE PENSIONAL OLGA CUERVO DIC-ENERO</t>
  </si>
  <si>
    <t>tesoreria@hospitalsanrafaeltunja.gov.co</t>
  </si>
  <si>
    <t>ESE HOSPITAL UNIVERSITARIO SAN RAFAEL DE TUNJA</t>
  </si>
  <si>
    <t>MUNICIPIO DE UBATE</t>
  </si>
  <si>
    <t>PAGO CUOTAS PARTES PENSIONALES</t>
  </si>
  <si>
    <t>tesoreria@laceja-antioquia.gov.co</t>
  </si>
  <si>
    <t>MUNICIPIO DE LA CEJA</t>
  </si>
  <si>
    <t xml:space="preserve">CUOTAS PARTES PENSIONALES </t>
  </si>
  <si>
    <t>hacienda@bahiasolano-choco.gov.co</t>
  </si>
  <si>
    <t>MUNICIPIO DE BAHIA SOLANO</t>
  </si>
  <si>
    <t>CUENTA DE COBRO 86273</t>
  </si>
  <si>
    <t>tesorerageneral@castillalanueva.gov.co</t>
  </si>
  <si>
    <t>MUNICIPIO DE CASTILLA LA NUEVA</t>
  </si>
  <si>
    <t>PAGO CUOTAS PARTES CUENTA DE COBRO 87234</t>
  </si>
  <si>
    <t>Acuerdo Pago Cajanal -Cuota Febrero</t>
  </si>
  <si>
    <t>Yover Andres Figueroa Restrepo</t>
  </si>
  <si>
    <t>CUOTA PARTE PENSIONAL ENERO2023 BARRERA RODRIGUEZ A</t>
  </si>
  <si>
    <t>CUOTA PARTE PENSIONAL ENE2023 MONTOYA OLIVO RICH</t>
  </si>
  <si>
    <t>CUOTA PARTE PENSIONAL ENER2023 MONTAÑEZ ANA VICENT</t>
  </si>
  <si>
    <t>CUOTA PARTE PENSIONAL ENER2023 ESPINOSA DE RINCON N</t>
  </si>
  <si>
    <t>CUOTAS PARTES ENERO</t>
  </si>
  <si>
    <t xml:space="preserve">MUNICIPIO DE TOCA </t>
  </si>
  <si>
    <t>Cuotas 07 DE 2022 A 10 DE 2022</t>
  </si>
  <si>
    <t>tesoreria@ipiales-narino.gov.co</t>
  </si>
  <si>
    <t>MUNICIPIO DE IPIALES</t>
  </si>
  <si>
    <t>CUOTAS PARTES GILBERTO ZABALA</t>
  </si>
  <si>
    <t>elizabet.sanchez@itagui.gov.co</t>
  </si>
  <si>
    <t>MUNICIPIO DE ITAGUI</t>
  </si>
  <si>
    <t>Cuotas Partes Pensionales Febrero</t>
  </si>
  <si>
    <t>Municipio de Caldas</t>
  </si>
  <si>
    <t>CTA DE COBRO 87327 PAP038392/2011-02-14</t>
  </si>
  <si>
    <t>PAGO CUOTAS PENSIONALES MES ENERO 2023</t>
  </si>
  <si>
    <t>CUENTA DE COBRO 86401 - 87108</t>
  </si>
  <si>
    <t>tesoreria@jenesano-boyaca.gov.co</t>
  </si>
  <si>
    <t>MUNICIPIO DE JENESANO</t>
  </si>
  <si>
    <t>OP23000531 - CCOBRO-86881</t>
  </si>
  <si>
    <t>CUOTAS PARTES CUENTA COBRO 86946</t>
  </si>
  <si>
    <t>tesoreraingresos@huv.gov.co</t>
  </si>
  <si>
    <t>HOSPITAL UNIVERSITARIO DEL VALLE</t>
  </si>
  <si>
    <t>CUENTA DE COBRO 86980</t>
  </si>
  <si>
    <t>PAG CUOTA PART ENERO-23</t>
  </si>
  <si>
    <t>CUOTAS PARTES CTA COBRO 86966 HECTOR CURREA, ABALBERTO FRANCO, OLVERT MORALES</t>
  </si>
  <si>
    <t>reso 126 de 2023 cuenta cobro 87061</t>
  </si>
  <si>
    <t>tesoreria@finza-cundinamarca.gov.co</t>
  </si>
  <si>
    <t>CTA COBRO 87216</t>
  </si>
  <si>
    <t>Cuotas Partes - Cta 87218</t>
  </si>
  <si>
    <t>HACIENDA@PUENTENACIONAL-SANTANDER.GOV.CO</t>
  </si>
  <si>
    <t>CUENTA DE COBRO 86381</t>
  </si>
  <si>
    <t>secretariadehacienda@guasca-cundinamarca.gov.co</t>
  </si>
  <si>
    <t>MUNICIPIO DE GUASCA</t>
  </si>
  <si>
    <t>CUENTA COBRO N. 87345 ENERO 2023</t>
  </si>
  <si>
    <t>tesoreriatarqui@hotmail.com</t>
  </si>
  <si>
    <t xml:space="preserve">MUNICIPIO DE TARQUI </t>
  </si>
  <si>
    <t>CUOTAS PARTES MES ENERO CTA COBRO 86948</t>
  </si>
  <si>
    <t>CUOTAS PARTES CAJANAL EICE ENE23</t>
  </si>
  <si>
    <t>tesoreria@libano-tolima.gov.co</t>
  </si>
  <si>
    <t>hacienda@filandia-quindio.gov.co</t>
  </si>
  <si>
    <t>MUCICIPIO DE FILANDIA QUINDIO</t>
  </si>
  <si>
    <t>UNICO PAGO CUOTAS PARTES PENSIONALES</t>
  </si>
  <si>
    <t>tesoreria@haciendapasto.gov.co</t>
  </si>
  <si>
    <t>ALCALDIA MUNICIPAL DE PASTO - PENSIONES</t>
  </si>
  <si>
    <t>RECONOCIMIENTO CUOTA PARTE MIN SALUD MES ENERO 2022 VALENTIN JURADO O. RES 053</t>
  </si>
  <si>
    <t>CUENTA COBRO 87382</t>
  </si>
  <si>
    <t>CUOTAS PARTES PENSIONALES RAUL DE JESUS MARIN MONTOYA</t>
  </si>
  <si>
    <t>hacienda@sanvicente-antioquia.gov.co</t>
  </si>
  <si>
    <t>MUNICIPIO SAN VICENTE FERRER - ANTIOQUIA</t>
  </si>
  <si>
    <t>PAGO CUOTA PARTE PENSIONAL RONDÓN BOYACÁ CUENTA DE COBRO No 87247</t>
  </si>
  <si>
    <t>cuotas partes pensionales</t>
  </si>
  <si>
    <t>tesoreria@yarumal.gov.co</t>
  </si>
  <si>
    <t>MUNICIPIO DE YARUMAL</t>
  </si>
  <si>
    <t>ENERO 2023</t>
  </si>
  <si>
    <t>MUNICIPIO DE COMBITA</t>
  </si>
  <si>
    <t>CUENTA DE COBRO No 87056</t>
  </si>
  <si>
    <t>hacienda@fredonia-antioquia.gov.co</t>
  </si>
  <si>
    <t>MUNICIPIO DE FREDONIA, ANTIOQUIA</t>
  </si>
  <si>
    <t>hacienda@coromoro-santander.gov.co</t>
  </si>
  <si>
    <t>MUNICIPIO DE COROMORO</t>
  </si>
  <si>
    <t>CUENTA DE COBRO 87376</t>
  </si>
  <si>
    <t>tesoreria@ubala-cundinamarca.gov.co</t>
  </si>
  <si>
    <t>MUNICIPIO DE UBALA</t>
  </si>
  <si>
    <t>CUOTAS PARTES HUMBERTO GONZALEZ</t>
  </si>
  <si>
    <t>tesoreria@hobo-huila.gov.co</t>
  </si>
  <si>
    <t>MUNICIPIO DE HOBO</t>
  </si>
  <si>
    <t>CUOTAS PARTES PENSIONALES CUENTA DE COBRO 86635 MINSALUD</t>
  </si>
  <si>
    <t>tesoreria@sutatenza-boyaca.gov.co</t>
  </si>
  <si>
    <t>MUNICIPIO DE SUTATENZA</t>
  </si>
  <si>
    <t xml:space="preserve">cuotas partes dic2022 ctacobro 86443 jaimes hernandez jesus ramon </t>
  </si>
  <si>
    <t>tesoreria@matanza-santanader.gov.co</t>
  </si>
  <si>
    <t>MUNICIPIO DE MATANZA SANTANDER radicado 202311800030221</t>
  </si>
  <si>
    <t>CUOTASPARTESPENSIONALES ENERO 2023 CTACOBRO87150 JAIMES HERNANDEZJESUSRAMON</t>
  </si>
  <si>
    <t>MUNICIPIO DE MATANZA SANTANDER RADICADO 202311800222671</t>
  </si>
  <si>
    <t>MUNICIPIO DE SAN PABLO BOLIVAR</t>
  </si>
  <si>
    <t>Cuotas partes Ene-2023 CAJANAL</t>
  </si>
  <si>
    <t>CUENTA DE COBRO Nro 87292</t>
  </si>
  <si>
    <t xml:space="preserve">MUNICIPIO SANTA FE DE ANTIOQUIA </t>
  </si>
  <si>
    <t>PERIODO 01/01/23 A 31/01/23</t>
  </si>
  <si>
    <t>hacienda@carcasi-santander.gov.co</t>
  </si>
  <si>
    <t xml:space="preserve">MUNICIPIO DE CARCASI </t>
  </si>
  <si>
    <t xml:space="preserve">CUOTA PARTE HERNANDEZ CARRILLO ANA RAQUEL </t>
  </si>
  <si>
    <t>hacienda@quetame-cundinamarca.gov.co</t>
  </si>
  <si>
    <t xml:space="preserve">MUNICIPIO QUETAME </t>
  </si>
  <si>
    <t>CUENTA DE COBRO 86300</t>
  </si>
  <si>
    <t>tesoreria@confines-santander.gov.co</t>
  </si>
  <si>
    <t>MUNICIPIO DE CONFINES</t>
  </si>
  <si>
    <t>CUENTA DE COBRO 87007</t>
  </si>
  <si>
    <t>CUENTA COBRO N. 86639 DICIEMBRE 2022</t>
  </si>
  <si>
    <t>CUOTAS PARTES PENSIONALES CUENTA DE COBRO No 85694</t>
  </si>
  <si>
    <t>tesoreria@lacalera-cudinamarca.gov.co</t>
  </si>
  <si>
    <t>MUNICIPIO DE LA CALERA</t>
  </si>
  <si>
    <t>CUOTA PARTE CC 5733726 DESDE 01012023 31012023</t>
  </si>
  <si>
    <t>TESORERIA@SANANDRES-SANTANDER.GOV.CO</t>
  </si>
  <si>
    <t>MUNICIPIO DE SAN ANDRES SANTANDER</t>
  </si>
  <si>
    <t>PAGO CUENTA DE COBRO 87299 CUOTA PARTE PENSIONAL ENERO DE 2023</t>
  </si>
  <si>
    <t>tesoreria@santanderdequilichao-cauca.gov.co</t>
  </si>
  <si>
    <t>CUOTAS PARTES MES ENERO</t>
  </si>
  <si>
    <t>PAGO CUENTA DE COBRO 87178</t>
  </si>
  <si>
    <t>Pago cuotas partes pensionales según cuenta de cobro No. 87139</t>
  </si>
  <si>
    <t>secrehacienda@malaga-santander.gov.co</t>
  </si>
  <si>
    <t>Municipio de Málaga</t>
  </si>
  <si>
    <t>CUOTAS PARTES PENSIONALES ENERO</t>
  </si>
  <si>
    <t>CUENTA DE COBRO 87268 EN 2023 CUOTAS PARTES PENSIONALES</t>
  </si>
  <si>
    <t>hacienda@sangil.gov.co</t>
  </si>
  <si>
    <t>CUOTAS PARTES PENSIONALES MINSALUD (CAJANAL)</t>
  </si>
  <si>
    <t>tesoreria@magdalena.gov.co</t>
  </si>
  <si>
    <t>GOBERNACIÓN DEL MAGDALENA</t>
  </si>
  <si>
    <t>CUENTA DE COBRO 86972</t>
  </si>
  <si>
    <t>secretariahacienda@caqueza-cundinamarca.gov.co</t>
  </si>
  <si>
    <t>MUNICIPIO DE CAQUEZA</t>
  </si>
  <si>
    <t>CUOTA PARTE SEGUN CUENTA DE COBRO 87391 TITO MONTAÑA MALAGON</t>
  </si>
  <si>
    <t>tesoreria@ventaquemada-boyaca.gov.co</t>
  </si>
  <si>
    <t>MUNICIPIO DE VENTAQUEMADA</t>
  </si>
  <si>
    <t xml:space="preserve">cuota parte pensional </t>
  </si>
  <si>
    <t>hacienda@sasaima-cundinamarca.gov.co</t>
  </si>
  <si>
    <t xml:space="preserve">Municipio de Sasaima </t>
  </si>
  <si>
    <t>CUOTAS PARTES PENSIONALES CUENTA DE COBRO 87341 MINSALUD</t>
  </si>
  <si>
    <t>Cuotas partes Febrero-2023-Cajanal</t>
  </si>
  <si>
    <t>cuotas partes enero 2023</t>
  </si>
  <si>
    <t>hacienda@titiribi-antioquia.gov.co</t>
  </si>
  <si>
    <t>MUNICIPIO DE TITIRIBI</t>
  </si>
  <si>
    <t>CUOTA PARTE DICIEMBRE 2022- CELY CERON AUGUSTO</t>
  </si>
  <si>
    <t>TESORERIA@FIRAVITOBA-BOYACA.GOV.CO</t>
  </si>
  <si>
    <t xml:space="preserve">MUNICIPIO DE FIRAVITOBA </t>
  </si>
  <si>
    <t>CUOTA PARTE ENERO 2023- CELY CERON AUGUSTO</t>
  </si>
  <si>
    <t>PAGO CUOTA PARTE PENSIONAL DICIEMBRE 2022</t>
  </si>
  <si>
    <t>hacienda@apulo-cundinamarca.gov.co</t>
  </si>
  <si>
    <t>MUNICIPIO DE APULO</t>
  </si>
  <si>
    <t>PAGO CUOTA PARTE PENSIONAL  ENERO 2023</t>
  </si>
  <si>
    <t xml:space="preserve">Cuotas partes pensionales Noviembre 1 a Diciembre 31 de 2022 </t>
  </si>
  <si>
    <t>hacienda@rionegro-santander.gov.co</t>
  </si>
  <si>
    <t xml:space="preserve">MUNICIPIO RIONEGRO </t>
  </si>
  <si>
    <t>CUENTA DE COBRO 87088</t>
  </si>
  <si>
    <t>CuotaPartesDiciembre2022</t>
  </si>
  <si>
    <t>hacienda@elguamo-tolima.gov.co</t>
  </si>
  <si>
    <t>MUNICIPIO DE GUAMO</t>
  </si>
  <si>
    <t>CUOTAS PARTES A FAVOR DE CAJANAL MES DE ENERO DE 2023</t>
  </si>
  <si>
    <t>hacienda@facatativa-cundinamarca.gov.co</t>
  </si>
  <si>
    <t>MUNICIPIO DE FACATATIVA</t>
  </si>
  <si>
    <t>CUOTAS PARTES A FAVOR DE CAJANAL MES DE NOVIEMBRE DE 2022</t>
  </si>
  <si>
    <t>CUOTAS PARTES A FAVOR DE CAJANAL MES DE DICIEMBRE DE 2022</t>
  </si>
  <si>
    <t xml:space="preserve">RES-848 OMAIRA CAMACHO - ABEL RINCON  PAGO CUOTAS PARTES PENSIONALES SEP A  NOV </t>
  </si>
  <si>
    <t>tesoreria@giron-santander.gov.co</t>
  </si>
  <si>
    <t>MUNICIPIO DE GIRON</t>
  </si>
  <si>
    <t>hacienda@tenjo-cundinamarca.gov.co</t>
  </si>
  <si>
    <t>MUNICIPIO DE TENJO</t>
  </si>
  <si>
    <t>CUOTAS PARTES PENSIONALES DE LOS EXFUNCIONARIOS DEL MCPIO DE VCIO</t>
  </si>
  <si>
    <t>angelica.parrado@villavicencio.gov.co</t>
  </si>
  <si>
    <t>MUNICIPIO DE VILLAVICENCIO</t>
  </si>
  <si>
    <t>PAGO DIC 2022 - ENE 2023</t>
  </si>
  <si>
    <t>tesoreria@maripi-boyaca.gov.co</t>
  </si>
  <si>
    <t>MUNICIPIO DE MARIPI</t>
  </si>
  <si>
    <t>Cuota parte pensional mes diciembre 2022</t>
  </si>
  <si>
    <t>hacienda.bojaca@bojaca-cundinamarca.gov.co</t>
  </si>
  <si>
    <t>MUNICIPIO DE BOJACA</t>
  </si>
  <si>
    <t>CUOTA PARTE PENSIONAL FEB2023 BSRRERA RODRIGUEZ A</t>
  </si>
  <si>
    <t>CUOTA PARTE PENSIONAL FEB2023 MONTOYA OLIVO RICH</t>
  </si>
  <si>
    <t>CUOTA PARTE PENSIONAL FEB2023 MONTAÑEZ ANA VICENT</t>
  </si>
  <si>
    <t>CUOTA PARTE PENSIONAL FEB2023 ESPINOSA DE RINCON N</t>
  </si>
  <si>
    <t xml:space="preserve">CONSOLIDADO CUOTAS PARTES PENSIONALES A 31 DE ENERO 2023 DE VARIOS </t>
  </si>
  <si>
    <t>tesoreria@duitama-boyaca.gov.co</t>
  </si>
  <si>
    <t>MUNICIPIO DE DUITAMA</t>
  </si>
  <si>
    <t>202211802454731CC85707</t>
  </si>
  <si>
    <t>tesoreria@lebrija-santander.gov.co</t>
  </si>
  <si>
    <t>MUNICIPIO DE LEBRIJA</t>
  </si>
  <si>
    <t>PAGO CUOTAS PARTES PENSIONALES CORRESPONDIENTES AL MES DE ENERO 2023</t>
  </si>
  <si>
    <t>tesoreria@guiania.gov.co</t>
  </si>
  <si>
    <t>DEPARTAMENTO DEL GUAINIA</t>
  </si>
  <si>
    <t>PAGO CUOTAS PARTES PENSIONALES CORRESPONDIENTES AL MES DE FEBRERO 2023</t>
  </si>
  <si>
    <t>CUENTA DE COBRO 86624</t>
  </si>
  <si>
    <t>garzon.abel@gmail.com</t>
  </si>
  <si>
    <t>CUENTA DE COBRO No. 87089</t>
  </si>
  <si>
    <t>tesoreria@guatavita-cundinamarca.gov.co</t>
  </si>
  <si>
    <t>MUNICIPIO DE GUATAVITA</t>
  </si>
  <si>
    <t>CUOTA PARTE SEGUN CUENTA DE COBRO 86684 TITO MONTAÑA MALAGON</t>
  </si>
  <si>
    <t>RESN.284CUOTASPARTESCUENTN83608</t>
  </si>
  <si>
    <t>SECRETARIADEHACIENDA@MOGOTES-SANTANDER.GOV.CO</t>
  </si>
  <si>
    <t>MUNICIPIO DE MOGOTES</t>
  </si>
  <si>
    <t>COBRO COACTIVO 0120220345</t>
  </si>
  <si>
    <t>SANDRAHACIENDAGACHANCIPA@GMAIL.COM</t>
  </si>
  <si>
    <t>MUNICIPIO DE GACHANCIPA</t>
  </si>
  <si>
    <t>CUENTA DE COBRO 85645</t>
  </si>
  <si>
    <t>CUENTA DE COBRO 87064</t>
  </si>
  <si>
    <t>RADICADO 202211802454101</t>
  </si>
  <si>
    <t>CUENTA DE COBRO N 86674</t>
  </si>
  <si>
    <t>TESORERIA@UMBITA-BOYACA.GOV.CO</t>
  </si>
  <si>
    <t>MUNICIPIO DE UMBITA</t>
  </si>
  <si>
    <t>CUENTA COBRO 87381</t>
  </si>
  <si>
    <t>CUOTA PARTE PENSIONAL OLGA CUERVO FEB 20233</t>
  </si>
  <si>
    <t>CUOTAS PENSIONALES AL 31 DE DICIMBRE DE 2022</t>
  </si>
  <si>
    <t>tesoreria@chinavita-boyaca.gov.co</t>
  </si>
  <si>
    <t xml:space="preserve">MUNICIPIO DE CHINAVITA </t>
  </si>
  <si>
    <t>CUOTAS PARTES MES ENERO 2023</t>
  </si>
  <si>
    <t>pago cuotas partes pensionales  CUENTA DE COBRO 87047</t>
  </si>
  <si>
    <t>hacienda@filadelfia-caldas.gov.co</t>
  </si>
  <si>
    <t>MUNICIPIO DE FILADELFIA</t>
  </si>
  <si>
    <t>CC 87313 RADICADO 202311800224581</t>
  </si>
  <si>
    <t>Cuota Marzo 2023</t>
  </si>
  <si>
    <t>PAGOCUENTADECOBRO87337</t>
  </si>
  <si>
    <t>HACIENDA@SUPIA-CALDAS.GOV.CO</t>
  </si>
  <si>
    <t>MUNICIPIO DE SUPIA</t>
  </si>
  <si>
    <t>PAGOCUENTADECOBRO86631</t>
  </si>
  <si>
    <t>PAGO CUOTAS PENSIONALES MES FEBRERO 2023</t>
  </si>
  <si>
    <t>CUENTA COBRO 86532</t>
  </si>
  <si>
    <t>hacienda@rioblanco-tolima.gov.co</t>
  </si>
  <si>
    <t>MUNICIPIO DE RIOBLANCO</t>
  </si>
  <si>
    <t>CTA COBRO 87239</t>
  </si>
  <si>
    <t xml:space="preserve">RESOLUCION 146 CUOTAS PARTES PENSIONALES MATEUS FANDIÑO </t>
  </si>
  <si>
    <t>RESOLUCION 147 CUOTAS PARTES PENSIONALES MATEUS FANDIÑO DICIEMBRE 2022</t>
  </si>
  <si>
    <t>RESN.007-23CUOTPARTESCUENTN86453</t>
  </si>
  <si>
    <t>cuotas partes cobro 88016</t>
  </si>
  <si>
    <t>CUENTA DE COBRO 87715</t>
  </si>
  <si>
    <t>Pago cuotas partes pensionales según cuenta de cobro No. 86432</t>
  </si>
  <si>
    <t>RESN234-22NOTRES0507-22</t>
  </si>
  <si>
    <t>RESOLUCION 148 CUOTAS PARTES PENSIONALES MATEUS FANDIÑO ENERO 2022</t>
  </si>
  <si>
    <t>RESOLUCION 157 CUOTAS PARTES PENSIONALES MATEUS FANDIÑO FEBRERO 2022</t>
  </si>
  <si>
    <t>CUOTA PARTE PENSIONAL DICIEMBRE Y ADICIONAL 2022</t>
  </si>
  <si>
    <t>isolina.tirado@barrancabermeja.gov.co</t>
  </si>
  <si>
    <t>MUNICIPIO DE BARRANCABERMEJA</t>
  </si>
  <si>
    <t>CUOTA PARTE PENSIONAL ENERO 2023</t>
  </si>
  <si>
    <t>PAGO CUENTA DE COBRO 86952</t>
  </si>
  <si>
    <t>CUOTAS PARTES RES 064 DE 2023</t>
  </si>
  <si>
    <t>CUENTA DE COBRO No. 88081 CORRESPONDIENTE AL MES DE FEBRERO DE 2023</t>
  </si>
  <si>
    <t>CUENTA DE COBRO 87628</t>
  </si>
  <si>
    <t>hacienda@arcabuco-boyaca.gov.co</t>
  </si>
  <si>
    <t>MUNICIPIO DE ARCABUCO</t>
  </si>
  <si>
    <t>RESN.192-22 RESN.0463-22</t>
  </si>
  <si>
    <t>86246</t>
  </si>
  <si>
    <t>hacienda@bugalagrande-valle.gov.co</t>
  </si>
  <si>
    <t>MUNICIPIO DE BUGALAGRANDE</t>
  </si>
  <si>
    <t>RES068-23CUENTACOBRO87868</t>
  </si>
  <si>
    <t>RESN.041-23CUENTACOBRON.87160</t>
  </si>
  <si>
    <t>CUOTAS PARTES PENSIONALES FEBRERO</t>
  </si>
  <si>
    <t>CUOTAS PENSIONALES ENE Y FEB/2023</t>
  </si>
  <si>
    <t>cuotas partes febrero 2023</t>
  </si>
  <si>
    <t>PAG CUOTA PART FEBRERO 23</t>
  </si>
  <si>
    <t>Cuotas Partes - Cta 87926</t>
  </si>
  <si>
    <t>RECONOCIMIENTO CUOTAS PARTES ENERO Y FEBRERO</t>
  </si>
  <si>
    <t>secretariadegestion@pacho-cundinamarca.gov.co</t>
  </si>
  <si>
    <t>MUNICIPIO PACHO</t>
  </si>
  <si>
    <t>RECONOCIMIENTO CUOTAS PARTES MARZO</t>
  </si>
  <si>
    <t>PAGO CUOTA PARTE SEÑOR JAMID ANTONIO JARAMILLO MES DE ENERO 2023</t>
  </si>
  <si>
    <t>hacienda@cordoba-quindio.gov.co</t>
  </si>
  <si>
    <t>ALCALDIA DE CORDOBA QUINDIO</t>
  </si>
  <si>
    <t>PAGO RES. 268 CUOTAS PARTES PENSIONALES</t>
  </si>
  <si>
    <t>hacienda@elcolegio-cundinamarca.gov.co</t>
  </si>
  <si>
    <t>MUNICIPIO DE EL COLEGIO</t>
  </si>
  <si>
    <t>CUOTA PARTE PENSIONAL ARENAS MURCIA JULIO</t>
  </si>
  <si>
    <t>PAGO CUOTA PARTE SEÑOR JAMID ANTONIO JARAMILLO MES DE DICIEMBRE 2022</t>
  </si>
  <si>
    <t>CUENTA COBRO 87853</t>
  </si>
  <si>
    <t>CTA DE COBRO 88035 PAP038392/2011-02-14</t>
  </si>
  <si>
    <t>CUOTAS PARTES PENSIONALES/CAJANAL</t>
  </si>
  <si>
    <t>CUOTAS PARTES PENSIONALES TELECOM/FIDUAGRARIA</t>
  </si>
  <si>
    <t>CUENTA DE COBRO 87823</t>
  </si>
  <si>
    <t>tesoreriamunicipal@lacruz-narino.gov.co</t>
  </si>
  <si>
    <t>PAGO CUOTA PARTE PENSIONAL RONDÓN BOYACÁ CUENTA DE COBRO No 87955 FEBRERO</t>
  </si>
  <si>
    <t>Cuotas Partes pensionales</t>
  </si>
  <si>
    <t>CPP CUENTA DE COBRO No 88004 CARLOS RAMIREZ</t>
  </si>
  <si>
    <t>CUOTA PARTE PENSIONAL FEBRERO 2023</t>
  </si>
  <si>
    <t>Pago Cuotas Partes Cuenta Cobro 87388 Minsalud</t>
  </si>
  <si>
    <t>hacienda@velez-santander.gov.co</t>
  </si>
  <si>
    <t>MUNICIPIO DE VELEZ</t>
  </si>
  <si>
    <t>CUOTA PARTE SEGUN CUENTA DE COBRO 88098 TITO MONTAÑA MALAGON</t>
  </si>
  <si>
    <t>CUENTA COBRO 880338</t>
  </si>
  <si>
    <t>CUOTAS PARTES FEBRERO</t>
  </si>
  <si>
    <t>CUENTA COBRO 88038</t>
  </si>
  <si>
    <t>CUENTA DE COBRO 88206 CUOTA PARTE</t>
  </si>
  <si>
    <t>TESORERIA@SUCRE-SANTANDER.GOV.CO</t>
  </si>
  <si>
    <t>MUNICIPIO DE SUCRE</t>
  </si>
  <si>
    <t>CPP CUENTA DE COBRO No 87296 CARLOS RAMIREZ CC 3.598.880</t>
  </si>
  <si>
    <t>CUENTA DE COBRO Nro 88000</t>
  </si>
  <si>
    <t>HACIENDA@FILANDIA-QUINDIO.GOV.CO</t>
  </si>
  <si>
    <t>PAGO CUOTA ARTE PENSIONAL POR MESADA ADICIONAL DICIEMBRE DEL 2022</t>
  </si>
  <si>
    <t>PAGO CUOTAS PARTES PENSIONAL PERIOD DEL 1 AL 28 DE FBRERO</t>
  </si>
  <si>
    <t>Pago cuotas partes pensionales según cuenta de cobro No. 87847</t>
  </si>
  <si>
    <t>PAGO CUOTAS PARTES PENSIONALES CAJANAL</t>
  </si>
  <si>
    <t xml:space="preserve">PAGO CUOTAS CON CORTE AL MES DE FEBRERO BLANCA VASQUEZ Y OTROS </t>
  </si>
  <si>
    <t>PAGO CUOTAS PARTES PENSIONALES CON CORTE A 31 DE DICIEMBRE DE 2022 DE BLANCA VAS</t>
  </si>
  <si>
    <t>CTA COBRO 87924</t>
  </si>
  <si>
    <t>CUOTAS PARTES PENSIONALES A FAVOR DE - CAJANAL-RESOL No. 98 del 28/02/2023</t>
  </si>
  <si>
    <t>myrian.valencia@palmira.gov.co</t>
  </si>
  <si>
    <t>MUNICIPIO DE PALMIRA</t>
  </si>
  <si>
    <t>CUOTAS PARTES PENSIONALES A FAVOR DE - CAJANAL-RESOL No. 99 del 28/02/2023</t>
  </si>
  <si>
    <t>hacienda@amaga-antioquia.gov.co</t>
  </si>
  <si>
    <t>MUNICIPIO DE AMAGA</t>
  </si>
  <si>
    <t>CUOTAS PARTES CAJANAL EICE FEB23</t>
  </si>
  <si>
    <t>cuota parte pensional cuenta de cobro 87755</t>
  </si>
  <si>
    <t>secretaria_hacienda@venadillo-tolima.gov.co</t>
  </si>
  <si>
    <t>MUNICIPIO DE VENADILLO</t>
  </si>
  <si>
    <t>Res 200-059-175 a favor del Ministerio de Salud</t>
  </si>
  <si>
    <t>tesoreria@tulua.gov.co</t>
  </si>
  <si>
    <t>MUNICIPIO DE TULUA</t>
  </si>
  <si>
    <t>CUENTA DE COBRO 87796</t>
  </si>
  <si>
    <t>CUENTADECOBROS 83139-83840-84545-85248</t>
  </si>
  <si>
    <t>tesoreria@venecia-antioquia.gov.co</t>
  </si>
  <si>
    <t>MUNICIPIO DE VENECIA</t>
  </si>
  <si>
    <t>PAGO CUENTA DE COBRO 87886</t>
  </si>
  <si>
    <t>CUOTA PARTE CCOBRO 87976 FEB 2023</t>
  </si>
  <si>
    <t xml:space="preserve">MUNICIPIO DE SAN GIL </t>
  </si>
  <si>
    <t>PAGO CUENTA DE COBRO 88007 CUOTA PARTE PENSIONAL FEBRERO DE 2023</t>
  </si>
  <si>
    <t>CuotaPartesEnero2023</t>
  </si>
  <si>
    <t>CUOTAS PARTES MES FEBRERO</t>
  </si>
  <si>
    <t>CC86270 Y CC86977</t>
  </si>
  <si>
    <t>tesoreria@elcarmendeviboral-antioquia.gov.co</t>
  </si>
  <si>
    <t>MUNICIPIO EL CARMEN DE VIBORAL</t>
  </si>
  <si>
    <t>pago cuotas partes cta cobro 86501</t>
  </si>
  <si>
    <t>direccionfinanciera@piedras-tolima.gov.co</t>
  </si>
  <si>
    <t>municipio de piedras tolima</t>
  </si>
  <si>
    <t>resol 227 de 20233 cuenta cobro 87769 1 de feb al 28 de febr 2023</t>
  </si>
  <si>
    <t>TESORERIA@GRANADAMETA.GOV.CO</t>
  </si>
  <si>
    <t>MUNICIPIO DE GRANADA META</t>
  </si>
  <si>
    <t>pago cuotas partes cta cobro 87208</t>
  </si>
  <si>
    <t>CUOTAS PARTES PENSIONALES CUENTA COBRO No.87654</t>
  </si>
  <si>
    <t>tesoreriaingresos@huv.gov.co</t>
  </si>
  <si>
    <t>CUENTA DE COBRO 88083</t>
  </si>
  <si>
    <t xml:space="preserve">CUOTAS PARTES PENSIONALES ENERO FEBRERO Y MARZO DE 2023 </t>
  </si>
  <si>
    <t>PAGO CUOTAS PARTES CTA DE COBRO No. 86633</t>
  </si>
  <si>
    <t>ALCALDIA MUNICIPAL DE SUSA</t>
  </si>
  <si>
    <t>PAGO CUOTAS PARTES CTA DE COBRO No. 87339</t>
  </si>
  <si>
    <t>PAGO CUOTAS PARTES CTA DE COBRO No. 88047</t>
  </si>
  <si>
    <t>PAGO CUENTA COBRO 87880</t>
  </si>
  <si>
    <t>tesoreria@muzo-boyaca.gov.co</t>
  </si>
  <si>
    <t>MUNICIPIO DE MUZO</t>
  </si>
  <si>
    <t>CUENTA DE COBRO 87681</t>
  </si>
  <si>
    <t>HACIENDA@CARCASI-SANTANDER.GOV.CO</t>
  </si>
  <si>
    <t>CUENTA COBRO 87947</t>
  </si>
  <si>
    <t>CUOTA PARTE PENSIONAL PRIMA NAVIDAD 2022 BSRRERA RODRIGUEZ A</t>
  </si>
  <si>
    <t>CUOTA PARTE PENSIONAL PRIMA NAVIDAD2022 MONTOYA OLIVO RICH</t>
  </si>
  <si>
    <t>CUOTA PARTE PENSIONAL PRIM NAVID2022 MONTAÑEZ ANA VICENT</t>
  </si>
  <si>
    <t>CUOTA PARTE PENSIONAL PRIM NAVIDAD 2022 ESPINOSA DE RINCON EM</t>
  </si>
  <si>
    <t>PAGOCUENTADECOBRO88045</t>
  </si>
  <si>
    <t>OP23002229 - CCOBRO-87588</t>
  </si>
  <si>
    <t>PERIODO 01/02/23 A 28/02/23</t>
  </si>
  <si>
    <t>PAGO CUOTA PARTE PENSIONAL  FEBRERO 2023</t>
  </si>
  <si>
    <t>HACIENDA@APULO-CUNDINAMARCA.GOV.CO</t>
  </si>
  <si>
    <t>CTCOBRO88021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</si>
</sst>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3" fontId="0" fillId="0" borderId="0" xfId="1" applyFont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164" fontId="5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6"/>
  <sheetViews>
    <sheetView tabSelected="1" topLeftCell="M340" workbookViewId="0">
      <selection activeCell="O340" sqref="O1:R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1.28515625" customWidth="1"/>
    <col min="11" max="11" width="42.7109375" customWidth="1"/>
    <col min="12" max="12" width="20.5703125" customWidth="1"/>
    <col min="13" max="13" width="29.14062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27</v>
      </c>
      <c r="C2" s="11">
        <v>43020877.939999998</v>
      </c>
    </row>
    <row r="3" spans="1:14">
      <c r="B3" t="s">
        <v>28</v>
      </c>
      <c r="C3" s="11">
        <v>5588650.3500000015</v>
      </c>
    </row>
    <row r="4" spans="1:14">
      <c r="B4" t="s">
        <v>29</v>
      </c>
      <c r="C4" s="11">
        <v>17748456.550000001</v>
      </c>
    </row>
    <row r="5" spans="1:14">
      <c r="B5" t="s">
        <v>30</v>
      </c>
      <c r="C5" s="11">
        <v>30861071.739999998</v>
      </c>
    </row>
    <row r="6" spans="1:14">
      <c r="A6" s="12" t="s">
        <v>14</v>
      </c>
      <c r="B6" s="12" t="s">
        <v>15</v>
      </c>
      <c r="C6" s="13">
        <v>1281897.97</v>
      </c>
      <c r="D6" s="13">
        <v>1281897.97</v>
      </c>
      <c r="E6" s="14">
        <v>1840033535</v>
      </c>
      <c r="F6" s="15">
        <v>44925.454710648097</v>
      </c>
      <c r="G6" s="12" t="s">
        <v>16</v>
      </c>
      <c r="H6" s="14">
        <v>1724</v>
      </c>
      <c r="I6" s="12" t="s">
        <v>17</v>
      </c>
      <c r="J6" s="12" t="s">
        <v>31</v>
      </c>
      <c r="K6" s="12" t="s">
        <v>32</v>
      </c>
      <c r="L6" s="14">
        <v>403</v>
      </c>
      <c r="M6" s="12" t="s">
        <v>33</v>
      </c>
      <c r="N6" s="12" t="s">
        <v>17</v>
      </c>
    </row>
    <row r="7" spans="1:14">
      <c r="A7" s="12" t="s">
        <v>14</v>
      </c>
      <c r="B7" s="12" t="s">
        <v>15</v>
      </c>
      <c r="C7" s="13">
        <v>616107</v>
      </c>
      <c r="D7" s="13">
        <v>616107</v>
      </c>
      <c r="E7" s="14">
        <v>1840898765</v>
      </c>
      <c r="F7" s="15">
        <v>44925.723449074103</v>
      </c>
      <c r="G7" s="12" t="s">
        <v>16</v>
      </c>
      <c r="H7" s="14">
        <v>1725</v>
      </c>
      <c r="I7" s="12" t="s">
        <v>17</v>
      </c>
      <c r="J7" s="12" t="s">
        <v>34</v>
      </c>
      <c r="K7" s="12" t="s">
        <v>35</v>
      </c>
      <c r="L7" s="14">
        <v>403</v>
      </c>
      <c r="M7" s="12" t="s">
        <v>36</v>
      </c>
      <c r="N7" s="12" t="s">
        <v>17</v>
      </c>
    </row>
    <row r="8" spans="1:14">
      <c r="A8" s="2" t="s">
        <v>14</v>
      </c>
      <c r="B8" s="2" t="s">
        <v>15</v>
      </c>
      <c r="C8" s="4">
        <v>920796.03</v>
      </c>
      <c r="D8" s="4">
        <v>920796.03</v>
      </c>
      <c r="E8" s="6">
        <v>1845387381</v>
      </c>
      <c r="F8" s="8">
        <v>44929.365532407399</v>
      </c>
      <c r="G8" s="2" t="s">
        <v>16</v>
      </c>
      <c r="H8" s="6">
        <v>1726</v>
      </c>
      <c r="I8" s="2" t="s">
        <v>17</v>
      </c>
      <c r="J8" s="2" t="s">
        <v>18</v>
      </c>
      <c r="K8" s="2" t="s">
        <v>19</v>
      </c>
      <c r="L8" s="6">
        <v>403</v>
      </c>
      <c r="M8" s="2" t="s">
        <v>20</v>
      </c>
      <c r="N8" s="2" t="s">
        <v>17</v>
      </c>
    </row>
    <row r="9" spans="1:14">
      <c r="A9" s="3" t="s">
        <v>14</v>
      </c>
      <c r="B9" s="3" t="s">
        <v>15</v>
      </c>
      <c r="C9" s="5">
        <v>43233</v>
      </c>
      <c r="D9" s="5">
        <v>43233</v>
      </c>
      <c r="E9" s="7">
        <v>1849436319</v>
      </c>
      <c r="F9" s="9">
        <v>44931.4031944444</v>
      </c>
      <c r="G9" s="3" t="s">
        <v>16</v>
      </c>
      <c r="H9" s="7">
        <v>1727</v>
      </c>
      <c r="I9" s="3" t="s">
        <v>17</v>
      </c>
      <c r="J9" s="3" t="s">
        <v>21</v>
      </c>
      <c r="K9" s="3" t="s">
        <v>22</v>
      </c>
      <c r="L9" s="7">
        <v>261</v>
      </c>
      <c r="M9" s="3" t="s">
        <v>23</v>
      </c>
      <c r="N9" s="3" t="s">
        <v>17</v>
      </c>
    </row>
    <row r="10" spans="1:14">
      <c r="A10" s="2" t="s">
        <v>14</v>
      </c>
      <c r="B10" s="2" t="s">
        <v>15</v>
      </c>
      <c r="C10" s="4">
        <v>210393.36</v>
      </c>
      <c r="D10" s="4">
        <v>210393.36</v>
      </c>
      <c r="E10" s="6">
        <v>1850437218</v>
      </c>
      <c r="F10" s="8">
        <v>44931.7024074074</v>
      </c>
      <c r="G10" s="2" t="s">
        <v>16</v>
      </c>
      <c r="H10" s="6">
        <v>1729</v>
      </c>
      <c r="I10" s="2" t="s">
        <v>17</v>
      </c>
      <c r="J10" s="2" t="s">
        <v>24</v>
      </c>
      <c r="K10" s="2" t="s">
        <v>25</v>
      </c>
      <c r="L10" s="6">
        <v>403</v>
      </c>
      <c r="M10" s="2" t="s">
        <v>26</v>
      </c>
      <c r="N10" s="2" t="s">
        <v>17</v>
      </c>
    </row>
    <row r="11" spans="1:14">
      <c r="B11" t="s">
        <v>27</v>
      </c>
      <c r="C11" s="10">
        <f>SUM(C6:C10)</f>
        <v>3072427.36</v>
      </c>
    </row>
    <row r="12" spans="1:14">
      <c r="B12" t="s">
        <v>28</v>
      </c>
      <c r="C12" s="16">
        <f>+C5</f>
        <v>30861071.739999998</v>
      </c>
    </row>
    <row r="13" spans="1:14">
      <c r="B13" t="s">
        <v>29</v>
      </c>
      <c r="C13" s="11">
        <v>33933499.100000001</v>
      </c>
    </row>
    <row r="14" spans="1:14">
      <c r="B14" t="s">
        <v>30</v>
      </c>
      <c r="C14" s="16">
        <f>+C11+C12-C13</f>
        <v>0</v>
      </c>
    </row>
    <row r="15" spans="1:14">
      <c r="A15" s="2" t="s">
        <v>14</v>
      </c>
      <c r="B15" s="2" t="s">
        <v>15</v>
      </c>
      <c r="C15" s="4">
        <v>757813.61</v>
      </c>
      <c r="D15" s="4">
        <v>757813.61</v>
      </c>
      <c r="E15" s="6">
        <v>1856329772</v>
      </c>
      <c r="F15" s="8">
        <v>44936.541562500002</v>
      </c>
      <c r="G15" s="2" t="s">
        <v>16</v>
      </c>
      <c r="H15" s="6">
        <v>1730</v>
      </c>
      <c r="I15" s="2" t="s">
        <v>17</v>
      </c>
      <c r="J15" s="2" t="s">
        <v>37</v>
      </c>
      <c r="K15" s="2" t="s">
        <v>38</v>
      </c>
      <c r="L15" s="6">
        <v>403</v>
      </c>
      <c r="M15" s="2" t="s">
        <v>39</v>
      </c>
      <c r="N15" s="2" t="s">
        <v>17</v>
      </c>
    </row>
    <row r="16" spans="1:14">
      <c r="A16" s="3" t="s">
        <v>14</v>
      </c>
      <c r="B16" s="3" t="s">
        <v>15</v>
      </c>
      <c r="C16" s="5">
        <v>509188</v>
      </c>
      <c r="D16" s="5">
        <v>509188</v>
      </c>
      <c r="E16" s="7">
        <v>1856498740</v>
      </c>
      <c r="F16" s="9">
        <v>44936.585902777799</v>
      </c>
      <c r="G16" s="3" t="s">
        <v>16</v>
      </c>
      <c r="H16" s="7">
        <v>1731</v>
      </c>
      <c r="I16" s="3" t="s">
        <v>17</v>
      </c>
      <c r="J16" s="3" t="s">
        <v>40</v>
      </c>
      <c r="K16" s="3" t="s">
        <v>41</v>
      </c>
      <c r="L16" s="7">
        <v>403</v>
      </c>
      <c r="M16" s="3" t="s">
        <v>42</v>
      </c>
      <c r="N16" s="3" t="s">
        <v>17</v>
      </c>
    </row>
    <row r="17" spans="1:14">
      <c r="A17" s="2" t="s">
        <v>14</v>
      </c>
      <c r="B17" s="2" t="s">
        <v>15</v>
      </c>
      <c r="C17" s="4">
        <v>1045452.34</v>
      </c>
      <c r="D17" s="4">
        <v>1045452.34</v>
      </c>
      <c r="E17" s="6">
        <v>1860039582</v>
      </c>
      <c r="F17" s="8">
        <v>44938.484212962998</v>
      </c>
      <c r="G17" s="2" t="s">
        <v>16</v>
      </c>
      <c r="H17" s="6">
        <v>1732</v>
      </c>
      <c r="I17" s="2" t="s">
        <v>17</v>
      </c>
      <c r="J17" s="2" t="s">
        <v>43</v>
      </c>
      <c r="K17" s="2" t="s">
        <v>44</v>
      </c>
      <c r="L17" s="6">
        <v>403</v>
      </c>
      <c r="M17" s="2" t="s">
        <v>45</v>
      </c>
      <c r="N17" s="2" t="s">
        <v>17</v>
      </c>
    </row>
    <row r="18" spans="1:14">
      <c r="A18" s="3" t="s">
        <v>14</v>
      </c>
      <c r="B18" s="3" t="s">
        <v>15</v>
      </c>
      <c r="C18" s="5">
        <v>443534</v>
      </c>
      <c r="D18" s="5">
        <v>443534</v>
      </c>
      <c r="E18" s="7">
        <v>1860494634</v>
      </c>
      <c r="F18" s="9">
        <v>44938.642280092601</v>
      </c>
      <c r="G18" s="3" t="s">
        <v>16</v>
      </c>
      <c r="H18" s="7">
        <v>1734</v>
      </c>
      <c r="I18" s="3" t="s">
        <v>17</v>
      </c>
      <c r="J18" s="3" t="s">
        <v>46</v>
      </c>
      <c r="K18" s="3" t="s">
        <v>47</v>
      </c>
      <c r="L18" s="6">
        <v>403</v>
      </c>
      <c r="M18" s="3" t="s">
        <v>48</v>
      </c>
      <c r="N18" s="3" t="s">
        <v>17</v>
      </c>
    </row>
    <row r="19" spans="1:14">
      <c r="A19" s="2" t="s">
        <v>14</v>
      </c>
      <c r="B19" s="2" t="s">
        <v>15</v>
      </c>
      <c r="C19" s="4">
        <v>318632</v>
      </c>
      <c r="D19" s="4">
        <v>318632</v>
      </c>
      <c r="E19" s="6">
        <v>1860508334</v>
      </c>
      <c r="F19" s="8">
        <v>44938.646678240701</v>
      </c>
      <c r="G19" s="2" t="s">
        <v>16</v>
      </c>
      <c r="H19" s="6">
        <v>1736</v>
      </c>
      <c r="I19" s="2" t="s">
        <v>17</v>
      </c>
      <c r="J19" s="2" t="s">
        <v>49</v>
      </c>
      <c r="K19" s="2" t="s">
        <v>47</v>
      </c>
      <c r="L19" s="6">
        <v>403</v>
      </c>
      <c r="M19" s="2" t="s">
        <v>48</v>
      </c>
      <c r="N19" s="2" t="s">
        <v>17</v>
      </c>
    </row>
    <row r="20" spans="1:14">
      <c r="A20" s="3" t="s">
        <v>14</v>
      </c>
      <c r="B20" s="3" t="s">
        <v>15</v>
      </c>
      <c r="C20" s="5">
        <v>261501</v>
      </c>
      <c r="D20" s="5">
        <v>261501</v>
      </c>
      <c r="E20" s="7">
        <v>1860516290</v>
      </c>
      <c r="F20" s="9">
        <v>44938.649270833303</v>
      </c>
      <c r="G20" s="3" t="s">
        <v>16</v>
      </c>
      <c r="H20" s="7">
        <v>1737</v>
      </c>
      <c r="I20" s="3" t="s">
        <v>17</v>
      </c>
      <c r="J20" s="3" t="s">
        <v>50</v>
      </c>
      <c r="K20" s="3" t="s">
        <v>47</v>
      </c>
      <c r="L20" s="6">
        <v>403</v>
      </c>
      <c r="M20" s="3" t="s">
        <v>48</v>
      </c>
      <c r="N20" s="3" t="s">
        <v>17</v>
      </c>
    </row>
    <row r="21" spans="1:14">
      <c r="A21" s="2" t="s">
        <v>14</v>
      </c>
      <c r="B21" s="2" t="s">
        <v>15</v>
      </c>
      <c r="C21" s="4">
        <v>219175</v>
      </c>
      <c r="D21" s="4">
        <v>219175</v>
      </c>
      <c r="E21" s="6">
        <v>1860524359</v>
      </c>
      <c r="F21" s="8">
        <v>44938.651840277802</v>
      </c>
      <c r="G21" s="2" t="s">
        <v>16</v>
      </c>
      <c r="H21" s="6">
        <v>1738</v>
      </c>
      <c r="I21" s="2" t="s">
        <v>17</v>
      </c>
      <c r="J21" s="2" t="s">
        <v>51</v>
      </c>
      <c r="K21" s="2" t="s">
        <v>47</v>
      </c>
      <c r="L21" s="6">
        <v>403</v>
      </c>
      <c r="M21" s="2" t="s">
        <v>48</v>
      </c>
      <c r="N21" s="2" t="s">
        <v>17</v>
      </c>
    </row>
    <row r="22" spans="1:14">
      <c r="A22" s="3" t="s">
        <v>14</v>
      </c>
      <c r="B22" s="3" t="s">
        <v>15</v>
      </c>
      <c r="C22" s="5">
        <v>3817253.81</v>
      </c>
      <c r="D22" s="5">
        <v>3817253.81</v>
      </c>
      <c r="E22" s="7">
        <v>1860645360</v>
      </c>
      <c r="F22" s="9">
        <v>44938.691111111097</v>
      </c>
      <c r="G22" s="3" t="s">
        <v>16</v>
      </c>
      <c r="H22" s="7">
        <v>1740</v>
      </c>
      <c r="I22" s="3" t="s">
        <v>17</v>
      </c>
      <c r="J22" s="3" t="s">
        <v>52</v>
      </c>
      <c r="K22" s="3" t="s">
        <v>53</v>
      </c>
      <c r="L22" s="7">
        <v>403</v>
      </c>
      <c r="M22" s="3" t="s">
        <v>54</v>
      </c>
      <c r="N22" s="3" t="s">
        <v>17</v>
      </c>
    </row>
    <row r="23" spans="1:14">
      <c r="A23" s="2" t="s">
        <v>14</v>
      </c>
      <c r="B23" s="2" t="s">
        <v>15</v>
      </c>
      <c r="C23" s="4">
        <v>1679906</v>
      </c>
      <c r="D23" s="4">
        <v>1679906</v>
      </c>
      <c r="E23" s="6">
        <v>1861966965</v>
      </c>
      <c r="F23" s="8">
        <v>44939.545775462997</v>
      </c>
      <c r="G23" s="2" t="s">
        <v>16</v>
      </c>
      <c r="H23" s="6">
        <v>1741</v>
      </c>
      <c r="I23" s="2" t="s">
        <v>17</v>
      </c>
      <c r="J23" s="2" t="s">
        <v>55</v>
      </c>
      <c r="K23" s="2" t="s">
        <v>56</v>
      </c>
      <c r="L23" s="6">
        <v>403</v>
      </c>
      <c r="M23" s="2" t="s">
        <v>57</v>
      </c>
      <c r="N23" s="2" t="s">
        <v>17</v>
      </c>
    </row>
    <row r="24" spans="1:14">
      <c r="B24" t="s">
        <v>27</v>
      </c>
      <c r="C24" s="10">
        <f>SUM(C15:C23)</f>
        <v>9052455.7599999998</v>
      </c>
    </row>
    <row r="25" spans="1:14">
      <c r="B25" t="s">
        <v>28</v>
      </c>
      <c r="C25" s="16">
        <f>+C14</f>
        <v>0</v>
      </c>
    </row>
    <row r="26" spans="1:14">
      <c r="B26" t="s">
        <v>29</v>
      </c>
      <c r="C26">
        <v>7372549.7599999998</v>
      </c>
    </row>
    <row r="27" spans="1:14">
      <c r="B27" t="s">
        <v>30</v>
      </c>
      <c r="C27" s="16">
        <f>+C24+C25-C26</f>
        <v>1679906</v>
      </c>
    </row>
    <row r="28" spans="1:14">
      <c r="A28" s="2" t="s">
        <v>14</v>
      </c>
      <c r="B28" s="2" t="s">
        <v>15</v>
      </c>
      <c r="C28" s="4">
        <v>1576150.15</v>
      </c>
      <c r="D28" s="4">
        <v>1576150.15</v>
      </c>
      <c r="E28" s="6">
        <v>1865974376</v>
      </c>
      <c r="F28" s="8">
        <v>44942.422222222202</v>
      </c>
      <c r="G28" s="2" t="s">
        <v>16</v>
      </c>
      <c r="H28" s="6">
        <v>1742</v>
      </c>
      <c r="I28" s="2" t="s">
        <v>17</v>
      </c>
      <c r="J28" s="2" t="s">
        <v>58</v>
      </c>
      <c r="K28" s="2" t="s">
        <v>59</v>
      </c>
      <c r="L28" s="6">
        <v>403</v>
      </c>
      <c r="M28" s="2" t="s">
        <v>60</v>
      </c>
      <c r="N28" s="2" t="s">
        <v>17</v>
      </c>
    </row>
    <row r="29" spans="1:14">
      <c r="A29" s="3" t="s">
        <v>14</v>
      </c>
      <c r="B29" s="3" t="s">
        <v>15</v>
      </c>
      <c r="C29" s="13">
        <v>30720.03</v>
      </c>
      <c r="D29" s="5">
        <v>30720.03</v>
      </c>
      <c r="E29" s="7">
        <v>1866837218</v>
      </c>
      <c r="F29" s="9">
        <v>44942.650914351798</v>
      </c>
      <c r="G29" s="3" t="s">
        <v>16</v>
      </c>
      <c r="H29" s="7">
        <v>1743</v>
      </c>
      <c r="I29" s="3" t="s">
        <v>17</v>
      </c>
      <c r="J29" s="3" t="s">
        <v>61</v>
      </c>
      <c r="K29" s="3" t="s">
        <v>62</v>
      </c>
      <c r="L29" s="7">
        <v>403</v>
      </c>
      <c r="M29" s="3" t="s">
        <v>63</v>
      </c>
      <c r="N29" s="3" t="s">
        <v>17</v>
      </c>
    </row>
    <row r="30" spans="1:14">
      <c r="A30" s="2" t="s">
        <v>14</v>
      </c>
      <c r="B30" s="2" t="s">
        <v>15</v>
      </c>
      <c r="C30" s="4">
        <v>2753397</v>
      </c>
      <c r="D30" s="4">
        <v>2753397</v>
      </c>
      <c r="E30" s="6">
        <v>1868957114</v>
      </c>
      <c r="F30" s="8">
        <v>44943.655995370398</v>
      </c>
      <c r="G30" s="2" t="s">
        <v>16</v>
      </c>
      <c r="H30" s="6">
        <v>1744</v>
      </c>
      <c r="I30" s="2" t="s">
        <v>17</v>
      </c>
      <c r="J30" s="2" t="s">
        <v>64</v>
      </c>
      <c r="K30" s="2" t="s">
        <v>65</v>
      </c>
      <c r="L30" s="6">
        <v>403</v>
      </c>
      <c r="M30" s="2" t="s">
        <v>66</v>
      </c>
      <c r="N30" s="2" t="s">
        <v>17</v>
      </c>
    </row>
    <row r="31" spans="1:14">
      <c r="A31" s="3" t="s">
        <v>14</v>
      </c>
      <c r="B31" s="3" t="s">
        <v>15</v>
      </c>
      <c r="C31" s="13">
        <v>101696.7</v>
      </c>
      <c r="D31" s="5">
        <v>101696.7</v>
      </c>
      <c r="E31" s="7">
        <v>1869141058</v>
      </c>
      <c r="F31" s="9">
        <v>44943.713194444397</v>
      </c>
      <c r="G31" s="3" t="s">
        <v>16</v>
      </c>
      <c r="H31" s="7">
        <v>1745</v>
      </c>
      <c r="I31" s="3" t="s">
        <v>17</v>
      </c>
      <c r="J31" s="3" t="s">
        <v>67</v>
      </c>
      <c r="K31" s="3" t="s">
        <v>68</v>
      </c>
      <c r="L31" s="7">
        <v>403</v>
      </c>
      <c r="M31" s="3" t="s">
        <v>69</v>
      </c>
      <c r="N31" s="3" t="s">
        <v>17</v>
      </c>
    </row>
    <row r="32" spans="1:14">
      <c r="A32" s="2" t="s">
        <v>14</v>
      </c>
      <c r="B32" s="2" t="s">
        <v>15</v>
      </c>
      <c r="C32" s="4">
        <v>1636738.53</v>
      </c>
      <c r="D32" s="4">
        <v>1636738.53</v>
      </c>
      <c r="E32" s="6">
        <v>1870103084</v>
      </c>
      <c r="F32" s="8">
        <v>44944.419351851902</v>
      </c>
      <c r="G32" s="2" t="s">
        <v>16</v>
      </c>
      <c r="H32" s="6">
        <v>1746</v>
      </c>
      <c r="I32" s="2" t="s">
        <v>17</v>
      </c>
      <c r="J32" s="2" t="s">
        <v>70</v>
      </c>
      <c r="K32" s="2" t="s">
        <v>71</v>
      </c>
      <c r="L32" s="6">
        <v>403</v>
      </c>
      <c r="M32" s="2" t="s">
        <v>72</v>
      </c>
      <c r="N32" s="2" t="s">
        <v>17</v>
      </c>
    </row>
    <row r="33" spans="1:14">
      <c r="A33" s="3" t="s">
        <v>14</v>
      </c>
      <c r="B33" s="3" t="s">
        <v>15</v>
      </c>
      <c r="C33" s="13">
        <v>31742</v>
      </c>
      <c r="D33" s="5">
        <v>31742</v>
      </c>
      <c r="E33" s="7">
        <v>1870174800</v>
      </c>
      <c r="F33" s="9">
        <v>44944.441377314797</v>
      </c>
      <c r="G33" s="3" t="s">
        <v>16</v>
      </c>
      <c r="H33" s="7">
        <v>1748</v>
      </c>
      <c r="I33" s="3" t="s">
        <v>17</v>
      </c>
      <c r="J33" s="3" t="s">
        <v>73</v>
      </c>
      <c r="K33" s="3" t="s">
        <v>74</v>
      </c>
      <c r="L33" s="7">
        <v>403</v>
      </c>
      <c r="M33" s="3" t="s">
        <v>75</v>
      </c>
      <c r="N33" s="3" t="s">
        <v>17</v>
      </c>
    </row>
    <row r="34" spans="1:14">
      <c r="A34" s="2" t="s">
        <v>14</v>
      </c>
      <c r="B34" s="2" t="s">
        <v>15</v>
      </c>
      <c r="C34" s="4">
        <v>2410865.39</v>
      </c>
      <c r="D34" s="4">
        <v>2410865.39</v>
      </c>
      <c r="E34" s="6">
        <v>1871250246</v>
      </c>
      <c r="F34" s="8">
        <v>44944.811354166697</v>
      </c>
      <c r="G34" s="2" t="s">
        <v>16</v>
      </c>
      <c r="H34" s="6">
        <v>1749</v>
      </c>
      <c r="I34" s="2" t="s">
        <v>17</v>
      </c>
      <c r="J34" s="2" t="s">
        <v>76</v>
      </c>
      <c r="K34" s="2" t="s">
        <v>77</v>
      </c>
      <c r="L34" s="6">
        <v>403</v>
      </c>
      <c r="M34" s="2" t="s">
        <v>78</v>
      </c>
      <c r="N34" s="2" t="s">
        <v>17</v>
      </c>
    </row>
    <row r="35" spans="1:14">
      <c r="A35" s="3" t="s">
        <v>14</v>
      </c>
      <c r="B35" s="3" t="s">
        <v>15</v>
      </c>
      <c r="C35" s="13">
        <v>365178.85</v>
      </c>
      <c r="D35" s="5">
        <v>365178.85</v>
      </c>
      <c r="E35" s="7">
        <v>1872037817</v>
      </c>
      <c r="F35" s="9">
        <v>44945.473194444399</v>
      </c>
      <c r="G35" s="3" t="s">
        <v>16</v>
      </c>
      <c r="H35" s="7">
        <v>1750</v>
      </c>
      <c r="I35" s="3" t="s">
        <v>17</v>
      </c>
      <c r="J35" s="3" t="s">
        <v>79</v>
      </c>
      <c r="K35" s="3" t="s">
        <v>80</v>
      </c>
      <c r="L35" s="7">
        <v>403</v>
      </c>
      <c r="M35" s="3" t="s">
        <v>81</v>
      </c>
      <c r="N35" s="3" t="s">
        <v>17</v>
      </c>
    </row>
    <row r="36" spans="1:14">
      <c r="A36" s="2" t="s">
        <v>14</v>
      </c>
      <c r="B36" s="2" t="s">
        <v>15</v>
      </c>
      <c r="C36" s="4">
        <v>1044029.81</v>
      </c>
      <c r="D36" s="4">
        <v>1044029.81</v>
      </c>
      <c r="E36" s="6">
        <v>1873630785</v>
      </c>
      <c r="F36" s="8">
        <v>44946.4511921296</v>
      </c>
      <c r="G36" s="2" t="s">
        <v>16</v>
      </c>
      <c r="H36" s="6">
        <v>1751</v>
      </c>
      <c r="I36" s="2" t="s">
        <v>17</v>
      </c>
      <c r="J36" s="2" t="s">
        <v>82</v>
      </c>
      <c r="K36" s="2" t="s">
        <v>44</v>
      </c>
      <c r="L36" s="6">
        <v>403</v>
      </c>
      <c r="M36" s="2" t="s">
        <v>45</v>
      </c>
      <c r="N36" s="2" t="s">
        <v>17</v>
      </c>
    </row>
    <row r="37" spans="1:14">
      <c r="A37" s="3" t="s">
        <v>14</v>
      </c>
      <c r="B37" s="3" t="s">
        <v>15</v>
      </c>
      <c r="C37" s="5">
        <v>1096509.6000000001</v>
      </c>
      <c r="D37" s="5">
        <v>1096509.6000000001</v>
      </c>
      <c r="E37" s="7">
        <v>1874056630</v>
      </c>
      <c r="F37" s="9">
        <v>44946.591296296298</v>
      </c>
      <c r="G37" s="3" t="s">
        <v>16</v>
      </c>
      <c r="H37" s="7">
        <v>1752</v>
      </c>
      <c r="I37" s="3" t="s">
        <v>17</v>
      </c>
      <c r="J37" s="3" t="s">
        <v>83</v>
      </c>
      <c r="K37" s="3" t="s">
        <v>84</v>
      </c>
      <c r="L37" s="7">
        <v>403</v>
      </c>
      <c r="M37" s="3" t="s">
        <v>85</v>
      </c>
      <c r="N37" s="3" t="s">
        <v>17</v>
      </c>
    </row>
    <row r="38" spans="1:14">
      <c r="A38" s="2" t="s">
        <v>14</v>
      </c>
      <c r="B38" s="2" t="s">
        <v>15</v>
      </c>
      <c r="C38" s="4">
        <v>1490457</v>
      </c>
      <c r="D38" s="4">
        <v>1490457</v>
      </c>
      <c r="E38" s="6">
        <v>1874488945</v>
      </c>
      <c r="F38" s="8">
        <v>44946.725775462997</v>
      </c>
      <c r="G38" s="2" t="s">
        <v>16</v>
      </c>
      <c r="H38" s="6">
        <v>1753</v>
      </c>
      <c r="I38" s="2" t="s">
        <v>17</v>
      </c>
      <c r="J38" s="2" t="s">
        <v>86</v>
      </c>
      <c r="K38" s="2" t="s">
        <v>87</v>
      </c>
      <c r="L38" s="6">
        <v>403</v>
      </c>
      <c r="M38" s="2" t="s">
        <v>88</v>
      </c>
      <c r="N38" s="2" t="s">
        <v>17</v>
      </c>
    </row>
    <row r="39" spans="1:14">
      <c r="B39" t="s">
        <v>27</v>
      </c>
      <c r="C39" s="10">
        <f>SUM(C28:C38)</f>
        <v>12537485.060000001</v>
      </c>
    </row>
    <row r="40" spans="1:14">
      <c r="B40" t="s">
        <v>28</v>
      </c>
      <c r="C40" s="16">
        <f>+C27</f>
        <v>1679906</v>
      </c>
    </row>
    <row r="41" spans="1:14">
      <c r="B41" t="s">
        <v>29</v>
      </c>
      <c r="C41">
        <v>10586394.65</v>
      </c>
    </row>
    <row r="42" spans="1:14">
      <c r="B42" t="s">
        <v>30</v>
      </c>
      <c r="C42" s="16">
        <f>+C39+C40-C41</f>
        <v>3630996.41</v>
      </c>
    </row>
    <row r="43" spans="1:14">
      <c r="A43" s="12" t="s">
        <v>14</v>
      </c>
      <c r="B43" s="12" t="s">
        <v>15</v>
      </c>
      <c r="C43" s="13">
        <v>4050437.02</v>
      </c>
      <c r="D43" s="13">
        <v>4050437.02</v>
      </c>
      <c r="E43" s="14">
        <v>1874564359</v>
      </c>
      <c r="F43" s="15">
        <v>44946.753657407397</v>
      </c>
      <c r="G43" s="12" t="s">
        <v>16</v>
      </c>
      <c r="H43" s="14">
        <v>1754</v>
      </c>
      <c r="I43" s="12" t="s">
        <v>17</v>
      </c>
      <c r="J43" s="12" t="s">
        <v>89</v>
      </c>
      <c r="K43" s="12" t="s">
        <v>90</v>
      </c>
      <c r="L43" s="14">
        <v>403</v>
      </c>
      <c r="M43" s="12" t="s">
        <v>91</v>
      </c>
      <c r="N43" s="12" t="s">
        <v>17</v>
      </c>
    </row>
    <row r="44" spans="1:14">
      <c r="A44" s="2" t="s">
        <v>14</v>
      </c>
      <c r="B44" s="2" t="s">
        <v>15</v>
      </c>
      <c r="C44" s="4">
        <v>1000000</v>
      </c>
      <c r="D44" s="4">
        <v>1000000</v>
      </c>
      <c r="E44" s="6">
        <v>1878149633</v>
      </c>
      <c r="F44" s="8">
        <v>44949.7008796296</v>
      </c>
      <c r="G44" s="2" t="s">
        <v>16</v>
      </c>
      <c r="H44" s="6">
        <v>1755</v>
      </c>
      <c r="I44" s="2" t="s">
        <v>17</v>
      </c>
      <c r="J44" s="2" t="s">
        <v>92</v>
      </c>
      <c r="K44" s="2" t="s">
        <v>93</v>
      </c>
      <c r="L44" s="6">
        <v>403</v>
      </c>
      <c r="M44" s="2" t="s">
        <v>94</v>
      </c>
      <c r="N44" s="2" t="s">
        <v>17</v>
      </c>
    </row>
    <row r="45" spans="1:14">
      <c r="A45" s="3" t="s">
        <v>14</v>
      </c>
      <c r="B45" s="3" t="s">
        <v>15</v>
      </c>
      <c r="C45" s="5">
        <v>259146.79</v>
      </c>
      <c r="D45" s="5">
        <v>259146.79</v>
      </c>
      <c r="E45" s="7">
        <v>1879273010</v>
      </c>
      <c r="F45" s="9">
        <v>44950.497337963003</v>
      </c>
      <c r="G45" s="3" t="s">
        <v>16</v>
      </c>
      <c r="H45" s="7">
        <v>1757</v>
      </c>
      <c r="I45" s="3" t="s">
        <v>17</v>
      </c>
      <c r="J45" s="3" t="s">
        <v>95</v>
      </c>
      <c r="K45" s="3" t="s">
        <v>96</v>
      </c>
      <c r="L45" s="7">
        <v>403</v>
      </c>
      <c r="M45" s="3" t="s">
        <v>97</v>
      </c>
      <c r="N45" s="3" t="s">
        <v>17</v>
      </c>
    </row>
    <row r="46" spans="1:14">
      <c r="A46" s="2" t="s">
        <v>14</v>
      </c>
      <c r="B46" s="2" t="s">
        <v>15</v>
      </c>
      <c r="C46" s="4">
        <v>159256</v>
      </c>
      <c r="D46" s="4">
        <v>159256</v>
      </c>
      <c r="E46" s="6">
        <v>1880523639</v>
      </c>
      <c r="F46" s="8">
        <v>44951.354710648098</v>
      </c>
      <c r="G46" s="2" t="s">
        <v>16</v>
      </c>
      <c r="H46" s="6">
        <v>1758</v>
      </c>
      <c r="I46" s="2" t="s">
        <v>17</v>
      </c>
      <c r="J46" s="2" t="s">
        <v>98</v>
      </c>
      <c r="K46" s="2" t="s">
        <v>99</v>
      </c>
      <c r="L46" s="6">
        <v>403</v>
      </c>
      <c r="M46" s="2" t="s">
        <v>100</v>
      </c>
      <c r="N46" s="2" t="s">
        <v>17</v>
      </c>
    </row>
    <row r="47" spans="1:14">
      <c r="A47" s="3" t="s">
        <v>14</v>
      </c>
      <c r="B47" s="3" t="s">
        <v>15</v>
      </c>
      <c r="C47" s="5">
        <v>79563</v>
      </c>
      <c r="D47" s="5">
        <v>79563</v>
      </c>
      <c r="E47" s="7">
        <v>1880532618</v>
      </c>
      <c r="F47" s="9">
        <v>44951.359027777798</v>
      </c>
      <c r="G47" s="3" t="s">
        <v>16</v>
      </c>
      <c r="H47" s="7">
        <v>1759</v>
      </c>
      <c r="I47" s="3" t="s">
        <v>17</v>
      </c>
      <c r="J47" s="3" t="s">
        <v>101</v>
      </c>
      <c r="K47" s="3" t="s">
        <v>99</v>
      </c>
      <c r="L47" s="7">
        <v>403</v>
      </c>
      <c r="M47" s="3" t="s">
        <v>100</v>
      </c>
      <c r="N47" s="3" t="s">
        <v>17</v>
      </c>
    </row>
    <row r="48" spans="1:14">
      <c r="A48" s="2" t="s">
        <v>14</v>
      </c>
      <c r="B48" s="2" t="s">
        <v>15</v>
      </c>
      <c r="C48" s="4">
        <v>1067645.74</v>
      </c>
      <c r="D48" s="4">
        <v>1067645.74</v>
      </c>
      <c r="E48" s="6">
        <v>1880625168</v>
      </c>
      <c r="F48" s="8">
        <v>44951.396840277797</v>
      </c>
      <c r="G48" s="2" t="s">
        <v>16</v>
      </c>
      <c r="H48" s="6">
        <v>1760</v>
      </c>
      <c r="I48" s="2" t="s">
        <v>17</v>
      </c>
      <c r="J48" s="2" t="s">
        <v>102</v>
      </c>
      <c r="K48" s="2" t="s">
        <v>103</v>
      </c>
      <c r="L48" s="6">
        <v>403</v>
      </c>
      <c r="M48" s="2" t="s">
        <v>104</v>
      </c>
      <c r="N48" s="2" t="s">
        <v>17</v>
      </c>
    </row>
    <row r="49" spans="1:14">
      <c r="A49" s="3" t="s">
        <v>14</v>
      </c>
      <c r="B49" s="3" t="s">
        <v>15</v>
      </c>
      <c r="C49" s="5">
        <v>1123923.47</v>
      </c>
      <c r="D49" s="5">
        <v>1123923.47</v>
      </c>
      <c r="E49" s="7">
        <v>1881025108</v>
      </c>
      <c r="F49" s="9">
        <v>44951.525196759299</v>
      </c>
      <c r="G49" s="3" t="s">
        <v>16</v>
      </c>
      <c r="H49" s="7">
        <v>1761</v>
      </c>
      <c r="I49" s="3" t="s">
        <v>17</v>
      </c>
      <c r="J49" s="3" t="s">
        <v>105</v>
      </c>
      <c r="K49" s="3" t="s">
        <v>106</v>
      </c>
      <c r="L49" s="7">
        <v>403</v>
      </c>
      <c r="M49" s="3" t="s">
        <v>107</v>
      </c>
      <c r="N49" s="3" t="s">
        <v>17</v>
      </c>
    </row>
    <row r="50" spans="1:14">
      <c r="A50" s="2" t="s">
        <v>14</v>
      </c>
      <c r="B50" s="2" t="s">
        <v>15</v>
      </c>
      <c r="C50" s="4">
        <v>3771608.09</v>
      </c>
      <c r="D50" s="4">
        <v>3771608.09</v>
      </c>
      <c r="E50" s="6">
        <v>1881355334</v>
      </c>
      <c r="F50" s="8">
        <v>44951.632928240702</v>
      </c>
      <c r="G50" s="2" t="s">
        <v>16</v>
      </c>
      <c r="H50" s="6">
        <v>1762</v>
      </c>
      <c r="I50" s="2" t="s">
        <v>17</v>
      </c>
      <c r="J50" s="2" t="s">
        <v>108</v>
      </c>
      <c r="K50" s="2" t="s">
        <v>109</v>
      </c>
      <c r="L50" s="6">
        <v>403</v>
      </c>
      <c r="M50" s="2" t="s">
        <v>110</v>
      </c>
      <c r="N50" s="2" t="s">
        <v>17</v>
      </c>
    </row>
    <row r="51" spans="1:14">
      <c r="A51" s="3" t="s">
        <v>14</v>
      </c>
      <c r="B51" s="3" t="s">
        <v>15</v>
      </c>
      <c r="C51" s="5">
        <v>4930466.57</v>
      </c>
      <c r="D51" s="5">
        <v>4930466.57</v>
      </c>
      <c r="E51" s="7">
        <v>1882567598</v>
      </c>
      <c r="F51" s="9">
        <v>44952.407337962999</v>
      </c>
      <c r="G51" s="3" t="s">
        <v>16</v>
      </c>
      <c r="H51" s="7">
        <v>1764</v>
      </c>
      <c r="I51" s="3" t="s">
        <v>17</v>
      </c>
      <c r="J51" s="3" t="s">
        <v>111</v>
      </c>
      <c r="K51" s="3" t="s">
        <v>112</v>
      </c>
      <c r="L51" s="7">
        <v>403</v>
      </c>
      <c r="M51" s="3" t="s">
        <v>113</v>
      </c>
      <c r="N51" s="3" t="s">
        <v>17</v>
      </c>
    </row>
    <row r="52" spans="1:14">
      <c r="A52" s="2" t="s">
        <v>14</v>
      </c>
      <c r="B52" s="2" t="s">
        <v>15</v>
      </c>
      <c r="C52" s="4">
        <v>4950832</v>
      </c>
      <c r="D52" s="4">
        <v>4950832</v>
      </c>
      <c r="E52" s="6">
        <v>1882585606</v>
      </c>
      <c r="F52" s="8">
        <v>44952.413530092599</v>
      </c>
      <c r="G52" s="2" t="s">
        <v>16</v>
      </c>
      <c r="H52" s="6">
        <v>1765</v>
      </c>
      <c r="I52" s="2" t="s">
        <v>17</v>
      </c>
      <c r="J52" s="2" t="s">
        <v>114</v>
      </c>
      <c r="K52" s="2" t="s">
        <v>112</v>
      </c>
      <c r="L52" s="6">
        <v>403</v>
      </c>
      <c r="M52" s="2" t="s">
        <v>113</v>
      </c>
      <c r="N52" s="2" t="s">
        <v>17</v>
      </c>
    </row>
    <row r="53" spans="1:14">
      <c r="A53" s="3" t="s">
        <v>14</v>
      </c>
      <c r="B53" s="3" t="s">
        <v>15</v>
      </c>
      <c r="C53" s="5">
        <v>2076189</v>
      </c>
      <c r="D53" s="5">
        <v>2076189</v>
      </c>
      <c r="E53" s="7">
        <v>1882830385</v>
      </c>
      <c r="F53" s="9">
        <v>44952.496354166702</v>
      </c>
      <c r="G53" s="3" t="s">
        <v>16</v>
      </c>
      <c r="H53" s="7">
        <v>1767</v>
      </c>
      <c r="I53" s="3" t="s">
        <v>17</v>
      </c>
      <c r="J53" s="3" t="s">
        <v>115</v>
      </c>
      <c r="K53" s="3" t="s">
        <v>116</v>
      </c>
      <c r="L53" s="7">
        <v>403</v>
      </c>
      <c r="M53" s="3" t="s">
        <v>117</v>
      </c>
      <c r="N53" s="3" t="s">
        <v>17</v>
      </c>
    </row>
    <row r="54" spans="1:14">
      <c r="A54" s="2" t="s">
        <v>14</v>
      </c>
      <c r="B54" s="2" t="s">
        <v>15</v>
      </c>
      <c r="C54" s="4">
        <v>647363</v>
      </c>
      <c r="D54" s="4">
        <v>647363</v>
      </c>
      <c r="E54" s="6">
        <v>1883266069</v>
      </c>
      <c r="F54" s="8">
        <v>44952.660208333298</v>
      </c>
      <c r="G54" s="2" t="s">
        <v>16</v>
      </c>
      <c r="H54" s="6">
        <v>1768</v>
      </c>
      <c r="I54" s="2" t="s">
        <v>17</v>
      </c>
      <c r="J54" s="2" t="s">
        <v>118</v>
      </c>
      <c r="K54" s="2" t="s">
        <v>119</v>
      </c>
      <c r="L54" s="6">
        <v>403</v>
      </c>
      <c r="M54" s="2" t="s">
        <v>120</v>
      </c>
      <c r="N54" s="2" t="s">
        <v>17</v>
      </c>
    </row>
    <row r="55" spans="1:14">
      <c r="A55" s="3" t="s">
        <v>14</v>
      </c>
      <c r="B55" s="3" t="s">
        <v>15</v>
      </c>
      <c r="C55" s="5">
        <v>81550.350000000006</v>
      </c>
      <c r="D55" s="5">
        <v>81550.350000000006</v>
      </c>
      <c r="E55" s="7">
        <v>1883479249</v>
      </c>
      <c r="F55" s="9">
        <v>44952.742916666699</v>
      </c>
      <c r="G55" s="3" t="s">
        <v>16</v>
      </c>
      <c r="H55" s="7">
        <v>1770</v>
      </c>
      <c r="I55" s="3" t="s">
        <v>17</v>
      </c>
      <c r="J55" s="3" t="s">
        <v>121</v>
      </c>
      <c r="K55" s="3" t="s">
        <v>122</v>
      </c>
      <c r="L55" s="7">
        <v>403</v>
      </c>
      <c r="M55" s="3" t="s">
        <v>123</v>
      </c>
      <c r="N55" s="3" t="s">
        <v>17</v>
      </c>
    </row>
    <row r="56" spans="1:14">
      <c r="A56" s="2" t="s">
        <v>14</v>
      </c>
      <c r="B56" s="2" t="s">
        <v>15</v>
      </c>
      <c r="C56" s="4">
        <v>2095676.31</v>
      </c>
      <c r="D56" s="4">
        <v>2095676.31</v>
      </c>
      <c r="E56" s="6">
        <v>1884090016</v>
      </c>
      <c r="F56" s="8">
        <v>44953.355393518497</v>
      </c>
      <c r="G56" s="2" t="s">
        <v>16</v>
      </c>
      <c r="H56" s="6">
        <v>1771</v>
      </c>
      <c r="I56" s="2" t="s">
        <v>17</v>
      </c>
      <c r="J56" s="2" t="s">
        <v>124</v>
      </c>
      <c r="K56" s="2" t="s">
        <v>125</v>
      </c>
      <c r="L56" s="6">
        <v>403</v>
      </c>
      <c r="M56" s="2" t="s">
        <v>126</v>
      </c>
      <c r="N56" s="2" t="s">
        <v>17</v>
      </c>
    </row>
    <row r="57" spans="1:14">
      <c r="B57" t="s">
        <v>27</v>
      </c>
      <c r="C57" s="10">
        <f>SUM(C43:C56)</f>
        <v>26293657.34</v>
      </c>
    </row>
    <row r="58" spans="1:14">
      <c r="B58" t="s">
        <v>28</v>
      </c>
      <c r="C58" s="16">
        <f>+C42</f>
        <v>3630996.41</v>
      </c>
    </row>
    <row r="59" spans="1:14">
      <c r="B59" t="s">
        <v>29</v>
      </c>
      <c r="C59">
        <v>27747427.09</v>
      </c>
    </row>
    <row r="60" spans="1:14">
      <c r="B60" t="s">
        <v>30</v>
      </c>
      <c r="C60" s="16">
        <f>+C57+C58-C59</f>
        <v>2177226.66</v>
      </c>
    </row>
    <row r="61" spans="1:14">
      <c r="A61" s="17" t="s">
        <v>14</v>
      </c>
      <c r="B61" s="17" t="s">
        <v>15</v>
      </c>
      <c r="C61" s="18">
        <v>3453432.73</v>
      </c>
      <c r="D61" s="18">
        <v>3453432.73</v>
      </c>
      <c r="E61" s="19">
        <v>1888967472</v>
      </c>
      <c r="F61" s="20">
        <v>44956.638888888898</v>
      </c>
      <c r="G61" s="17" t="s">
        <v>16</v>
      </c>
      <c r="H61" s="19">
        <v>1772</v>
      </c>
      <c r="I61" s="17" t="s">
        <v>17</v>
      </c>
      <c r="J61" s="17" t="s">
        <v>102</v>
      </c>
      <c r="K61" s="17" t="s">
        <v>127</v>
      </c>
      <c r="L61" s="19">
        <v>403</v>
      </c>
      <c r="M61" s="17" t="s">
        <v>128</v>
      </c>
      <c r="N61" s="17" t="s">
        <v>17</v>
      </c>
    </row>
    <row r="62" spans="1:14">
      <c r="A62" s="21" t="s">
        <v>14</v>
      </c>
      <c r="B62" s="21" t="s">
        <v>15</v>
      </c>
      <c r="C62" s="22">
        <v>12067208</v>
      </c>
      <c r="D62" s="22">
        <v>12067208</v>
      </c>
      <c r="E62" s="23">
        <v>1890960382</v>
      </c>
      <c r="F62" s="24">
        <v>44957.507129629601</v>
      </c>
      <c r="G62" s="21" t="s">
        <v>16</v>
      </c>
      <c r="H62" s="23">
        <v>1774</v>
      </c>
      <c r="I62" s="21" t="s">
        <v>17</v>
      </c>
      <c r="J62" s="21" t="s">
        <v>129</v>
      </c>
      <c r="K62" s="21" t="s">
        <v>130</v>
      </c>
      <c r="L62" s="23">
        <v>403</v>
      </c>
      <c r="M62" s="21" t="s">
        <v>131</v>
      </c>
      <c r="N62" s="21" t="s">
        <v>17</v>
      </c>
    </row>
    <row r="63" spans="1:14">
      <c r="A63" s="17" t="s">
        <v>14</v>
      </c>
      <c r="B63" s="17" t="s">
        <v>15</v>
      </c>
      <c r="C63" s="18">
        <v>6222090.9000000004</v>
      </c>
      <c r="D63" s="18">
        <v>6222090.9000000004</v>
      </c>
      <c r="E63" s="19">
        <v>1891408833</v>
      </c>
      <c r="F63" s="20">
        <v>44957.622349537</v>
      </c>
      <c r="G63" s="17" t="s">
        <v>16</v>
      </c>
      <c r="H63" s="19">
        <v>1776</v>
      </c>
      <c r="I63" s="17" t="s">
        <v>17</v>
      </c>
      <c r="J63" s="17" t="s">
        <v>132</v>
      </c>
      <c r="K63" s="17" t="s">
        <v>133</v>
      </c>
      <c r="L63" s="19">
        <v>403</v>
      </c>
      <c r="M63" s="17" t="s">
        <v>134</v>
      </c>
      <c r="N63" s="17" t="s">
        <v>17</v>
      </c>
    </row>
    <row r="64" spans="1:14">
      <c r="A64" s="21" t="s">
        <v>14</v>
      </c>
      <c r="B64" s="21" t="s">
        <v>15</v>
      </c>
      <c r="C64" s="22">
        <v>131518.24</v>
      </c>
      <c r="D64" s="22">
        <v>131518.24</v>
      </c>
      <c r="E64" s="23">
        <v>1891468173</v>
      </c>
      <c r="F64" s="24">
        <v>44957.636215277802</v>
      </c>
      <c r="G64" s="21" t="s">
        <v>16</v>
      </c>
      <c r="H64" s="23">
        <v>1777</v>
      </c>
      <c r="I64" s="21" t="s">
        <v>17</v>
      </c>
      <c r="J64" s="21" t="s">
        <v>135</v>
      </c>
      <c r="K64" s="21" t="s">
        <v>136</v>
      </c>
      <c r="L64" s="23">
        <v>403</v>
      </c>
      <c r="M64" s="21" t="s">
        <v>137</v>
      </c>
      <c r="N64" s="21" t="s">
        <v>17</v>
      </c>
    </row>
    <row r="65" spans="1:14">
      <c r="A65" s="17" t="s">
        <v>14</v>
      </c>
      <c r="B65" s="17" t="s">
        <v>15</v>
      </c>
      <c r="C65" s="18">
        <v>159378.47</v>
      </c>
      <c r="D65" s="18">
        <v>159378.47</v>
      </c>
      <c r="E65" s="19">
        <v>1891707915</v>
      </c>
      <c r="F65" s="20">
        <v>44957.687199074098</v>
      </c>
      <c r="G65" s="17" t="s">
        <v>16</v>
      </c>
      <c r="H65" s="19">
        <v>1778</v>
      </c>
      <c r="I65" s="17" t="s">
        <v>17</v>
      </c>
      <c r="J65" s="17" t="s">
        <v>138</v>
      </c>
      <c r="K65" s="17" t="s">
        <v>139</v>
      </c>
      <c r="L65" s="19">
        <v>403</v>
      </c>
      <c r="M65" s="17" t="s">
        <v>140</v>
      </c>
      <c r="N65" s="17" t="s">
        <v>17</v>
      </c>
    </row>
    <row r="66" spans="1:14">
      <c r="A66" s="21" t="s">
        <v>14</v>
      </c>
      <c r="B66" s="21" t="s">
        <v>15</v>
      </c>
      <c r="C66" s="22">
        <v>601457</v>
      </c>
      <c r="D66" s="22">
        <v>601457</v>
      </c>
      <c r="E66" s="23">
        <v>1893087067</v>
      </c>
      <c r="F66" s="24">
        <v>44958.353506944397</v>
      </c>
      <c r="G66" s="21" t="s">
        <v>16</v>
      </c>
      <c r="H66" s="23">
        <v>1779</v>
      </c>
      <c r="I66" s="21" t="s">
        <v>17</v>
      </c>
      <c r="J66" s="21" t="s">
        <v>141</v>
      </c>
      <c r="K66" s="21" t="s">
        <v>142</v>
      </c>
      <c r="L66" s="23">
        <v>403</v>
      </c>
      <c r="M66" s="21" t="s">
        <v>143</v>
      </c>
      <c r="N66" s="21" t="s">
        <v>17</v>
      </c>
    </row>
    <row r="67" spans="1:14">
      <c r="A67" s="17" t="s">
        <v>14</v>
      </c>
      <c r="B67" s="17" t="s">
        <v>15</v>
      </c>
      <c r="C67" s="18">
        <v>3451345</v>
      </c>
      <c r="D67" s="18">
        <v>3451345</v>
      </c>
      <c r="E67" s="19">
        <v>1893672687</v>
      </c>
      <c r="F67" s="20">
        <v>44958.484560185199</v>
      </c>
      <c r="G67" s="17" t="s">
        <v>16</v>
      </c>
      <c r="H67" s="19">
        <v>1781</v>
      </c>
      <c r="I67" s="17" t="s">
        <v>17</v>
      </c>
      <c r="J67" s="17" t="s">
        <v>144</v>
      </c>
      <c r="K67" s="17" t="s">
        <v>145</v>
      </c>
      <c r="L67" s="19">
        <v>403</v>
      </c>
      <c r="M67" s="17" t="s">
        <v>146</v>
      </c>
      <c r="N67" s="17" t="s">
        <v>17</v>
      </c>
    </row>
    <row r="68" spans="1:14">
      <c r="A68" s="21" t="s">
        <v>14</v>
      </c>
      <c r="B68" s="21" t="s">
        <v>15</v>
      </c>
      <c r="C68" s="22">
        <v>4630566.4000000004</v>
      </c>
      <c r="D68" s="22">
        <v>4630566.4000000004</v>
      </c>
      <c r="E68" s="23">
        <v>1895810091</v>
      </c>
      <c r="F68" s="24">
        <v>44959.382418981499</v>
      </c>
      <c r="G68" s="21" t="s">
        <v>16</v>
      </c>
      <c r="H68" s="23">
        <v>1782</v>
      </c>
      <c r="I68" s="21" t="s">
        <v>17</v>
      </c>
      <c r="J68" s="21" t="s">
        <v>147</v>
      </c>
      <c r="K68" s="21" t="s">
        <v>148</v>
      </c>
      <c r="L68" s="23">
        <v>403</v>
      </c>
      <c r="M68" s="21" t="s">
        <v>149</v>
      </c>
      <c r="N68" s="21" t="s">
        <v>17</v>
      </c>
    </row>
    <row r="69" spans="1:14">
      <c r="A69" s="17" t="s">
        <v>14</v>
      </c>
      <c r="B69" s="17" t="s">
        <v>15</v>
      </c>
      <c r="C69" s="18">
        <v>922208.48</v>
      </c>
      <c r="D69" s="18">
        <v>922208.48</v>
      </c>
      <c r="E69" s="19">
        <v>1896520278</v>
      </c>
      <c r="F69" s="20">
        <v>44959.556840277801</v>
      </c>
      <c r="G69" s="17" t="s">
        <v>16</v>
      </c>
      <c r="H69" s="19">
        <v>1783</v>
      </c>
      <c r="I69" s="17" t="s">
        <v>17</v>
      </c>
      <c r="J69" s="17" t="s">
        <v>150</v>
      </c>
      <c r="K69" s="17" t="s">
        <v>151</v>
      </c>
      <c r="L69" s="19">
        <v>403</v>
      </c>
      <c r="M69" s="17" t="s">
        <v>152</v>
      </c>
      <c r="N69" s="17" t="s">
        <v>17</v>
      </c>
    </row>
    <row r="70" spans="1:14">
      <c r="A70" s="21" t="s">
        <v>14</v>
      </c>
      <c r="B70" s="21" t="s">
        <v>15</v>
      </c>
      <c r="C70" s="22">
        <v>1567412.84</v>
      </c>
      <c r="D70" s="22">
        <v>1567412.84</v>
      </c>
      <c r="E70" s="23">
        <v>1897026638</v>
      </c>
      <c r="F70" s="24">
        <v>44959.6872337963</v>
      </c>
      <c r="G70" s="21" t="s">
        <v>16</v>
      </c>
      <c r="H70" s="23">
        <v>1790</v>
      </c>
      <c r="I70" s="21" t="s">
        <v>17</v>
      </c>
      <c r="J70" s="21" t="s">
        <v>153</v>
      </c>
      <c r="K70" s="21" t="s">
        <v>154</v>
      </c>
      <c r="L70" s="23">
        <v>403</v>
      </c>
      <c r="M70" s="21" t="s">
        <v>155</v>
      </c>
      <c r="N70" s="21" t="s">
        <v>17</v>
      </c>
    </row>
    <row r="71" spans="1:14">
      <c r="A71" s="17" t="s">
        <v>14</v>
      </c>
      <c r="B71" s="17" t="s">
        <v>15</v>
      </c>
      <c r="C71" s="18">
        <v>920796.03</v>
      </c>
      <c r="D71" s="18">
        <v>920796.03</v>
      </c>
      <c r="E71" s="19">
        <v>1898479425</v>
      </c>
      <c r="F71" s="20">
        <v>44960.473854166703</v>
      </c>
      <c r="G71" s="17" t="s">
        <v>16</v>
      </c>
      <c r="H71" s="19">
        <v>1791</v>
      </c>
      <c r="I71" s="17" t="s">
        <v>17</v>
      </c>
      <c r="J71" s="17" t="s">
        <v>18</v>
      </c>
      <c r="K71" s="17" t="s">
        <v>19</v>
      </c>
      <c r="L71" s="19">
        <v>403</v>
      </c>
      <c r="M71" s="17" t="s">
        <v>20</v>
      </c>
      <c r="N71" s="17" t="s">
        <v>17</v>
      </c>
    </row>
    <row r="72" spans="1:14">
      <c r="A72" s="21" t="s">
        <v>14</v>
      </c>
      <c r="B72" s="21" t="s">
        <v>15</v>
      </c>
      <c r="C72" s="22">
        <v>844642</v>
      </c>
      <c r="D72" s="22">
        <v>844642</v>
      </c>
      <c r="E72" s="23">
        <v>1898931050</v>
      </c>
      <c r="F72" s="24">
        <v>44960.607094907398</v>
      </c>
      <c r="G72" s="21" t="s">
        <v>16</v>
      </c>
      <c r="H72" s="23">
        <v>1793</v>
      </c>
      <c r="I72" s="21" t="s">
        <v>17</v>
      </c>
      <c r="J72" s="21" t="s">
        <v>156</v>
      </c>
      <c r="K72" s="21" t="s">
        <v>157</v>
      </c>
      <c r="L72" s="23">
        <v>403</v>
      </c>
      <c r="M72" s="21" t="s">
        <v>158</v>
      </c>
      <c r="N72" s="21" t="s">
        <v>17</v>
      </c>
    </row>
    <row r="73" spans="1:14">
      <c r="A73" s="17" t="s">
        <v>14</v>
      </c>
      <c r="B73" s="17" t="s">
        <v>15</v>
      </c>
      <c r="C73" s="18">
        <v>1022566.32</v>
      </c>
      <c r="D73" s="18">
        <v>1022566.32</v>
      </c>
      <c r="E73" s="19">
        <v>1899155706</v>
      </c>
      <c r="F73" s="20">
        <v>44960.668333333299</v>
      </c>
      <c r="G73" s="17" t="s">
        <v>16</v>
      </c>
      <c r="H73" s="19">
        <v>1796</v>
      </c>
      <c r="I73" s="17" t="s">
        <v>17</v>
      </c>
      <c r="J73" s="17" t="s">
        <v>105</v>
      </c>
      <c r="K73" s="17" t="s">
        <v>159</v>
      </c>
      <c r="L73" s="19">
        <v>403</v>
      </c>
      <c r="M73" s="17" t="s">
        <v>160</v>
      </c>
      <c r="N73" s="17" t="s">
        <v>17</v>
      </c>
    </row>
    <row r="74" spans="1:14">
      <c r="A74" s="21" t="s">
        <v>14</v>
      </c>
      <c r="B74" s="21" t="s">
        <v>15</v>
      </c>
      <c r="C74" s="22">
        <v>871466.3</v>
      </c>
      <c r="D74" s="22">
        <v>871466.3</v>
      </c>
      <c r="E74" s="23">
        <v>1899187776</v>
      </c>
      <c r="F74" s="24">
        <v>44960.677025463003</v>
      </c>
      <c r="G74" s="21" t="s">
        <v>16</v>
      </c>
      <c r="H74" s="23">
        <v>1797</v>
      </c>
      <c r="I74" s="21" t="s">
        <v>17</v>
      </c>
      <c r="J74" s="21" t="s">
        <v>161</v>
      </c>
      <c r="K74" s="21" t="s">
        <v>162</v>
      </c>
      <c r="L74" s="23">
        <v>403</v>
      </c>
      <c r="M74" s="21" t="s">
        <v>163</v>
      </c>
      <c r="N74" s="21" t="s">
        <v>17</v>
      </c>
    </row>
    <row r="75" spans="1:14">
      <c r="B75" t="s">
        <v>27</v>
      </c>
      <c r="C75" s="10">
        <f>SUM(C61:C74)</f>
        <v>36866088.710000001</v>
      </c>
    </row>
    <row r="76" spans="1:14">
      <c r="B76" t="s">
        <v>28</v>
      </c>
      <c r="C76" s="16">
        <f>+C60</f>
        <v>2177226.66</v>
      </c>
    </row>
    <row r="77" spans="1:14">
      <c r="B77" t="s">
        <v>29</v>
      </c>
      <c r="C77">
        <v>35383844.719999999</v>
      </c>
    </row>
    <row r="78" spans="1:14">
      <c r="B78" t="s">
        <v>30</v>
      </c>
      <c r="C78" s="16">
        <f>+C75+C76-C77</f>
        <v>3659470.650000006</v>
      </c>
    </row>
    <row r="79" spans="1:14">
      <c r="A79" s="17" t="s">
        <v>14</v>
      </c>
      <c r="B79" s="17" t="s">
        <v>15</v>
      </c>
      <c r="C79" s="18">
        <v>1283318.83</v>
      </c>
      <c r="D79" s="18">
        <v>1283318.83</v>
      </c>
      <c r="E79" s="19">
        <v>1902879874</v>
      </c>
      <c r="F79" s="20">
        <v>44963.424525463</v>
      </c>
      <c r="G79" s="17" t="s">
        <v>16</v>
      </c>
      <c r="H79" s="19">
        <v>1798</v>
      </c>
      <c r="I79" s="17" t="s">
        <v>17</v>
      </c>
      <c r="J79" s="17" t="s">
        <v>164</v>
      </c>
      <c r="K79" s="17" t="s">
        <v>32</v>
      </c>
      <c r="L79" s="19">
        <v>403</v>
      </c>
      <c r="M79" s="17" t="s">
        <v>33</v>
      </c>
      <c r="N79" s="17" t="s">
        <v>17</v>
      </c>
    </row>
    <row r="80" spans="1:14">
      <c r="A80" s="21" t="s">
        <v>14</v>
      </c>
      <c r="B80" s="21" t="s">
        <v>15</v>
      </c>
      <c r="C80" s="22">
        <v>2411573</v>
      </c>
      <c r="D80" s="22">
        <v>2411573</v>
      </c>
      <c r="E80" s="23">
        <v>1903539700</v>
      </c>
      <c r="F80" s="24">
        <v>44963.598078703697</v>
      </c>
      <c r="G80" s="21" t="s">
        <v>16</v>
      </c>
      <c r="H80" s="23">
        <v>1799</v>
      </c>
      <c r="I80" s="21" t="s">
        <v>17</v>
      </c>
      <c r="J80" s="21" t="s">
        <v>165</v>
      </c>
      <c r="K80" s="21" t="s">
        <v>166</v>
      </c>
      <c r="L80" s="23">
        <v>403</v>
      </c>
      <c r="M80" s="21" t="s">
        <v>167</v>
      </c>
      <c r="N80" s="21" t="s">
        <v>17</v>
      </c>
    </row>
    <row r="81" spans="1:14">
      <c r="A81" s="17" t="s">
        <v>14</v>
      </c>
      <c r="B81" s="17" t="s">
        <v>15</v>
      </c>
      <c r="C81" s="25">
        <v>267041</v>
      </c>
      <c r="D81" s="18">
        <v>267041</v>
      </c>
      <c r="E81" s="19">
        <v>1904004533</v>
      </c>
      <c r="F81" s="20">
        <v>44963.721319444398</v>
      </c>
      <c r="G81" s="17" t="s">
        <v>16</v>
      </c>
      <c r="H81" s="19">
        <v>1802</v>
      </c>
      <c r="I81" s="17" t="s">
        <v>17</v>
      </c>
      <c r="J81" s="17" t="s">
        <v>168</v>
      </c>
      <c r="K81" s="17" t="s">
        <v>169</v>
      </c>
      <c r="L81" s="19">
        <v>403</v>
      </c>
      <c r="M81" s="17" t="s">
        <v>170</v>
      </c>
      <c r="N81" s="17" t="s">
        <v>17</v>
      </c>
    </row>
    <row r="82" spans="1:14">
      <c r="A82" s="21" t="s">
        <v>14</v>
      </c>
      <c r="B82" s="21" t="s">
        <v>15</v>
      </c>
      <c r="C82" s="22">
        <v>299054.17</v>
      </c>
      <c r="D82" s="22">
        <v>299054.17</v>
      </c>
      <c r="E82" s="23">
        <v>1905140406</v>
      </c>
      <c r="F82" s="24">
        <v>44964.439062500001</v>
      </c>
      <c r="G82" s="21" t="s">
        <v>16</v>
      </c>
      <c r="H82" s="23">
        <v>1803</v>
      </c>
      <c r="I82" s="21" t="s">
        <v>17</v>
      </c>
      <c r="J82" s="21" t="s">
        <v>102</v>
      </c>
      <c r="K82" s="21" t="s">
        <v>171</v>
      </c>
      <c r="L82" s="23">
        <v>403</v>
      </c>
      <c r="M82" s="21" t="s">
        <v>172</v>
      </c>
      <c r="N82" s="21" t="s">
        <v>17</v>
      </c>
    </row>
    <row r="83" spans="1:14">
      <c r="A83" s="17" t="s">
        <v>14</v>
      </c>
      <c r="B83" s="17" t="s">
        <v>15</v>
      </c>
      <c r="C83" s="18">
        <v>5944513.6299999999</v>
      </c>
      <c r="D83" s="18">
        <v>5944513.6299999999</v>
      </c>
      <c r="E83" s="19">
        <v>1907323175</v>
      </c>
      <c r="F83" s="20">
        <v>44965.5003587963</v>
      </c>
      <c r="G83" s="17" t="s">
        <v>16</v>
      </c>
      <c r="H83" s="19">
        <v>1805</v>
      </c>
      <c r="I83" s="17" t="s">
        <v>17</v>
      </c>
      <c r="J83" s="17" t="s">
        <v>173</v>
      </c>
      <c r="K83" s="17" t="s">
        <v>174</v>
      </c>
      <c r="L83" s="19">
        <v>403</v>
      </c>
      <c r="M83" s="17" t="s">
        <v>175</v>
      </c>
      <c r="N83" s="17" t="s">
        <v>17</v>
      </c>
    </row>
    <row r="84" spans="1:14">
      <c r="A84" s="21" t="s">
        <v>14</v>
      </c>
      <c r="B84" s="21" t="s">
        <v>15</v>
      </c>
      <c r="C84" s="22">
        <v>725573.08</v>
      </c>
      <c r="D84" s="22">
        <v>725573.08</v>
      </c>
      <c r="E84" s="23">
        <v>1907337535</v>
      </c>
      <c r="F84" s="24">
        <v>44965.504641203697</v>
      </c>
      <c r="G84" s="21" t="s">
        <v>16</v>
      </c>
      <c r="H84" s="23">
        <v>1806</v>
      </c>
      <c r="I84" s="21" t="s">
        <v>17</v>
      </c>
      <c r="J84" s="21" t="s">
        <v>176</v>
      </c>
      <c r="K84" s="21" t="s">
        <v>177</v>
      </c>
      <c r="L84" s="23">
        <v>403</v>
      </c>
      <c r="M84" s="21" t="s">
        <v>178</v>
      </c>
      <c r="N84" s="21" t="s">
        <v>17</v>
      </c>
    </row>
    <row r="85" spans="1:14">
      <c r="A85" s="17" t="s">
        <v>14</v>
      </c>
      <c r="B85" s="17" t="s">
        <v>15</v>
      </c>
      <c r="C85" s="18">
        <v>3019746.22</v>
      </c>
      <c r="D85" s="18">
        <v>3019746.22</v>
      </c>
      <c r="E85" s="19">
        <v>1907364056</v>
      </c>
      <c r="F85" s="20">
        <v>44965.512812499997</v>
      </c>
      <c r="G85" s="17" t="s">
        <v>16</v>
      </c>
      <c r="H85" s="19">
        <v>1807</v>
      </c>
      <c r="I85" s="17" t="s">
        <v>17</v>
      </c>
      <c r="J85" s="17" t="s">
        <v>179</v>
      </c>
      <c r="K85" s="17" t="s">
        <v>180</v>
      </c>
      <c r="L85" s="19">
        <v>403</v>
      </c>
      <c r="M85" s="17" t="s">
        <v>181</v>
      </c>
      <c r="N85" s="17" t="s">
        <v>17</v>
      </c>
    </row>
    <row r="86" spans="1:14">
      <c r="A86" s="21" t="s">
        <v>14</v>
      </c>
      <c r="B86" s="21" t="s">
        <v>15</v>
      </c>
      <c r="C86" s="22">
        <v>23488412.809999999</v>
      </c>
      <c r="D86" s="22">
        <v>23488412.809999999</v>
      </c>
      <c r="E86" s="23">
        <v>1907584412</v>
      </c>
      <c r="F86" s="24">
        <v>44965.588738425897</v>
      </c>
      <c r="G86" s="21" t="s">
        <v>16</v>
      </c>
      <c r="H86" s="23">
        <v>1810</v>
      </c>
      <c r="I86" s="21" t="s">
        <v>17</v>
      </c>
      <c r="J86" s="21" t="s">
        <v>182</v>
      </c>
      <c r="K86" s="21" t="s">
        <v>180</v>
      </c>
      <c r="L86" s="23">
        <v>403</v>
      </c>
      <c r="M86" s="21" t="s">
        <v>181</v>
      </c>
      <c r="N86" s="21" t="s">
        <v>17</v>
      </c>
    </row>
    <row r="87" spans="1:14">
      <c r="A87" s="17" t="s">
        <v>14</v>
      </c>
      <c r="B87" s="17" t="s">
        <v>15</v>
      </c>
      <c r="C87" s="18">
        <v>766535.34</v>
      </c>
      <c r="D87" s="18">
        <v>766535.34</v>
      </c>
      <c r="E87" s="19">
        <v>1907591635</v>
      </c>
      <c r="F87" s="20">
        <v>44965.591134259303</v>
      </c>
      <c r="G87" s="17" t="s">
        <v>16</v>
      </c>
      <c r="H87" s="19">
        <v>1811</v>
      </c>
      <c r="I87" s="17" t="s">
        <v>17</v>
      </c>
      <c r="J87" s="17" t="s">
        <v>183</v>
      </c>
      <c r="K87" s="17" t="s">
        <v>184</v>
      </c>
      <c r="L87" s="19">
        <v>403</v>
      </c>
      <c r="M87" s="17" t="s">
        <v>185</v>
      </c>
      <c r="N87" s="17" t="s">
        <v>17</v>
      </c>
    </row>
    <row r="88" spans="1:14">
      <c r="A88" s="21" t="s">
        <v>14</v>
      </c>
      <c r="B88" s="21" t="s">
        <v>15</v>
      </c>
      <c r="C88" s="22">
        <v>1534321.33</v>
      </c>
      <c r="D88" s="22">
        <v>1534321.33</v>
      </c>
      <c r="E88" s="23">
        <v>1907598641</v>
      </c>
      <c r="F88" s="24">
        <v>44965.593414351897</v>
      </c>
      <c r="G88" s="21" t="s">
        <v>16</v>
      </c>
      <c r="H88" s="23">
        <v>1812</v>
      </c>
      <c r="I88" s="21" t="s">
        <v>17</v>
      </c>
      <c r="J88" s="21" t="s">
        <v>186</v>
      </c>
      <c r="K88" s="21" t="s">
        <v>184</v>
      </c>
      <c r="L88" s="23">
        <v>403</v>
      </c>
      <c r="M88" s="21" t="s">
        <v>185</v>
      </c>
      <c r="N88" s="21" t="s">
        <v>17</v>
      </c>
    </row>
    <row r="89" spans="1:14">
      <c r="A89" s="17" t="s">
        <v>14</v>
      </c>
      <c r="B89" s="17" t="s">
        <v>15</v>
      </c>
      <c r="C89" s="18">
        <v>686124.27</v>
      </c>
      <c r="D89" s="18">
        <v>686124.27</v>
      </c>
      <c r="E89" s="19">
        <v>1907763654</v>
      </c>
      <c r="F89" s="20">
        <v>44965.644166666701</v>
      </c>
      <c r="G89" s="17" t="s">
        <v>16</v>
      </c>
      <c r="H89" s="19">
        <v>1816</v>
      </c>
      <c r="I89" s="17" t="s">
        <v>17</v>
      </c>
      <c r="J89" s="17" t="s">
        <v>55</v>
      </c>
      <c r="K89" s="17" t="s">
        <v>187</v>
      </c>
      <c r="L89" s="19">
        <v>403</v>
      </c>
      <c r="M89" s="17" t="s">
        <v>188</v>
      </c>
      <c r="N89" s="17" t="s">
        <v>17</v>
      </c>
    </row>
    <row r="90" spans="1:14">
      <c r="A90" s="21" t="s">
        <v>14</v>
      </c>
      <c r="B90" s="21" t="s">
        <v>15</v>
      </c>
      <c r="C90" s="25">
        <v>136701</v>
      </c>
      <c r="D90" s="22">
        <v>136701</v>
      </c>
      <c r="E90" s="23">
        <v>1907803403</v>
      </c>
      <c r="F90" s="24">
        <v>44965.656087962998</v>
      </c>
      <c r="G90" s="21" t="s">
        <v>16</v>
      </c>
      <c r="H90" s="23">
        <v>1817</v>
      </c>
      <c r="I90" s="21" t="s">
        <v>17</v>
      </c>
      <c r="J90" s="21" t="s">
        <v>189</v>
      </c>
      <c r="K90" s="21" t="s">
        <v>190</v>
      </c>
      <c r="L90" s="23">
        <v>403</v>
      </c>
      <c r="M90" s="21" t="s">
        <v>191</v>
      </c>
      <c r="N90" s="21" t="s">
        <v>17</v>
      </c>
    </row>
    <row r="91" spans="1:14">
      <c r="A91" s="17" t="s">
        <v>14</v>
      </c>
      <c r="B91" s="17" t="s">
        <v>15</v>
      </c>
      <c r="C91" s="18">
        <v>1720396</v>
      </c>
      <c r="D91" s="18">
        <v>1720396</v>
      </c>
      <c r="E91" s="19">
        <v>1909096253</v>
      </c>
      <c r="F91" s="20">
        <v>44966.471388888902</v>
      </c>
      <c r="G91" s="17" t="s">
        <v>16</v>
      </c>
      <c r="H91" s="19">
        <v>1818</v>
      </c>
      <c r="I91" s="17" t="s">
        <v>17</v>
      </c>
      <c r="J91" s="17" t="s">
        <v>192</v>
      </c>
      <c r="K91" s="17" t="s">
        <v>193</v>
      </c>
      <c r="L91" s="19">
        <v>403</v>
      </c>
      <c r="M91" s="17" t="s">
        <v>194</v>
      </c>
      <c r="N91" s="17" t="s">
        <v>17</v>
      </c>
    </row>
    <row r="92" spans="1:14">
      <c r="A92" s="21" t="s">
        <v>14</v>
      </c>
      <c r="B92" s="21" t="s">
        <v>15</v>
      </c>
      <c r="C92" s="22">
        <v>2124599.2799999998</v>
      </c>
      <c r="D92" s="22">
        <v>2124599.2799999998</v>
      </c>
      <c r="E92" s="23">
        <v>1909430827</v>
      </c>
      <c r="F92" s="24">
        <v>44966.586226851898</v>
      </c>
      <c r="G92" s="21" t="s">
        <v>16</v>
      </c>
      <c r="H92" s="23">
        <v>1819</v>
      </c>
      <c r="I92" s="21" t="s">
        <v>17</v>
      </c>
      <c r="J92" s="21" t="s">
        <v>195</v>
      </c>
      <c r="K92" s="21" t="s">
        <v>196</v>
      </c>
      <c r="L92" s="23">
        <v>403</v>
      </c>
      <c r="M92" s="21" t="s">
        <v>197</v>
      </c>
      <c r="N92" s="21" t="s">
        <v>17</v>
      </c>
    </row>
    <row r="93" spans="1:14">
      <c r="A93" s="17" t="s">
        <v>14</v>
      </c>
      <c r="B93" s="17" t="s">
        <v>15</v>
      </c>
      <c r="C93" s="25">
        <v>449292.27</v>
      </c>
      <c r="D93" s="18">
        <v>449292.27</v>
      </c>
      <c r="E93" s="19">
        <v>1909758955</v>
      </c>
      <c r="F93" s="20">
        <v>44966.691828703697</v>
      </c>
      <c r="G93" s="17" t="s">
        <v>16</v>
      </c>
      <c r="H93" s="19">
        <v>1821</v>
      </c>
      <c r="I93" s="17" t="s">
        <v>17</v>
      </c>
      <c r="J93" s="17" t="s">
        <v>198</v>
      </c>
      <c r="K93" s="17" t="s">
        <v>22</v>
      </c>
      <c r="L93" s="19">
        <v>403</v>
      </c>
      <c r="M93" s="17" t="s">
        <v>23</v>
      </c>
      <c r="N93" s="17" t="s">
        <v>17</v>
      </c>
    </row>
    <row r="94" spans="1:14">
      <c r="A94" s="21" t="s">
        <v>14</v>
      </c>
      <c r="B94" s="21" t="s">
        <v>15</v>
      </c>
      <c r="C94" s="22">
        <v>14411</v>
      </c>
      <c r="D94" s="22">
        <v>14411</v>
      </c>
      <c r="E94" s="23">
        <v>1909876521</v>
      </c>
      <c r="F94" s="24">
        <v>44966.7366203704</v>
      </c>
      <c r="G94" s="21" t="s">
        <v>16</v>
      </c>
      <c r="H94" s="23">
        <v>1822</v>
      </c>
      <c r="I94" s="21" t="s">
        <v>17</v>
      </c>
      <c r="J94" s="21" t="s">
        <v>199</v>
      </c>
      <c r="K94" s="21" t="s">
        <v>22</v>
      </c>
      <c r="L94" s="23">
        <v>403</v>
      </c>
      <c r="M94" s="21" t="s">
        <v>23</v>
      </c>
      <c r="N94" s="21" t="s">
        <v>17</v>
      </c>
    </row>
    <row r="95" spans="1:14">
      <c r="A95" s="17" t="s">
        <v>14</v>
      </c>
      <c r="B95" s="17" t="s">
        <v>15</v>
      </c>
      <c r="C95" s="18">
        <v>166756</v>
      </c>
      <c r="D95" s="18">
        <v>166756</v>
      </c>
      <c r="E95" s="19">
        <v>1909928728</v>
      </c>
      <c r="F95" s="20">
        <v>44966.758101851898</v>
      </c>
      <c r="G95" s="17" t="s">
        <v>16</v>
      </c>
      <c r="H95" s="19">
        <v>1825</v>
      </c>
      <c r="I95" s="17" t="s">
        <v>17</v>
      </c>
      <c r="J95" s="17" t="s">
        <v>200</v>
      </c>
      <c r="K95" s="17" t="s">
        <v>201</v>
      </c>
      <c r="L95" s="19">
        <v>403</v>
      </c>
      <c r="M95" s="17" t="s">
        <v>202</v>
      </c>
      <c r="N95" s="17" t="s">
        <v>17</v>
      </c>
    </row>
    <row r="96" spans="1:14">
      <c r="A96" s="21" t="s">
        <v>14</v>
      </c>
      <c r="B96" s="21" t="s">
        <v>15</v>
      </c>
      <c r="C96" s="22">
        <v>1303124.45</v>
      </c>
      <c r="D96" s="22">
        <v>1303124.45</v>
      </c>
      <c r="E96" s="23">
        <v>1910606776</v>
      </c>
      <c r="F96" s="24">
        <v>44967.379502314798</v>
      </c>
      <c r="G96" s="21" t="s">
        <v>16</v>
      </c>
      <c r="H96" s="23">
        <v>1826</v>
      </c>
      <c r="I96" s="21" t="s">
        <v>17</v>
      </c>
      <c r="J96" s="21" t="s">
        <v>102</v>
      </c>
      <c r="K96" s="21" t="s">
        <v>127</v>
      </c>
      <c r="L96" s="23">
        <v>403</v>
      </c>
      <c r="M96" s="21" t="s">
        <v>128</v>
      </c>
      <c r="N96" s="21" t="s">
        <v>17</v>
      </c>
    </row>
    <row r="97" spans="1:14">
      <c r="A97" s="17" t="s">
        <v>14</v>
      </c>
      <c r="B97" s="17" t="s">
        <v>15</v>
      </c>
      <c r="C97" s="18">
        <v>4788174</v>
      </c>
      <c r="D97" s="18">
        <v>4788174</v>
      </c>
      <c r="E97" s="19">
        <v>1910635535</v>
      </c>
      <c r="F97" s="20">
        <v>44967.3894097222</v>
      </c>
      <c r="G97" s="17" t="s">
        <v>16</v>
      </c>
      <c r="H97" s="19">
        <v>1827</v>
      </c>
      <c r="I97" s="17" t="s">
        <v>17</v>
      </c>
      <c r="J97" s="17" t="s">
        <v>203</v>
      </c>
      <c r="K97" s="17" t="s">
        <v>204</v>
      </c>
      <c r="L97" s="19">
        <v>403</v>
      </c>
      <c r="M97" s="17" t="s">
        <v>205</v>
      </c>
      <c r="N97" s="17" t="s">
        <v>17</v>
      </c>
    </row>
    <row r="98" spans="1:14">
      <c r="A98" s="21" t="s">
        <v>14</v>
      </c>
      <c r="B98" s="21" t="s">
        <v>15</v>
      </c>
      <c r="C98" s="22">
        <v>10312892.15</v>
      </c>
      <c r="D98" s="22">
        <v>10312892.15</v>
      </c>
      <c r="E98" s="23">
        <v>1910706332</v>
      </c>
      <c r="F98" s="24">
        <v>44967.411851851903</v>
      </c>
      <c r="G98" s="21" t="s">
        <v>16</v>
      </c>
      <c r="H98" s="23">
        <v>1829</v>
      </c>
      <c r="I98" s="21" t="s">
        <v>17</v>
      </c>
      <c r="J98" s="21" t="s">
        <v>206</v>
      </c>
      <c r="K98" s="21" t="s">
        <v>207</v>
      </c>
      <c r="L98" s="23">
        <v>403</v>
      </c>
      <c r="M98" s="21" t="s">
        <v>208</v>
      </c>
      <c r="N98" s="21" t="s">
        <v>17</v>
      </c>
    </row>
    <row r="99" spans="1:14">
      <c r="A99" s="17" t="s">
        <v>14</v>
      </c>
      <c r="B99" s="17" t="s">
        <v>15</v>
      </c>
      <c r="C99" s="18">
        <v>551135.89</v>
      </c>
      <c r="D99" s="18">
        <v>551135.89</v>
      </c>
      <c r="E99" s="19">
        <v>1910803922</v>
      </c>
      <c r="F99" s="20">
        <v>44967.441296296303</v>
      </c>
      <c r="G99" s="17" t="s">
        <v>16</v>
      </c>
      <c r="H99" s="19">
        <v>1830</v>
      </c>
      <c r="I99" s="17" t="s">
        <v>17</v>
      </c>
      <c r="J99" s="17" t="s">
        <v>209</v>
      </c>
      <c r="K99" s="17" t="s">
        <v>210</v>
      </c>
      <c r="L99" s="19">
        <v>403</v>
      </c>
      <c r="M99" s="17" t="s">
        <v>211</v>
      </c>
      <c r="N99" s="17" t="s">
        <v>17</v>
      </c>
    </row>
    <row r="100" spans="1:14">
      <c r="A100" s="21" t="s">
        <v>14</v>
      </c>
      <c r="B100" s="21" t="s">
        <v>15</v>
      </c>
      <c r="C100" s="22">
        <v>596431</v>
      </c>
      <c r="D100" s="22">
        <v>596431</v>
      </c>
      <c r="E100" s="23">
        <v>1911026078</v>
      </c>
      <c r="F100" s="24">
        <v>44967.504108796304</v>
      </c>
      <c r="G100" s="21" t="s">
        <v>16</v>
      </c>
      <c r="H100" s="23">
        <v>1831</v>
      </c>
      <c r="I100" s="21" t="s">
        <v>17</v>
      </c>
      <c r="J100" s="21" t="s">
        <v>212</v>
      </c>
      <c r="K100" s="21" t="s">
        <v>213</v>
      </c>
      <c r="L100" s="23">
        <v>403</v>
      </c>
      <c r="M100" s="21" t="s">
        <v>214</v>
      </c>
      <c r="N100" s="21" t="s">
        <v>17</v>
      </c>
    </row>
    <row r="101" spans="1:14">
      <c r="B101" t="s">
        <v>27</v>
      </c>
      <c r="C101" s="10">
        <f>SUM(C79:C100)</f>
        <v>62590126.720000006</v>
      </c>
    </row>
    <row r="102" spans="1:14">
      <c r="B102" t="s">
        <v>28</v>
      </c>
      <c r="C102" s="16">
        <f>+C78</f>
        <v>3659470.650000006</v>
      </c>
    </row>
    <row r="103" spans="1:14">
      <c r="B103" t="s">
        <v>29</v>
      </c>
      <c r="C103">
        <v>48516672.880000003</v>
      </c>
    </row>
    <row r="104" spans="1:14">
      <c r="B104" t="s">
        <v>30</v>
      </c>
      <c r="C104" s="16">
        <f>+C101+C102-C103</f>
        <v>17732924.49000001</v>
      </c>
    </row>
    <row r="105" spans="1:14">
      <c r="A105" s="17" t="s">
        <v>14</v>
      </c>
      <c r="B105" s="17" t="s">
        <v>15</v>
      </c>
      <c r="C105" s="18">
        <v>230826.47</v>
      </c>
      <c r="D105" s="18">
        <v>230826.47</v>
      </c>
      <c r="E105" s="19">
        <v>1914738559</v>
      </c>
      <c r="F105" s="20">
        <v>44970.450949074097</v>
      </c>
      <c r="G105" s="17" t="s">
        <v>16</v>
      </c>
      <c r="H105" s="19">
        <v>1833</v>
      </c>
      <c r="I105" s="17" t="s">
        <v>17</v>
      </c>
      <c r="J105" s="17" t="s">
        <v>215</v>
      </c>
      <c r="K105" s="17" t="s">
        <v>216</v>
      </c>
      <c r="L105" s="19">
        <v>403</v>
      </c>
      <c r="M105" s="17" t="s">
        <v>217</v>
      </c>
      <c r="N105" s="17" t="s">
        <v>17</v>
      </c>
    </row>
    <row r="106" spans="1:14">
      <c r="A106" s="21" t="s">
        <v>14</v>
      </c>
      <c r="B106" s="21" t="s">
        <v>15</v>
      </c>
      <c r="C106" s="22">
        <v>203794.91</v>
      </c>
      <c r="D106" s="22">
        <v>203794.91</v>
      </c>
      <c r="E106" s="23">
        <v>1914759186</v>
      </c>
      <c r="F106" s="24">
        <v>44970.456446759301</v>
      </c>
      <c r="G106" s="21" t="s">
        <v>16</v>
      </c>
      <c r="H106" s="23">
        <v>1834</v>
      </c>
      <c r="I106" s="21" t="s">
        <v>17</v>
      </c>
      <c r="J106" s="21" t="s">
        <v>215</v>
      </c>
      <c r="K106" s="21" t="s">
        <v>216</v>
      </c>
      <c r="L106" s="23">
        <v>403</v>
      </c>
      <c r="M106" s="21" t="s">
        <v>217</v>
      </c>
      <c r="N106" s="21" t="s">
        <v>17</v>
      </c>
    </row>
    <row r="107" spans="1:14">
      <c r="A107" s="17" t="s">
        <v>14</v>
      </c>
      <c r="B107" s="17" t="s">
        <v>15</v>
      </c>
      <c r="C107" s="18">
        <v>407922.33</v>
      </c>
      <c r="D107" s="18">
        <v>407922.33</v>
      </c>
      <c r="E107" s="19">
        <v>1914775362</v>
      </c>
      <c r="F107" s="20">
        <v>44970.4607986111</v>
      </c>
      <c r="G107" s="17" t="s">
        <v>16</v>
      </c>
      <c r="H107" s="19">
        <v>1835</v>
      </c>
      <c r="I107" s="17" t="s">
        <v>17</v>
      </c>
      <c r="J107" s="17" t="s">
        <v>215</v>
      </c>
      <c r="K107" s="17" t="s">
        <v>216</v>
      </c>
      <c r="L107" s="19">
        <v>403</v>
      </c>
      <c r="M107" s="17" t="s">
        <v>217</v>
      </c>
      <c r="N107" s="17" t="s">
        <v>17</v>
      </c>
    </row>
    <row r="108" spans="1:14">
      <c r="A108" s="21" t="s">
        <v>14</v>
      </c>
      <c r="B108" s="21" t="s">
        <v>15</v>
      </c>
      <c r="C108" s="22">
        <v>428815</v>
      </c>
      <c r="D108" s="22">
        <v>428815</v>
      </c>
      <c r="E108" s="23">
        <v>1914795543</v>
      </c>
      <c r="F108" s="24">
        <v>44970.466226851902</v>
      </c>
      <c r="G108" s="21" t="s">
        <v>16</v>
      </c>
      <c r="H108" s="23">
        <v>1836</v>
      </c>
      <c r="I108" s="21" t="s">
        <v>17</v>
      </c>
      <c r="J108" s="21" t="s">
        <v>218</v>
      </c>
      <c r="K108" s="21" t="s">
        <v>38</v>
      </c>
      <c r="L108" s="23">
        <v>403</v>
      </c>
      <c r="M108" s="21" t="s">
        <v>39</v>
      </c>
      <c r="N108" s="21" t="s">
        <v>17</v>
      </c>
    </row>
    <row r="109" spans="1:14">
      <c r="A109" s="17" t="s">
        <v>14</v>
      </c>
      <c r="B109" s="17" t="s">
        <v>15</v>
      </c>
      <c r="C109" s="25">
        <v>3906840</v>
      </c>
      <c r="D109" s="18">
        <v>3906840</v>
      </c>
      <c r="E109" s="19">
        <v>1915446494</v>
      </c>
      <c r="F109" s="20">
        <v>44970.661863425899</v>
      </c>
      <c r="G109" s="17" t="s">
        <v>16</v>
      </c>
      <c r="H109" s="19">
        <v>1837</v>
      </c>
      <c r="I109" s="17" t="s">
        <v>17</v>
      </c>
      <c r="J109" s="17" t="s">
        <v>219</v>
      </c>
      <c r="K109" s="17" t="s">
        <v>220</v>
      </c>
      <c r="L109" s="19">
        <v>403</v>
      </c>
      <c r="M109" s="17" t="s">
        <v>221</v>
      </c>
      <c r="N109" s="17" t="s">
        <v>17</v>
      </c>
    </row>
    <row r="110" spans="1:14">
      <c r="A110" s="21" t="s">
        <v>14</v>
      </c>
      <c r="B110" s="21" t="s">
        <v>15</v>
      </c>
      <c r="C110" s="22">
        <v>1605529</v>
      </c>
      <c r="D110" s="22">
        <v>1605529</v>
      </c>
      <c r="E110" s="23">
        <v>1916395994</v>
      </c>
      <c r="F110" s="24">
        <v>44971.371817129599</v>
      </c>
      <c r="G110" s="21" t="s">
        <v>16</v>
      </c>
      <c r="H110" s="23">
        <v>1838</v>
      </c>
      <c r="I110" s="21" t="s">
        <v>17</v>
      </c>
      <c r="J110" s="21" t="s">
        <v>222</v>
      </c>
      <c r="K110" s="21" t="s">
        <v>223</v>
      </c>
      <c r="L110" s="23">
        <v>403</v>
      </c>
      <c r="M110" s="21" t="s">
        <v>224</v>
      </c>
      <c r="N110" s="21" t="s">
        <v>17</v>
      </c>
    </row>
    <row r="111" spans="1:14">
      <c r="A111" s="17" t="s">
        <v>14</v>
      </c>
      <c r="B111" s="17" t="s">
        <v>15</v>
      </c>
      <c r="C111" s="18">
        <v>843389</v>
      </c>
      <c r="D111" s="18">
        <v>843389</v>
      </c>
      <c r="E111" s="19">
        <v>1916964589</v>
      </c>
      <c r="F111" s="20">
        <v>44971.531944444403</v>
      </c>
      <c r="G111" s="17" t="s">
        <v>16</v>
      </c>
      <c r="H111" s="19">
        <v>1839</v>
      </c>
      <c r="I111" s="17" t="s">
        <v>17</v>
      </c>
      <c r="J111" s="17" t="s">
        <v>105</v>
      </c>
      <c r="K111" s="17" t="s">
        <v>87</v>
      </c>
      <c r="L111" s="19">
        <v>403</v>
      </c>
      <c r="M111" s="17" t="s">
        <v>225</v>
      </c>
      <c r="N111" s="17" t="s">
        <v>17</v>
      </c>
    </row>
    <row r="112" spans="1:14">
      <c r="A112" s="21" t="s">
        <v>14</v>
      </c>
      <c r="B112" s="21" t="s">
        <v>15</v>
      </c>
      <c r="C112" s="25">
        <v>1803427.24</v>
      </c>
      <c r="D112" s="22">
        <v>1803427.24</v>
      </c>
      <c r="E112" s="23">
        <v>1917166653</v>
      </c>
      <c r="F112" s="24">
        <v>44971.594988425903</v>
      </c>
      <c r="G112" s="21" t="s">
        <v>16</v>
      </c>
      <c r="H112" s="23">
        <v>1840</v>
      </c>
      <c r="I112" s="21" t="s">
        <v>17</v>
      </c>
      <c r="J112" s="21" t="s">
        <v>226</v>
      </c>
      <c r="K112" s="21" t="s">
        <v>227</v>
      </c>
      <c r="L112" s="23">
        <v>403</v>
      </c>
      <c r="M112" s="21" t="s">
        <v>228</v>
      </c>
      <c r="N112" s="21" t="s">
        <v>17</v>
      </c>
    </row>
    <row r="113" spans="1:14">
      <c r="A113" s="17" t="s">
        <v>14</v>
      </c>
      <c r="B113" s="17" t="s">
        <v>15</v>
      </c>
      <c r="C113" s="18">
        <v>456663.56</v>
      </c>
      <c r="D113" s="18">
        <v>456663.56</v>
      </c>
      <c r="E113" s="19">
        <v>1918590689</v>
      </c>
      <c r="F113" s="20">
        <v>44972.407384259299</v>
      </c>
      <c r="G113" s="17" t="s">
        <v>16</v>
      </c>
      <c r="H113" s="19">
        <v>1842</v>
      </c>
      <c r="I113" s="17" t="s">
        <v>17</v>
      </c>
      <c r="J113" s="17" t="s">
        <v>229</v>
      </c>
      <c r="K113" s="17" t="s">
        <v>230</v>
      </c>
      <c r="L113" s="19">
        <v>403</v>
      </c>
      <c r="M113" s="17" t="s">
        <v>231</v>
      </c>
      <c r="N113" s="17" t="s">
        <v>17</v>
      </c>
    </row>
    <row r="114" spans="1:14">
      <c r="A114" s="21" t="s">
        <v>14</v>
      </c>
      <c r="B114" s="21" t="s">
        <v>15</v>
      </c>
      <c r="C114" s="22">
        <v>113210.84</v>
      </c>
      <c r="D114" s="22">
        <v>113210.84</v>
      </c>
      <c r="E114" s="23">
        <v>1918796047</v>
      </c>
      <c r="F114" s="24">
        <v>44972.459699074097</v>
      </c>
      <c r="G114" s="21" t="s">
        <v>16</v>
      </c>
      <c r="H114" s="23">
        <v>1843</v>
      </c>
      <c r="I114" s="21" t="s">
        <v>17</v>
      </c>
      <c r="J114" s="21" t="s">
        <v>232</v>
      </c>
      <c r="K114" s="21" t="s">
        <v>233</v>
      </c>
      <c r="L114" s="23">
        <v>403</v>
      </c>
      <c r="M114" s="21" t="s">
        <v>234</v>
      </c>
      <c r="N114" s="21" t="s">
        <v>17</v>
      </c>
    </row>
    <row r="115" spans="1:14">
      <c r="A115" s="17" t="s">
        <v>14</v>
      </c>
      <c r="B115" s="17" t="s">
        <v>15</v>
      </c>
      <c r="C115" s="25">
        <v>620469.69999999995</v>
      </c>
      <c r="D115" s="18">
        <v>620469.69999999995</v>
      </c>
      <c r="E115" s="19">
        <v>1919374137</v>
      </c>
      <c r="F115" s="20">
        <v>44972.603009259299</v>
      </c>
      <c r="G115" s="17" t="s">
        <v>16</v>
      </c>
      <c r="H115" s="19">
        <v>1847</v>
      </c>
      <c r="I115" s="17" t="s">
        <v>17</v>
      </c>
      <c r="J115" s="17" t="s">
        <v>235</v>
      </c>
      <c r="K115" s="17" t="s">
        <v>84</v>
      </c>
      <c r="L115" s="19">
        <v>403</v>
      </c>
      <c r="M115" s="17" t="s">
        <v>85</v>
      </c>
      <c r="N115" s="17" t="s">
        <v>17</v>
      </c>
    </row>
    <row r="116" spans="1:14">
      <c r="A116" s="21" t="s">
        <v>14</v>
      </c>
      <c r="B116" s="21" t="s">
        <v>15</v>
      </c>
      <c r="C116" s="22">
        <v>1000000</v>
      </c>
      <c r="D116" s="22">
        <v>1000000</v>
      </c>
      <c r="E116" s="23">
        <v>1920126852</v>
      </c>
      <c r="F116" s="24">
        <v>44972.7805324074</v>
      </c>
      <c r="G116" s="21" t="s">
        <v>16</v>
      </c>
      <c r="H116" s="23">
        <v>1848</v>
      </c>
      <c r="I116" s="21" t="s">
        <v>17</v>
      </c>
      <c r="J116" s="21" t="s">
        <v>236</v>
      </c>
      <c r="K116" s="21" t="s">
        <v>93</v>
      </c>
      <c r="L116" s="23">
        <v>403</v>
      </c>
      <c r="M116" s="21" t="s">
        <v>237</v>
      </c>
      <c r="N116" s="21" t="s">
        <v>17</v>
      </c>
    </row>
    <row r="117" spans="1:14">
      <c r="A117" s="17" t="s">
        <v>14</v>
      </c>
      <c r="B117" s="17" t="s">
        <v>15</v>
      </c>
      <c r="C117" s="18">
        <v>501726</v>
      </c>
      <c r="D117" s="18">
        <v>501726</v>
      </c>
      <c r="E117" s="19">
        <v>1921111356</v>
      </c>
      <c r="F117" s="20">
        <v>44973.395115740699</v>
      </c>
      <c r="G117" s="17" t="s">
        <v>16</v>
      </c>
      <c r="H117" s="19">
        <v>1849</v>
      </c>
      <c r="I117" s="17" t="s">
        <v>17</v>
      </c>
      <c r="J117" s="17" t="s">
        <v>238</v>
      </c>
      <c r="K117" s="17" t="s">
        <v>47</v>
      </c>
      <c r="L117" s="19">
        <v>403</v>
      </c>
      <c r="M117" s="17" t="s">
        <v>48</v>
      </c>
      <c r="N117" s="17" t="s">
        <v>17</v>
      </c>
    </row>
    <row r="118" spans="1:14">
      <c r="A118" s="21" t="s">
        <v>14</v>
      </c>
      <c r="B118" s="21" t="s">
        <v>15</v>
      </c>
      <c r="C118" s="22">
        <v>360437</v>
      </c>
      <c r="D118" s="22">
        <v>360437</v>
      </c>
      <c r="E118" s="23">
        <v>1921143867</v>
      </c>
      <c r="F118" s="24">
        <v>44973.404050925899</v>
      </c>
      <c r="G118" s="21" t="s">
        <v>16</v>
      </c>
      <c r="H118" s="23">
        <v>1850</v>
      </c>
      <c r="I118" s="21" t="s">
        <v>17</v>
      </c>
      <c r="J118" s="21" t="s">
        <v>239</v>
      </c>
      <c r="K118" s="21" t="s">
        <v>47</v>
      </c>
      <c r="L118" s="23">
        <v>403</v>
      </c>
      <c r="M118" s="21" t="s">
        <v>48</v>
      </c>
      <c r="N118" s="21" t="s">
        <v>17</v>
      </c>
    </row>
    <row r="119" spans="1:14">
      <c r="A119" s="17" t="s">
        <v>14</v>
      </c>
      <c r="B119" s="17" t="s">
        <v>15</v>
      </c>
      <c r="C119" s="18">
        <v>295810</v>
      </c>
      <c r="D119" s="18">
        <v>295810</v>
      </c>
      <c r="E119" s="19">
        <v>1921155067</v>
      </c>
      <c r="F119" s="20">
        <v>44973.406979166699</v>
      </c>
      <c r="G119" s="17" t="s">
        <v>16</v>
      </c>
      <c r="H119" s="19">
        <v>1851</v>
      </c>
      <c r="I119" s="17" t="s">
        <v>17</v>
      </c>
      <c r="J119" s="17" t="s">
        <v>240</v>
      </c>
      <c r="K119" s="17" t="s">
        <v>47</v>
      </c>
      <c r="L119" s="19">
        <v>403</v>
      </c>
      <c r="M119" s="17" t="s">
        <v>48</v>
      </c>
      <c r="N119" s="17" t="s">
        <v>17</v>
      </c>
    </row>
    <row r="120" spans="1:14">
      <c r="A120" s="21" t="s">
        <v>14</v>
      </c>
      <c r="B120" s="21" t="s">
        <v>15</v>
      </c>
      <c r="C120" s="22">
        <v>247931</v>
      </c>
      <c r="D120" s="22">
        <v>247931</v>
      </c>
      <c r="E120" s="23">
        <v>1921169513</v>
      </c>
      <c r="F120" s="24">
        <v>44973.410821759302</v>
      </c>
      <c r="G120" s="21" t="s">
        <v>16</v>
      </c>
      <c r="H120" s="23">
        <v>1852</v>
      </c>
      <c r="I120" s="21" t="s">
        <v>17</v>
      </c>
      <c r="J120" s="21" t="s">
        <v>241</v>
      </c>
      <c r="K120" s="21" t="s">
        <v>47</v>
      </c>
      <c r="L120" s="23">
        <v>403</v>
      </c>
      <c r="M120" s="21" t="s">
        <v>48</v>
      </c>
      <c r="N120" s="21" t="s">
        <v>17</v>
      </c>
    </row>
    <row r="121" spans="1:14">
      <c r="A121" s="17" t="s">
        <v>14</v>
      </c>
      <c r="B121" s="17" t="s">
        <v>15</v>
      </c>
      <c r="C121" s="18">
        <v>926163.03</v>
      </c>
      <c r="D121" s="18">
        <v>926163.03</v>
      </c>
      <c r="E121" s="19">
        <v>1921559600</v>
      </c>
      <c r="F121" s="20">
        <v>44973.508761574099</v>
      </c>
      <c r="G121" s="17" t="s">
        <v>16</v>
      </c>
      <c r="H121" s="19">
        <v>1854</v>
      </c>
      <c r="I121" s="17" t="s">
        <v>17</v>
      </c>
      <c r="J121" s="17" t="s">
        <v>242</v>
      </c>
      <c r="K121" s="17" t="s">
        <v>71</v>
      </c>
      <c r="L121" s="19">
        <v>403</v>
      </c>
      <c r="M121" s="17" t="s">
        <v>243</v>
      </c>
      <c r="N121" s="17" t="s">
        <v>17</v>
      </c>
    </row>
    <row r="122" spans="1:14">
      <c r="A122" s="21" t="s">
        <v>14</v>
      </c>
      <c r="B122" s="21" t="s">
        <v>15</v>
      </c>
      <c r="C122" s="25">
        <v>2472472.4</v>
      </c>
      <c r="D122" s="22">
        <v>2472472.4</v>
      </c>
      <c r="E122" s="23">
        <v>1922243509</v>
      </c>
      <c r="F122" s="24">
        <v>44973.696990740696</v>
      </c>
      <c r="G122" s="21" t="s">
        <v>16</v>
      </c>
      <c r="H122" s="23">
        <v>1855</v>
      </c>
      <c r="I122" s="21" t="s">
        <v>17</v>
      </c>
      <c r="J122" s="21" t="s">
        <v>244</v>
      </c>
      <c r="K122" s="21" t="s">
        <v>245</v>
      </c>
      <c r="L122" s="23">
        <v>403</v>
      </c>
      <c r="M122" s="21" t="s">
        <v>246</v>
      </c>
      <c r="N122" s="21" t="s">
        <v>17</v>
      </c>
    </row>
    <row r="123" spans="1:14">
      <c r="A123" s="17" t="s">
        <v>14</v>
      </c>
      <c r="B123" s="17" t="s">
        <v>15</v>
      </c>
      <c r="C123" s="18">
        <v>72650</v>
      </c>
      <c r="D123" s="18">
        <v>72650</v>
      </c>
      <c r="E123" s="19">
        <v>1923156850</v>
      </c>
      <c r="F123" s="20">
        <v>44974.348553240699</v>
      </c>
      <c r="G123" s="17" t="s">
        <v>16</v>
      </c>
      <c r="H123" s="19">
        <v>1856</v>
      </c>
      <c r="I123" s="17" t="s">
        <v>17</v>
      </c>
      <c r="J123" s="17" t="s">
        <v>247</v>
      </c>
      <c r="K123" s="17" t="s">
        <v>248</v>
      </c>
      <c r="L123" s="19">
        <v>403</v>
      </c>
      <c r="M123" s="17" t="s">
        <v>249</v>
      </c>
      <c r="N123" s="17" t="s">
        <v>17</v>
      </c>
    </row>
    <row r="124" spans="1:14">
      <c r="A124" s="21" t="s">
        <v>14</v>
      </c>
      <c r="B124" s="21" t="s">
        <v>15</v>
      </c>
      <c r="C124" s="22">
        <v>1558034</v>
      </c>
      <c r="D124" s="22">
        <v>1558034</v>
      </c>
      <c r="E124" s="23">
        <v>1923699973</v>
      </c>
      <c r="F124" s="24">
        <v>44974.512777777803</v>
      </c>
      <c r="G124" s="21" t="s">
        <v>16</v>
      </c>
      <c r="H124" s="23">
        <v>1858</v>
      </c>
      <c r="I124" s="21" t="s">
        <v>17</v>
      </c>
      <c r="J124" s="21" t="s">
        <v>250</v>
      </c>
      <c r="K124" s="21" t="s">
        <v>65</v>
      </c>
      <c r="L124" s="23">
        <v>403</v>
      </c>
      <c r="M124" s="21" t="s">
        <v>251</v>
      </c>
      <c r="N124" s="21" t="s">
        <v>17</v>
      </c>
    </row>
    <row r="125" spans="1:14">
      <c r="A125" s="17" t="s">
        <v>14</v>
      </c>
      <c r="B125" s="17" t="s">
        <v>15</v>
      </c>
      <c r="C125" s="18">
        <v>17383.2</v>
      </c>
      <c r="D125" s="18">
        <v>17383.2</v>
      </c>
      <c r="E125" s="19">
        <v>1923704114</v>
      </c>
      <c r="F125" s="20">
        <v>44974.514085648101</v>
      </c>
      <c r="G125" s="17" t="s">
        <v>16</v>
      </c>
      <c r="H125" s="19">
        <v>1859</v>
      </c>
      <c r="I125" s="17" t="s">
        <v>17</v>
      </c>
      <c r="J125" s="17" t="s">
        <v>252</v>
      </c>
      <c r="K125" s="17" t="s">
        <v>62</v>
      </c>
      <c r="L125" s="19">
        <v>403</v>
      </c>
      <c r="M125" s="17" t="s">
        <v>63</v>
      </c>
      <c r="N125" s="17" t="s">
        <v>17</v>
      </c>
    </row>
    <row r="126" spans="1:14">
      <c r="A126" s="21" t="s">
        <v>14</v>
      </c>
      <c r="B126" s="21" t="s">
        <v>15</v>
      </c>
      <c r="C126" s="22">
        <v>2134197.9500000002</v>
      </c>
      <c r="D126" s="22">
        <v>2134197.9500000002</v>
      </c>
      <c r="E126" s="23">
        <v>1923748193</v>
      </c>
      <c r="F126" s="24">
        <v>44974.528495370403</v>
      </c>
      <c r="G126" s="21" t="s">
        <v>16</v>
      </c>
      <c r="H126" s="23">
        <v>1860</v>
      </c>
      <c r="I126" s="21" t="s">
        <v>17</v>
      </c>
      <c r="J126" s="21" t="s">
        <v>253</v>
      </c>
      <c r="K126" s="21" t="s">
        <v>109</v>
      </c>
      <c r="L126" s="23">
        <v>403</v>
      </c>
      <c r="M126" s="21" t="s">
        <v>110</v>
      </c>
      <c r="N126" s="21" t="s">
        <v>17</v>
      </c>
    </row>
    <row r="127" spans="1:14">
      <c r="A127" s="17" t="s">
        <v>14</v>
      </c>
      <c r="B127" s="17" t="s">
        <v>15</v>
      </c>
      <c r="C127" s="18">
        <v>53507.96</v>
      </c>
      <c r="D127" s="18">
        <v>53507.96</v>
      </c>
      <c r="E127" s="19">
        <v>1923774371</v>
      </c>
      <c r="F127" s="20">
        <v>44974.537337962996</v>
      </c>
      <c r="G127" s="17" t="s">
        <v>16</v>
      </c>
      <c r="H127" s="19">
        <v>1861</v>
      </c>
      <c r="I127" s="17" t="s">
        <v>17</v>
      </c>
      <c r="J127" s="17" t="s">
        <v>254</v>
      </c>
      <c r="K127" s="17" t="s">
        <v>255</v>
      </c>
      <c r="L127" s="19">
        <v>403</v>
      </c>
      <c r="M127" s="17" t="s">
        <v>256</v>
      </c>
      <c r="N127" s="17" t="s">
        <v>17</v>
      </c>
    </row>
    <row r="128" spans="1:14">
      <c r="A128" s="21" t="s">
        <v>14</v>
      </c>
      <c r="B128" s="21" t="s">
        <v>15</v>
      </c>
      <c r="C128" s="22">
        <v>3374648.38</v>
      </c>
      <c r="D128" s="22">
        <v>3374648.38</v>
      </c>
      <c r="E128" s="23">
        <v>1923978279</v>
      </c>
      <c r="F128" s="24">
        <v>44974.606493055602</v>
      </c>
      <c r="G128" s="21" t="s">
        <v>16</v>
      </c>
      <c r="H128" s="23">
        <v>1862</v>
      </c>
      <c r="I128" s="21" t="s">
        <v>17</v>
      </c>
      <c r="J128" s="21" t="s">
        <v>257</v>
      </c>
      <c r="K128" s="21" t="s">
        <v>174</v>
      </c>
      <c r="L128" s="23">
        <v>403</v>
      </c>
      <c r="M128" s="21" t="s">
        <v>175</v>
      </c>
      <c r="N128" s="21" t="s">
        <v>17</v>
      </c>
    </row>
    <row r="129" spans="1:14">
      <c r="A129" s="17" t="s">
        <v>14</v>
      </c>
      <c r="B129" s="17" t="s">
        <v>15</v>
      </c>
      <c r="C129" s="18">
        <v>2141296</v>
      </c>
      <c r="D129" s="18">
        <v>2141296</v>
      </c>
      <c r="E129" s="19">
        <v>1924101145</v>
      </c>
      <c r="F129" s="20">
        <v>44974.643252314803</v>
      </c>
      <c r="G129" s="17" t="s">
        <v>16</v>
      </c>
      <c r="H129" s="19">
        <v>1864</v>
      </c>
      <c r="I129" s="17" t="s">
        <v>17</v>
      </c>
      <c r="J129" s="17" t="s">
        <v>258</v>
      </c>
      <c r="K129" s="17" t="s">
        <v>259</v>
      </c>
      <c r="L129" s="19">
        <v>403</v>
      </c>
      <c r="M129" s="17" t="s">
        <v>260</v>
      </c>
      <c r="N129" s="17" t="s">
        <v>17</v>
      </c>
    </row>
    <row r="130" spans="1:14">
      <c r="A130" s="21" t="s">
        <v>14</v>
      </c>
      <c r="B130" s="21" t="s">
        <v>15</v>
      </c>
      <c r="C130" s="22">
        <v>64061.36</v>
      </c>
      <c r="D130" s="22">
        <v>64061.36</v>
      </c>
      <c r="E130" s="23">
        <v>1924110330</v>
      </c>
      <c r="F130" s="24">
        <v>44974.6460069444</v>
      </c>
      <c r="G130" s="21" t="s">
        <v>16</v>
      </c>
      <c r="H130" s="23">
        <v>1865</v>
      </c>
      <c r="I130" s="21" t="s">
        <v>17</v>
      </c>
      <c r="J130" s="21" t="s">
        <v>261</v>
      </c>
      <c r="K130" s="21" t="s">
        <v>233</v>
      </c>
      <c r="L130" s="23">
        <v>403</v>
      </c>
      <c r="M130" s="21" t="s">
        <v>234</v>
      </c>
      <c r="N130" s="21" t="s">
        <v>17</v>
      </c>
    </row>
    <row r="131" spans="1:14">
      <c r="B131" t="s">
        <v>27</v>
      </c>
      <c r="C131" s="10">
        <f>SUM(C105:C130)</f>
        <v>25841206.329999994</v>
      </c>
    </row>
    <row r="132" spans="1:14">
      <c r="B132" t="s">
        <v>28</v>
      </c>
      <c r="C132" s="16">
        <f>+C104</f>
        <v>17732924.49000001</v>
      </c>
    </row>
    <row r="133" spans="1:14">
      <c r="B133" t="s">
        <v>29</v>
      </c>
      <c r="C133">
        <v>34158351.969999999</v>
      </c>
    </row>
    <row r="134" spans="1:14">
      <c r="B134" t="s">
        <v>30</v>
      </c>
      <c r="C134" s="16">
        <f>+C131+C132-C133</f>
        <v>9415778.8500000089</v>
      </c>
    </row>
    <row r="135" spans="1:14">
      <c r="A135" s="17" t="s">
        <v>14</v>
      </c>
      <c r="B135" s="17" t="s">
        <v>15</v>
      </c>
      <c r="C135" s="18">
        <v>17962</v>
      </c>
      <c r="D135" s="18">
        <v>17962</v>
      </c>
      <c r="E135" s="19">
        <v>1927357093</v>
      </c>
      <c r="F135" s="20">
        <v>44977.423078703701</v>
      </c>
      <c r="G135" s="17" t="s">
        <v>16</v>
      </c>
      <c r="H135" s="19">
        <v>1867</v>
      </c>
      <c r="I135" s="17" t="s">
        <v>17</v>
      </c>
      <c r="J135" s="17" t="s">
        <v>262</v>
      </c>
      <c r="K135" s="17" t="s">
        <v>74</v>
      </c>
      <c r="L135" s="19">
        <v>403</v>
      </c>
      <c r="M135" s="17" t="s">
        <v>75</v>
      </c>
      <c r="N135" s="17" t="s">
        <v>17</v>
      </c>
    </row>
    <row r="136" spans="1:14">
      <c r="A136" s="21" t="s">
        <v>14</v>
      </c>
      <c r="B136" s="21" t="s">
        <v>15</v>
      </c>
      <c r="C136" s="22">
        <v>886934.49</v>
      </c>
      <c r="D136" s="22">
        <v>886934.49</v>
      </c>
      <c r="E136" s="23">
        <v>1927561969</v>
      </c>
      <c r="F136" s="24">
        <v>44977.479837963001</v>
      </c>
      <c r="G136" s="21" t="s">
        <v>16</v>
      </c>
      <c r="H136" s="23">
        <v>1868</v>
      </c>
      <c r="I136" s="21" t="s">
        <v>17</v>
      </c>
      <c r="J136" s="21" t="s">
        <v>263</v>
      </c>
      <c r="K136" s="21" t="s">
        <v>154</v>
      </c>
      <c r="L136" s="23">
        <v>403</v>
      </c>
      <c r="M136" s="21" t="s">
        <v>155</v>
      </c>
      <c r="N136" s="21" t="s">
        <v>17</v>
      </c>
    </row>
    <row r="137" spans="1:14">
      <c r="A137" s="17" t="s">
        <v>14</v>
      </c>
      <c r="B137" s="17" t="s">
        <v>15</v>
      </c>
      <c r="C137" s="18">
        <v>206639.68</v>
      </c>
      <c r="D137" s="18">
        <v>206639.68</v>
      </c>
      <c r="E137" s="19">
        <v>1927626836</v>
      </c>
      <c r="F137" s="20">
        <v>44977.497326388897</v>
      </c>
      <c r="G137" s="17" t="s">
        <v>16</v>
      </c>
      <c r="H137" s="19">
        <v>1870</v>
      </c>
      <c r="I137" s="17" t="s">
        <v>17</v>
      </c>
      <c r="J137" s="17" t="s">
        <v>264</v>
      </c>
      <c r="K137" s="17" t="s">
        <v>265</v>
      </c>
      <c r="L137" s="19">
        <v>403</v>
      </c>
      <c r="M137" s="17" t="s">
        <v>81</v>
      </c>
      <c r="N137" s="17" t="s">
        <v>17</v>
      </c>
    </row>
    <row r="138" spans="1:14">
      <c r="A138" s="21" t="s">
        <v>14</v>
      </c>
      <c r="B138" s="21" t="s">
        <v>15</v>
      </c>
      <c r="C138" s="25">
        <v>1185857.05</v>
      </c>
      <c r="D138" s="22">
        <v>1185857.05</v>
      </c>
      <c r="E138" s="23">
        <v>1927988711</v>
      </c>
      <c r="F138" s="24">
        <v>44977.610648148097</v>
      </c>
      <c r="G138" s="21" t="s">
        <v>16</v>
      </c>
      <c r="H138" s="23">
        <v>1871</v>
      </c>
      <c r="I138" s="21" t="s">
        <v>17</v>
      </c>
      <c r="J138" s="21" t="s">
        <v>266</v>
      </c>
      <c r="K138" s="21" t="s">
        <v>125</v>
      </c>
      <c r="L138" s="23">
        <v>403</v>
      </c>
      <c r="M138" s="21" t="s">
        <v>126</v>
      </c>
      <c r="N138" s="21" t="s">
        <v>17</v>
      </c>
    </row>
    <row r="139" spans="1:14">
      <c r="A139" s="17" t="s">
        <v>14</v>
      </c>
      <c r="B139" s="17" t="s">
        <v>15</v>
      </c>
      <c r="C139" s="18">
        <v>891878.55</v>
      </c>
      <c r="D139" s="18">
        <v>891878.55</v>
      </c>
      <c r="E139" s="19">
        <v>1929160379</v>
      </c>
      <c r="F139" s="20">
        <v>44978.368935185201</v>
      </c>
      <c r="G139" s="17" t="s">
        <v>16</v>
      </c>
      <c r="H139" s="19">
        <v>1872</v>
      </c>
      <c r="I139" s="17" t="s">
        <v>17</v>
      </c>
      <c r="J139" s="17" t="s">
        <v>267</v>
      </c>
      <c r="K139" s="17" t="s">
        <v>268</v>
      </c>
      <c r="L139" s="19">
        <v>403</v>
      </c>
      <c r="M139" s="17" t="s">
        <v>60</v>
      </c>
      <c r="N139" s="17" t="s">
        <v>17</v>
      </c>
    </row>
    <row r="140" spans="1:14">
      <c r="A140" s="21" t="s">
        <v>14</v>
      </c>
      <c r="B140" s="21" t="s">
        <v>15</v>
      </c>
      <c r="C140" s="22">
        <v>340561.87</v>
      </c>
      <c r="D140" s="22">
        <v>340561.87</v>
      </c>
      <c r="E140" s="23">
        <v>1929214598</v>
      </c>
      <c r="F140" s="24">
        <v>44978.388796296298</v>
      </c>
      <c r="G140" s="21" t="s">
        <v>16</v>
      </c>
      <c r="H140" s="23">
        <v>1873</v>
      </c>
      <c r="I140" s="21" t="s">
        <v>17</v>
      </c>
      <c r="J140" s="21" t="s">
        <v>269</v>
      </c>
      <c r="K140" s="21" t="s">
        <v>270</v>
      </c>
      <c r="L140" s="23">
        <v>403</v>
      </c>
      <c r="M140" s="21" t="s">
        <v>271</v>
      </c>
      <c r="N140" s="21" t="s">
        <v>17</v>
      </c>
    </row>
    <row r="141" spans="1:14">
      <c r="A141" s="17" t="s">
        <v>14</v>
      </c>
      <c r="B141" s="17" t="s">
        <v>15</v>
      </c>
      <c r="C141" s="18">
        <v>48752</v>
      </c>
      <c r="D141" s="18">
        <v>48752</v>
      </c>
      <c r="E141" s="19">
        <v>1929292482</v>
      </c>
      <c r="F141" s="20">
        <v>44978.414988425902</v>
      </c>
      <c r="G141" s="17" t="s">
        <v>16</v>
      </c>
      <c r="H141" s="19">
        <v>1874</v>
      </c>
      <c r="I141" s="17" t="s">
        <v>17</v>
      </c>
      <c r="J141" s="17" t="s">
        <v>272</v>
      </c>
      <c r="K141" s="17" t="s">
        <v>273</v>
      </c>
      <c r="L141" s="19">
        <v>403</v>
      </c>
      <c r="M141" s="17" t="s">
        <v>274</v>
      </c>
      <c r="N141" s="17" t="s">
        <v>17</v>
      </c>
    </row>
    <row r="142" spans="1:14">
      <c r="A142" s="21" t="s">
        <v>14</v>
      </c>
      <c r="B142" s="21" t="s">
        <v>15</v>
      </c>
      <c r="C142" s="22">
        <v>535125.74</v>
      </c>
      <c r="D142" s="22">
        <v>535125.74</v>
      </c>
      <c r="E142" s="23">
        <v>1929406281</v>
      </c>
      <c r="F142" s="24">
        <v>44978.451099537</v>
      </c>
      <c r="G142" s="21" t="s">
        <v>16</v>
      </c>
      <c r="H142" s="23">
        <v>1876</v>
      </c>
      <c r="I142" s="21" t="s">
        <v>17</v>
      </c>
      <c r="J142" s="21" t="s">
        <v>275</v>
      </c>
      <c r="K142" s="21" t="s">
        <v>151</v>
      </c>
      <c r="L142" s="23">
        <v>403</v>
      </c>
      <c r="M142" s="21" t="s">
        <v>152</v>
      </c>
      <c r="N142" s="21" t="s">
        <v>17</v>
      </c>
    </row>
    <row r="143" spans="1:14">
      <c r="A143" s="17" t="s">
        <v>14</v>
      </c>
      <c r="B143" s="17" t="s">
        <v>15</v>
      </c>
      <c r="C143" s="18">
        <v>5842232.7699999996</v>
      </c>
      <c r="D143" s="18">
        <v>5842232.7699999996</v>
      </c>
      <c r="E143" s="19">
        <v>1929488638</v>
      </c>
      <c r="F143" s="20">
        <v>44978.4765162037</v>
      </c>
      <c r="G143" s="17" t="s">
        <v>16</v>
      </c>
      <c r="H143" s="19">
        <v>1877</v>
      </c>
      <c r="I143" s="17" t="s">
        <v>17</v>
      </c>
      <c r="J143" s="17" t="s">
        <v>276</v>
      </c>
      <c r="K143" s="17" t="s">
        <v>277</v>
      </c>
      <c r="L143" s="19">
        <v>403</v>
      </c>
      <c r="M143" s="17" t="s">
        <v>208</v>
      </c>
      <c r="N143" s="17" t="s">
        <v>17</v>
      </c>
    </row>
    <row r="144" spans="1:14">
      <c r="A144" s="21" t="s">
        <v>14</v>
      </c>
      <c r="B144" s="21" t="s">
        <v>15</v>
      </c>
      <c r="C144" s="22">
        <v>1694924.69</v>
      </c>
      <c r="D144" s="22">
        <v>1694924.69</v>
      </c>
      <c r="E144" s="23">
        <v>1929653119</v>
      </c>
      <c r="F144" s="24">
        <v>44978.529814814799</v>
      </c>
      <c r="G144" s="21" t="s">
        <v>16</v>
      </c>
      <c r="H144" s="23">
        <v>1878</v>
      </c>
      <c r="I144" s="21" t="s">
        <v>17</v>
      </c>
      <c r="J144" s="21" t="s">
        <v>195</v>
      </c>
      <c r="K144" s="21" t="s">
        <v>196</v>
      </c>
      <c r="L144" s="23">
        <v>403</v>
      </c>
      <c r="M144" s="21" t="s">
        <v>197</v>
      </c>
      <c r="N144" s="21" t="s">
        <v>17</v>
      </c>
    </row>
    <row r="145" spans="1:14">
      <c r="A145" s="17" t="s">
        <v>14</v>
      </c>
      <c r="B145" s="17" t="s">
        <v>15</v>
      </c>
      <c r="C145" s="18">
        <v>1202223.3700000001</v>
      </c>
      <c r="D145" s="18">
        <v>1202223.3700000001</v>
      </c>
      <c r="E145" s="19">
        <v>1929681569</v>
      </c>
      <c r="F145" s="20">
        <v>44978.539849537003</v>
      </c>
      <c r="G145" s="17" t="s">
        <v>16</v>
      </c>
      <c r="H145" s="19">
        <v>1879</v>
      </c>
      <c r="I145" s="17" t="s">
        <v>17</v>
      </c>
      <c r="J145" s="17" t="s">
        <v>195</v>
      </c>
      <c r="K145" s="17" t="s">
        <v>196</v>
      </c>
      <c r="L145" s="19">
        <v>403</v>
      </c>
      <c r="M145" s="17" t="s">
        <v>197</v>
      </c>
      <c r="N145" s="17" t="s">
        <v>17</v>
      </c>
    </row>
    <row r="146" spans="1:14">
      <c r="A146" s="21" t="s">
        <v>14</v>
      </c>
      <c r="B146" s="21" t="s">
        <v>15</v>
      </c>
      <c r="C146" s="22">
        <v>1330111</v>
      </c>
      <c r="D146" s="22">
        <v>1330111</v>
      </c>
      <c r="E146" s="23">
        <v>1929941713</v>
      </c>
      <c r="F146" s="24">
        <v>44978.627233796302</v>
      </c>
      <c r="G146" s="21" t="s">
        <v>16</v>
      </c>
      <c r="H146" s="23">
        <v>1880</v>
      </c>
      <c r="I146" s="21" t="s">
        <v>17</v>
      </c>
      <c r="J146" s="21" t="s">
        <v>55</v>
      </c>
      <c r="K146" s="21" t="s">
        <v>278</v>
      </c>
      <c r="L146" s="23">
        <v>403</v>
      </c>
      <c r="M146" s="21" t="s">
        <v>279</v>
      </c>
      <c r="N146" s="21" t="s">
        <v>17</v>
      </c>
    </row>
    <row r="147" spans="1:14">
      <c r="A147" s="17" t="s">
        <v>14</v>
      </c>
      <c r="B147" s="17" t="s">
        <v>15</v>
      </c>
      <c r="C147" s="18">
        <v>21653011</v>
      </c>
      <c r="D147" s="18">
        <v>21653011</v>
      </c>
      <c r="E147" s="19">
        <v>1930022313</v>
      </c>
      <c r="F147" s="20">
        <v>44978.653530092597</v>
      </c>
      <c r="G147" s="17" t="s">
        <v>16</v>
      </c>
      <c r="H147" s="19">
        <v>1881</v>
      </c>
      <c r="I147" s="17" t="s">
        <v>17</v>
      </c>
      <c r="J147" s="17" t="s">
        <v>280</v>
      </c>
      <c r="K147" s="17" t="s">
        <v>281</v>
      </c>
      <c r="L147" s="19">
        <v>403</v>
      </c>
      <c r="M147" s="17" t="s">
        <v>282</v>
      </c>
      <c r="N147" s="17" t="s">
        <v>17</v>
      </c>
    </row>
    <row r="148" spans="1:14">
      <c r="A148" s="21" t="s">
        <v>14</v>
      </c>
      <c r="B148" s="21" t="s">
        <v>15</v>
      </c>
      <c r="C148" s="25">
        <v>77353.94</v>
      </c>
      <c r="D148" s="22">
        <v>77353.94</v>
      </c>
      <c r="E148" s="23">
        <v>1930068185</v>
      </c>
      <c r="F148" s="24">
        <v>44978.668888888897</v>
      </c>
      <c r="G148" s="21" t="s">
        <v>16</v>
      </c>
      <c r="H148" s="23">
        <v>1882</v>
      </c>
      <c r="I148" s="21" t="s">
        <v>17</v>
      </c>
      <c r="J148" s="21" t="s">
        <v>283</v>
      </c>
      <c r="K148" s="21" t="s">
        <v>190</v>
      </c>
      <c r="L148" s="23">
        <v>403</v>
      </c>
      <c r="M148" s="21" t="s">
        <v>191</v>
      </c>
      <c r="N148" s="21" t="s">
        <v>17</v>
      </c>
    </row>
    <row r="149" spans="1:14">
      <c r="A149" s="17" t="s">
        <v>14</v>
      </c>
      <c r="B149" s="17" t="s">
        <v>15</v>
      </c>
      <c r="C149" s="18">
        <v>421130</v>
      </c>
      <c r="D149" s="18">
        <v>421130</v>
      </c>
      <c r="E149" s="19">
        <v>1930835272</v>
      </c>
      <c r="F149" s="20">
        <v>44979.349756944401</v>
      </c>
      <c r="G149" s="17" t="s">
        <v>16</v>
      </c>
      <c r="H149" s="19">
        <v>1884</v>
      </c>
      <c r="I149" s="17" t="s">
        <v>17</v>
      </c>
      <c r="J149" s="17" t="s">
        <v>24</v>
      </c>
      <c r="K149" s="17" t="s">
        <v>25</v>
      </c>
      <c r="L149" s="19">
        <v>403</v>
      </c>
      <c r="M149" s="17" t="s">
        <v>26</v>
      </c>
      <c r="N149" s="17" t="s">
        <v>17</v>
      </c>
    </row>
    <row r="150" spans="1:14">
      <c r="A150" s="21" t="s">
        <v>14</v>
      </c>
      <c r="B150" s="21" t="s">
        <v>15</v>
      </c>
      <c r="C150" s="22">
        <v>254236.02</v>
      </c>
      <c r="D150" s="22">
        <v>254236.02</v>
      </c>
      <c r="E150" s="23">
        <v>1930952626</v>
      </c>
      <c r="F150" s="24">
        <v>44979.397395833301</v>
      </c>
      <c r="G150" s="21" t="s">
        <v>16</v>
      </c>
      <c r="H150" s="23">
        <v>1885</v>
      </c>
      <c r="I150" s="21" t="s">
        <v>17</v>
      </c>
      <c r="J150" s="21" t="s">
        <v>198</v>
      </c>
      <c r="K150" s="21" t="s">
        <v>22</v>
      </c>
      <c r="L150" s="23">
        <v>403</v>
      </c>
      <c r="M150" s="21" t="s">
        <v>23</v>
      </c>
      <c r="N150" s="21" t="s">
        <v>17</v>
      </c>
    </row>
    <row r="151" spans="1:14">
      <c r="A151" s="17" t="s">
        <v>14</v>
      </c>
      <c r="B151" s="17" t="s">
        <v>15</v>
      </c>
      <c r="C151" s="18">
        <v>410571.97</v>
      </c>
      <c r="D151" s="18">
        <v>410571.97</v>
      </c>
      <c r="E151" s="19">
        <v>1931211760</v>
      </c>
      <c r="F151" s="20">
        <v>44979.481724537</v>
      </c>
      <c r="G151" s="17" t="s">
        <v>16</v>
      </c>
      <c r="H151" s="19">
        <v>1886</v>
      </c>
      <c r="I151" s="17" t="s">
        <v>17</v>
      </c>
      <c r="J151" s="17" t="s">
        <v>284</v>
      </c>
      <c r="K151" s="17" t="s">
        <v>177</v>
      </c>
      <c r="L151" s="19">
        <v>403</v>
      </c>
      <c r="M151" s="17" t="s">
        <v>178</v>
      </c>
      <c r="N151" s="17" t="s">
        <v>17</v>
      </c>
    </row>
    <row r="152" spans="1:14">
      <c r="A152" s="21" t="s">
        <v>14</v>
      </c>
      <c r="B152" s="21" t="s">
        <v>15</v>
      </c>
      <c r="C152" s="22">
        <v>148395</v>
      </c>
      <c r="D152" s="22">
        <v>148395</v>
      </c>
      <c r="E152" s="23">
        <v>1931541689</v>
      </c>
      <c r="F152" s="24">
        <v>44979.596863425897</v>
      </c>
      <c r="G152" s="21" t="s">
        <v>16</v>
      </c>
      <c r="H152" s="23">
        <v>1887</v>
      </c>
      <c r="I152" s="21" t="s">
        <v>17</v>
      </c>
      <c r="J152" s="21" t="s">
        <v>285</v>
      </c>
      <c r="K152" s="21" t="s">
        <v>286</v>
      </c>
      <c r="L152" s="23">
        <v>403</v>
      </c>
      <c r="M152" s="21" t="s">
        <v>287</v>
      </c>
      <c r="N152" s="21" t="s">
        <v>17</v>
      </c>
    </row>
    <row r="153" spans="1:14">
      <c r="A153" s="17" t="s">
        <v>14</v>
      </c>
      <c r="B153" s="17" t="s">
        <v>15</v>
      </c>
      <c r="C153" s="18">
        <v>1364209.59</v>
      </c>
      <c r="D153" s="18">
        <v>1364209.59</v>
      </c>
      <c r="E153" s="19">
        <v>1931807164</v>
      </c>
      <c r="F153" s="20">
        <v>44979.684328703697</v>
      </c>
      <c r="G153" s="17" t="s">
        <v>16</v>
      </c>
      <c r="H153" s="19">
        <v>1888</v>
      </c>
      <c r="I153" s="17" t="s">
        <v>17</v>
      </c>
      <c r="J153" s="17" t="s">
        <v>288</v>
      </c>
      <c r="K153" s="17" t="s">
        <v>77</v>
      </c>
      <c r="L153" s="19">
        <v>403</v>
      </c>
      <c r="M153" s="17" t="s">
        <v>78</v>
      </c>
      <c r="N153" s="17" t="s">
        <v>17</v>
      </c>
    </row>
    <row r="154" spans="1:14">
      <c r="A154" s="21" t="s">
        <v>14</v>
      </c>
      <c r="B154" s="21" t="s">
        <v>15</v>
      </c>
      <c r="C154" s="25">
        <v>1448971</v>
      </c>
      <c r="D154" s="22">
        <v>1448971</v>
      </c>
      <c r="E154" s="23">
        <v>1931814223</v>
      </c>
      <c r="F154" s="24">
        <v>44979.686793981498</v>
      </c>
      <c r="G154" s="21" t="s">
        <v>16</v>
      </c>
      <c r="H154" s="23">
        <v>1889</v>
      </c>
      <c r="I154" s="21" t="s">
        <v>17</v>
      </c>
      <c r="J154" s="21" t="s">
        <v>289</v>
      </c>
      <c r="K154" s="21" t="s">
        <v>290</v>
      </c>
      <c r="L154" s="23">
        <v>403</v>
      </c>
      <c r="M154" s="21" t="s">
        <v>291</v>
      </c>
      <c r="N154" s="21" t="s">
        <v>17</v>
      </c>
    </row>
    <row r="155" spans="1:14">
      <c r="A155" s="17" t="s">
        <v>14</v>
      </c>
      <c r="B155" s="17" t="s">
        <v>15</v>
      </c>
      <c r="C155" s="18">
        <v>2560657</v>
      </c>
      <c r="D155" s="18">
        <v>2560657</v>
      </c>
      <c r="E155" s="19">
        <v>1932677532</v>
      </c>
      <c r="F155" s="20">
        <v>44980.396759259304</v>
      </c>
      <c r="G155" s="17" t="s">
        <v>16</v>
      </c>
      <c r="H155" s="19">
        <v>1890</v>
      </c>
      <c r="I155" s="17" t="s">
        <v>17</v>
      </c>
      <c r="J155" s="17" t="s">
        <v>289</v>
      </c>
      <c r="K155" s="17" t="s">
        <v>290</v>
      </c>
      <c r="L155" s="19">
        <v>403</v>
      </c>
      <c r="M155" s="17" t="s">
        <v>291</v>
      </c>
      <c r="N155" s="17" t="s">
        <v>17</v>
      </c>
    </row>
    <row r="156" spans="1:14">
      <c r="A156" s="21" t="s">
        <v>14</v>
      </c>
      <c r="B156" s="21" t="s">
        <v>15</v>
      </c>
      <c r="C156" s="22">
        <v>1174830</v>
      </c>
      <c r="D156" s="22">
        <v>1174830</v>
      </c>
      <c r="E156" s="23">
        <v>1932699362</v>
      </c>
      <c r="F156" s="24">
        <v>44980.404780092598</v>
      </c>
      <c r="G156" s="21" t="s">
        <v>16</v>
      </c>
      <c r="H156" s="23">
        <v>1891</v>
      </c>
      <c r="I156" s="21" t="s">
        <v>17</v>
      </c>
      <c r="J156" s="21" t="s">
        <v>292</v>
      </c>
      <c r="K156" s="21" t="s">
        <v>116</v>
      </c>
      <c r="L156" s="23">
        <v>403</v>
      </c>
      <c r="M156" s="21" t="s">
        <v>293</v>
      </c>
      <c r="N156" s="21" t="s">
        <v>17</v>
      </c>
    </row>
    <row r="157" spans="1:14">
      <c r="A157" s="17" t="s">
        <v>14</v>
      </c>
      <c r="B157" s="17" t="s">
        <v>15</v>
      </c>
      <c r="C157" s="18">
        <v>882560</v>
      </c>
      <c r="D157" s="18">
        <v>882560</v>
      </c>
      <c r="E157" s="19">
        <v>1932906353</v>
      </c>
      <c r="F157" s="20">
        <v>44980.474930555603</v>
      </c>
      <c r="G157" s="17" t="s">
        <v>16</v>
      </c>
      <c r="H157" s="19">
        <v>1893</v>
      </c>
      <c r="I157" s="17" t="s">
        <v>17</v>
      </c>
      <c r="J157" s="17" t="s">
        <v>294</v>
      </c>
      <c r="K157" s="17" t="s">
        <v>295</v>
      </c>
      <c r="L157" s="19">
        <v>403</v>
      </c>
      <c r="M157" s="17" t="s">
        <v>296</v>
      </c>
      <c r="N157" s="17" t="s">
        <v>17</v>
      </c>
    </row>
    <row r="158" spans="1:14">
      <c r="A158" s="21" t="s">
        <v>14</v>
      </c>
      <c r="B158" s="21" t="s">
        <v>15</v>
      </c>
      <c r="C158" s="22">
        <v>1098235.29</v>
      </c>
      <c r="D158" s="22">
        <v>1098235.29</v>
      </c>
      <c r="E158" s="23">
        <v>1932919642</v>
      </c>
      <c r="F158" s="24">
        <v>44980.479236111103</v>
      </c>
      <c r="G158" s="21" t="s">
        <v>16</v>
      </c>
      <c r="H158" s="23">
        <v>1895</v>
      </c>
      <c r="I158" s="21" t="s">
        <v>17</v>
      </c>
      <c r="J158" s="21" t="s">
        <v>55</v>
      </c>
      <c r="K158" s="21" t="s">
        <v>297</v>
      </c>
      <c r="L158" s="23">
        <v>403</v>
      </c>
      <c r="M158" s="21" t="s">
        <v>298</v>
      </c>
      <c r="N158" s="21" t="s">
        <v>17</v>
      </c>
    </row>
    <row r="159" spans="1:14">
      <c r="A159" s="17" t="s">
        <v>14</v>
      </c>
      <c r="B159" s="17" t="s">
        <v>15</v>
      </c>
      <c r="C159" s="18">
        <v>621446.18999999994</v>
      </c>
      <c r="D159" s="18">
        <v>621446.18999999994</v>
      </c>
      <c r="E159" s="19">
        <v>1932940158</v>
      </c>
      <c r="F159" s="20">
        <v>44980.485763888901</v>
      </c>
      <c r="G159" s="17" t="s">
        <v>16</v>
      </c>
      <c r="H159" s="19">
        <v>1896</v>
      </c>
      <c r="I159" s="17" t="s">
        <v>17</v>
      </c>
      <c r="J159" s="17" t="s">
        <v>55</v>
      </c>
      <c r="K159" s="17" t="s">
        <v>297</v>
      </c>
      <c r="L159" s="19">
        <v>403</v>
      </c>
      <c r="M159" s="17" t="s">
        <v>298</v>
      </c>
      <c r="N159" s="17" t="s">
        <v>17</v>
      </c>
    </row>
    <row r="160" spans="1:14">
      <c r="A160" s="21" t="s">
        <v>14</v>
      </c>
      <c r="B160" s="21" t="s">
        <v>15</v>
      </c>
      <c r="C160" s="22">
        <v>657223.02</v>
      </c>
      <c r="D160" s="22">
        <v>657223.02</v>
      </c>
      <c r="E160" s="23">
        <v>1932946549</v>
      </c>
      <c r="F160" s="24">
        <v>44980.487777777802</v>
      </c>
      <c r="G160" s="21" t="s">
        <v>16</v>
      </c>
      <c r="H160" s="23">
        <v>1898</v>
      </c>
      <c r="I160" s="21" t="s">
        <v>17</v>
      </c>
      <c r="J160" s="21" t="s">
        <v>299</v>
      </c>
      <c r="K160" s="21" t="s">
        <v>300</v>
      </c>
      <c r="L160" s="23">
        <v>403</v>
      </c>
      <c r="M160" s="21" t="s">
        <v>301</v>
      </c>
      <c r="N160" s="21" t="s">
        <v>17</v>
      </c>
    </row>
    <row r="161" spans="1:14">
      <c r="A161" s="17" t="s">
        <v>14</v>
      </c>
      <c r="B161" s="17" t="s">
        <v>15</v>
      </c>
      <c r="C161" s="18">
        <v>283363.09000000003</v>
      </c>
      <c r="D161" s="18">
        <v>283363.09000000003</v>
      </c>
      <c r="E161" s="19">
        <v>1933432496</v>
      </c>
      <c r="F161" s="20">
        <v>44980.654745370397</v>
      </c>
      <c r="G161" s="17" t="s">
        <v>16</v>
      </c>
      <c r="H161" s="19">
        <v>1899</v>
      </c>
      <c r="I161" s="17" t="s">
        <v>17</v>
      </c>
      <c r="J161" s="17" t="s">
        <v>302</v>
      </c>
      <c r="K161" s="17" t="s">
        <v>303</v>
      </c>
      <c r="L161" s="19">
        <v>403</v>
      </c>
      <c r="M161" s="17" t="s">
        <v>304</v>
      </c>
      <c r="N161" s="17" t="s">
        <v>17</v>
      </c>
    </row>
    <row r="162" spans="1:14">
      <c r="A162" s="21" t="s">
        <v>14</v>
      </c>
      <c r="B162" s="21" t="s">
        <v>15</v>
      </c>
      <c r="C162" s="22">
        <v>1643601.07</v>
      </c>
      <c r="D162" s="22">
        <v>1643601.07</v>
      </c>
      <c r="E162" s="23">
        <v>1933473400</v>
      </c>
      <c r="F162" s="24">
        <v>44980.668726851902</v>
      </c>
      <c r="G162" s="21" t="s">
        <v>16</v>
      </c>
      <c r="H162" s="23">
        <v>1900</v>
      </c>
      <c r="I162" s="21" t="s">
        <v>17</v>
      </c>
      <c r="J162" s="21" t="s">
        <v>305</v>
      </c>
      <c r="K162" s="21" t="s">
        <v>306</v>
      </c>
      <c r="L162" s="23">
        <v>403</v>
      </c>
      <c r="M162" s="21" t="s">
        <v>307</v>
      </c>
      <c r="N162" s="21" t="s">
        <v>17</v>
      </c>
    </row>
    <row r="163" spans="1:14">
      <c r="A163" s="17" t="s">
        <v>14</v>
      </c>
      <c r="B163" s="17" t="s">
        <v>15</v>
      </c>
      <c r="C163" s="25">
        <v>226604.59</v>
      </c>
      <c r="D163" s="18">
        <v>226604.59</v>
      </c>
      <c r="E163" s="19">
        <v>1933628192</v>
      </c>
      <c r="F163" s="20">
        <v>44980.7274652778</v>
      </c>
      <c r="G163" s="17" t="s">
        <v>16</v>
      </c>
      <c r="H163" s="19">
        <v>1901</v>
      </c>
      <c r="I163" s="17" t="s">
        <v>17</v>
      </c>
      <c r="J163" s="17" t="s">
        <v>308</v>
      </c>
      <c r="K163" s="17" t="s">
        <v>309</v>
      </c>
      <c r="L163" s="19">
        <v>403</v>
      </c>
      <c r="M163" s="17" t="s">
        <v>310</v>
      </c>
      <c r="N163" s="17" t="s">
        <v>17</v>
      </c>
    </row>
    <row r="164" spans="1:14">
      <c r="A164" s="21" t="s">
        <v>14</v>
      </c>
      <c r="B164" s="21" t="s">
        <v>15</v>
      </c>
      <c r="C164" s="22">
        <v>128226.52</v>
      </c>
      <c r="D164" s="22">
        <v>128226.52</v>
      </c>
      <c r="E164" s="23">
        <v>1933641068</v>
      </c>
      <c r="F164" s="24">
        <v>44980.732812499999</v>
      </c>
      <c r="G164" s="21" t="s">
        <v>16</v>
      </c>
      <c r="H164" s="23">
        <v>1902</v>
      </c>
      <c r="I164" s="21" t="s">
        <v>17</v>
      </c>
      <c r="J164" s="21" t="s">
        <v>311</v>
      </c>
      <c r="K164" s="21" t="s">
        <v>309</v>
      </c>
      <c r="L164" s="23">
        <v>403</v>
      </c>
      <c r="M164" s="21" t="s">
        <v>312</v>
      </c>
      <c r="N164" s="21" t="s">
        <v>17</v>
      </c>
    </row>
    <row r="165" spans="1:14">
      <c r="A165" s="17" t="s">
        <v>14</v>
      </c>
      <c r="B165" s="17" t="s">
        <v>15</v>
      </c>
      <c r="C165" s="18">
        <v>90116</v>
      </c>
      <c r="D165" s="18">
        <v>90116</v>
      </c>
      <c r="E165" s="19">
        <v>1934479532</v>
      </c>
      <c r="F165" s="20">
        <v>44981.439259259299</v>
      </c>
      <c r="G165" s="17" t="s">
        <v>16</v>
      </c>
      <c r="H165" s="19">
        <v>1903</v>
      </c>
      <c r="I165" s="17" t="s">
        <v>17</v>
      </c>
      <c r="J165" s="17" t="s">
        <v>55</v>
      </c>
      <c r="K165" s="17" t="s">
        <v>99</v>
      </c>
      <c r="L165" s="19">
        <v>403</v>
      </c>
      <c r="M165" s="17" t="s">
        <v>313</v>
      </c>
      <c r="N165" s="17" t="s">
        <v>17</v>
      </c>
    </row>
    <row r="166" spans="1:14">
      <c r="A166" s="21" t="s">
        <v>14</v>
      </c>
      <c r="B166" s="21" t="s">
        <v>15</v>
      </c>
      <c r="C166" s="22">
        <v>2193691</v>
      </c>
      <c r="D166" s="22">
        <v>2193691</v>
      </c>
      <c r="E166" s="23">
        <v>1934600374</v>
      </c>
      <c r="F166" s="24">
        <v>44981.4782291667</v>
      </c>
      <c r="G166" s="21" t="s">
        <v>16</v>
      </c>
      <c r="H166" s="23">
        <v>1904</v>
      </c>
      <c r="I166" s="21" t="s">
        <v>17</v>
      </c>
      <c r="J166" s="21" t="s">
        <v>314</v>
      </c>
      <c r="K166" s="21" t="s">
        <v>220</v>
      </c>
      <c r="L166" s="23">
        <v>403</v>
      </c>
      <c r="M166" s="21" t="s">
        <v>221</v>
      </c>
      <c r="N166" s="21" t="s">
        <v>17</v>
      </c>
    </row>
    <row r="167" spans="1:14">
      <c r="A167" s="17" t="s">
        <v>14</v>
      </c>
      <c r="B167" s="17" t="s">
        <v>15</v>
      </c>
      <c r="C167" s="18">
        <v>337496</v>
      </c>
      <c r="D167" s="18">
        <v>337496</v>
      </c>
      <c r="E167" s="19">
        <v>1934614691</v>
      </c>
      <c r="F167" s="20">
        <v>44981.482743055603</v>
      </c>
      <c r="G167" s="17" t="s">
        <v>16</v>
      </c>
      <c r="H167" s="19">
        <v>1905</v>
      </c>
      <c r="I167" s="17" t="s">
        <v>17</v>
      </c>
      <c r="J167" s="17" t="s">
        <v>315</v>
      </c>
      <c r="K167" s="17" t="s">
        <v>213</v>
      </c>
      <c r="L167" s="19">
        <v>403</v>
      </c>
      <c r="M167" s="17" t="s">
        <v>316</v>
      </c>
      <c r="N167" s="17" t="s">
        <v>17</v>
      </c>
    </row>
    <row r="168" spans="1:14">
      <c r="A168" s="21" t="s">
        <v>14</v>
      </c>
      <c r="B168" s="21" t="s">
        <v>15</v>
      </c>
      <c r="C168" s="22">
        <v>366316</v>
      </c>
      <c r="D168" s="22">
        <v>366316</v>
      </c>
      <c r="E168" s="23">
        <v>1935049973</v>
      </c>
      <c r="F168" s="24">
        <v>44981.633298611101</v>
      </c>
      <c r="G168" s="21" t="s">
        <v>16</v>
      </c>
      <c r="H168" s="23">
        <v>1906</v>
      </c>
      <c r="I168" s="21" t="s">
        <v>17</v>
      </c>
      <c r="J168" s="21" t="s">
        <v>317</v>
      </c>
      <c r="K168" s="21" t="s">
        <v>119</v>
      </c>
      <c r="L168" s="23">
        <v>403</v>
      </c>
      <c r="M168" s="21" t="s">
        <v>120</v>
      </c>
      <c r="N168" s="21" t="s">
        <v>17</v>
      </c>
    </row>
    <row r="169" spans="1:14">
      <c r="B169" t="s">
        <v>27</v>
      </c>
      <c r="C169" s="10">
        <f>SUM(C135:C168)</f>
        <v>52225447.500000007</v>
      </c>
    </row>
    <row r="170" spans="1:14">
      <c r="B170" t="s">
        <v>28</v>
      </c>
      <c r="C170" s="16">
        <f>+C134</f>
        <v>9415778.8500000089</v>
      </c>
    </row>
    <row r="171" spans="1:14">
      <c r="B171" t="s">
        <v>29</v>
      </c>
      <c r="C171">
        <v>58525380.829999998</v>
      </c>
    </row>
    <row r="172" spans="1:14">
      <c r="B172" t="s">
        <v>30</v>
      </c>
      <c r="C172" s="16">
        <f>+C169+C170-C171</f>
        <v>3115845.5200000182</v>
      </c>
    </row>
    <row r="173" spans="1:14">
      <c r="A173" s="17" t="s">
        <v>14</v>
      </c>
      <c r="B173" s="17" t="s">
        <v>15</v>
      </c>
      <c r="C173" s="18">
        <v>1658913.23</v>
      </c>
      <c r="D173" s="18">
        <v>1658913.23</v>
      </c>
      <c r="E173" s="19">
        <v>1938374736</v>
      </c>
      <c r="F173" s="20">
        <v>44984.352905092601</v>
      </c>
      <c r="G173" s="17" t="s">
        <v>16</v>
      </c>
      <c r="H173" s="19">
        <v>1908</v>
      </c>
      <c r="I173" s="17" t="s">
        <v>17</v>
      </c>
      <c r="J173" s="17" t="s">
        <v>144</v>
      </c>
      <c r="K173" s="17" t="s">
        <v>318</v>
      </c>
      <c r="L173" s="19">
        <v>403</v>
      </c>
      <c r="M173" s="17" t="s">
        <v>319</v>
      </c>
      <c r="N173" s="17" t="s">
        <v>17</v>
      </c>
    </row>
    <row r="174" spans="1:14">
      <c r="A174" s="21" t="s">
        <v>14</v>
      </c>
      <c r="B174" s="21" t="s">
        <v>15</v>
      </c>
      <c r="C174" s="22">
        <v>9269355</v>
      </c>
      <c r="D174" s="22">
        <v>9269355</v>
      </c>
      <c r="E174" s="23">
        <v>1938723749</v>
      </c>
      <c r="F174" s="24">
        <v>44984.456238425897</v>
      </c>
      <c r="G174" s="21" t="s">
        <v>16</v>
      </c>
      <c r="H174" s="23">
        <v>1911</v>
      </c>
      <c r="I174" s="21" t="s">
        <v>17</v>
      </c>
      <c r="J174" s="21" t="s">
        <v>203</v>
      </c>
      <c r="K174" s="21" t="s">
        <v>204</v>
      </c>
      <c r="L174" s="23">
        <v>403</v>
      </c>
      <c r="M174" s="21" t="s">
        <v>205</v>
      </c>
      <c r="N174" s="21" t="s">
        <v>17</v>
      </c>
    </row>
    <row r="175" spans="1:14">
      <c r="A175" s="17" t="s">
        <v>14</v>
      </c>
      <c r="B175" s="17" t="s">
        <v>15</v>
      </c>
      <c r="C175" s="18">
        <v>363072.27</v>
      </c>
      <c r="D175" s="18">
        <v>363072.27</v>
      </c>
      <c r="E175" s="19">
        <v>1938756191</v>
      </c>
      <c r="F175" s="20">
        <v>44984.464386574102</v>
      </c>
      <c r="G175" s="17" t="s">
        <v>16</v>
      </c>
      <c r="H175" s="19">
        <v>1912</v>
      </c>
      <c r="I175" s="17" t="s">
        <v>17</v>
      </c>
      <c r="J175" s="17" t="s">
        <v>320</v>
      </c>
      <c r="K175" s="17" t="s">
        <v>321</v>
      </c>
      <c r="L175" s="19">
        <v>403</v>
      </c>
      <c r="M175" s="17" t="s">
        <v>322</v>
      </c>
      <c r="N175" s="17" t="s">
        <v>17</v>
      </c>
    </row>
    <row r="176" spans="1:14">
      <c r="A176" s="21" t="s">
        <v>14</v>
      </c>
      <c r="B176" s="21" t="s">
        <v>15</v>
      </c>
      <c r="C176" s="22">
        <v>149713.32999999999</v>
      </c>
      <c r="D176" s="22">
        <v>149713.32999999999</v>
      </c>
      <c r="E176" s="23">
        <v>1939600765</v>
      </c>
      <c r="F176" s="24">
        <v>44984.692800925899</v>
      </c>
      <c r="G176" s="21" t="s">
        <v>16</v>
      </c>
      <c r="H176" s="23">
        <v>1913</v>
      </c>
      <c r="I176" s="21" t="s">
        <v>17</v>
      </c>
      <c r="J176" s="21" t="s">
        <v>323</v>
      </c>
      <c r="K176" s="21" t="s">
        <v>324</v>
      </c>
      <c r="L176" s="23">
        <v>403</v>
      </c>
      <c r="M176" s="21" t="s">
        <v>325</v>
      </c>
      <c r="N176" s="21" t="s">
        <v>17</v>
      </c>
    </row>
    <row r="177" spans="1:14">
      <c r="A177" s="17" t="s">
        <v>14</v>
      </c>
      <c r="B177" s="17" t="s">
        <v>15</v>
      </c>
      <c r="C177" s="25">
        <v>84716.62</v>
      </c>
      <c r="D177" s="18">
        <v>84716.62</v>
      </c>
      <c r="E177" s="19">
        <v>1939638565</v>
      </c>
      <c r="F177" s="20">
        <v>44984.703425925902</v>
      </c>
      <c r="G177" s="17" t="s">
        <v>16</v>
      </c>
      <c r="H177" s="19">
        <v>1914</v>
      </c>
      <c r="I177" s="17" t="s">
        <v>17</v>
      </c>
      <c r="J177" s="17" t="s">
        <v>326</v>
      </c>
      <c r="K177" s="17" t="s">
        <v>324</v>
      </c>
      <c r="L177" s="19">
        <v>403</v>
      </c>
      <c r="M177" s="17" t="s">
        <v>325</v>
      </c>
      <c r="N177" s="17" t="s">
        <v>17</v>
      </c>
    </row>
    <row r="178" spans="1:14">
      <c r="A178" s="21" t="s">
        <v>14</v>
      </c>
      <c r="B178" s="21" t="s">
        <v>15</v>
      </c>
      <c r="C178" s="22">
        <v>1952975</v>
      </c>
      <c r="D178" s="22">
        <v>1952975</v>
      </c>
      <c r="E178" s="23">
        <v>1939787964</v>
      </c>
      <c r="F178" s="24">
        <v>44984.747731481497</v>
      </c>
      <c r="G178" s="21" t="s">
        <v>16</v>
      </c>
      <c r="H178" s="23">
        <v>1918</v>
      </c>
      <c r="I178" s="21" t="s">
        <v>17</v>
      </c>
      <c r="J178" s="21" t="s">
        <v>144</v>
      </c>
      <c r="K178" s="21" t="s">
        <v>145</v>
      </c>
      <c r="L178" s="23">
        <v>403</v>
      </c>
      <c r="M178" s="21" t="s">
        <v>146</v>
      </c>
      <c r="N178" s="21" t="s">
        <v>17</v>
      </c>
    </row>
    <row r="179" spans="1:14">
      <c r="A179" s="17" t="s">
        <v>14</v>
      </c>
      <c r="B179" s="17" t="s">
        <v>15</v>
      </c>
      <c r="C179" s="18">
        <v>84015</v>
      </c>
      <c r="D179" s="18">
        <v>84015</v>
      </c>
      <c r="E179" s="19">
        <v>1940902519</v>
      </c>
      <c r="F179" s="20">
        <v>44985.425509259301</v>
      </c>
      <c r="G179" s="17" t="s">
        <v>16</v>
      </c>
      <c r="H179" s="19">
        <v>1919</v>
      </c>
      <c r="I179" s="17" t="s">
        <v>17</v>
      </c>
      <c r="J179" s="17" t="s">
        <v>327</v>
      </c>
      <c r="K179" s="17" t="s">
        <v>273</v>
      </c>
      <c r="L179" s="19">
        <v>403</v>
      </c>
      <c r="M179" s="17" t="s">
        <v>274</v>
      </c>
      <c r="N179" s="17" t="s">
        <v>17</v>
      </c>
    </row>
    <row r="180" spans="1:14">
      <c r="A180" s="21" t="s">
        <v>14</v>
      </c>
      <c r="B180" s="21" t="s">
        <v>15</v>
      </c>
      <c r="C180" s="22">
        <v>829659.48</v>
      </c>
      <c r="D180" s="22">
        <v>829659.48</v>
      </c>
      <c r="E180" s="23">
        <v>1941082284</v>
      </c>
      <c r="F180" s="24">
        <v>44985.464027777802</v>
      </c>
      <c r="G180" s="21" t="s">
        <v>16</v>
      </c>
      <c r="H180" s="23">
        <v>1920</v>
      </c>
      <c r="I180" s="21" t="s">
        <v>17</v>
      </c>
      <c r="J180" s="21" t="s">
        <v>328</v>
      </c>
      <c r="K180" s="21" t="s">
        <v>329</v>
      </c>
      <c r="L180" s="23">
        <v>403</v>
      </c>
      <c r="M180" s="21" t="s">
        <v>330</v>
      </c>
      <c r="N180" s="21" t="s">
        <v>17</v>
      </c>
    </row>
    <row r="181" spans="1:14">
      <c r="A181" s="17" t="s">
        <v>14</v>
      </c>
      <c r="B181" s="17" t="s">
        <v>15</v>
      </c>
      <c r="C181" s="25">
        <v>759235.84</v>
      </c>
      <c r="D181" s="18">
        <v>759235.84</v>
      </c>
      <c r="E181" s="19">
        <v>1941645736</v>
      </c>
      <c r="F181" s="20">
        <v>44985.5879166667</v>
      </c>
      <c r="G181" s="17" t="s">
        <v>16</v>
      </c>
      <c r="H181" s="19">
        <v>1921</v>
      </c>
      <c r="I181" s="17" t="s">
        <v>17</v>
      </c>
      <c r="J181" s="17" t="s">
        <v>331</v>
      </c>
      <c r="K181" s="17" t="s">
        <v>332</v>
      </c>
      <c r="L181" s="19">
        <v>403</v>
      </c>
      <c r="M181" s="17" t="s">
        <v>333</v>
      </c>
      <c r="N181" s="17" t="s">
        <v>17</v>
      </c>
    </row>
    <row r="182" spans="1:14">
      <c r="A182" s="21" t="s">
        <v>14</v>
      </c>
      <c r="B182" s="21" t="s">
        <v>15</v>
      </c>
      <c r="C182" s="22">
        <v>160343.51999999999</v>
      </c>
      <c r="D182" s="22">
        <v>160343.51999999999</v>
      </c>
      <c r="E182" s="23">
        <v>1942320876</v>
      </c>
      <c r="F182" s="24">
        <v>44985.730185185203</v>
      </c>
      <c r="G182" s="21" t="s">
        <v>16</v>
      </c>
      <c r="H182" s="23">
        <v>1922</v>
      </c>
      <c r="I182" s="21" t="s">
        <v>17</v>
      </c>
      <c r="J182" s="21" t="s">
        <v>302</v>
      </c>
      <c r="K182" s="21" t="s">
        <v>303</v>
      </c>
      <c r="L182" s="23">
        <v>403</v>
      </c>
      <c r="M182" s="21" t="s">
        <v>304</v>
      </c>
      <c r="N182" s="21" t="s">
        <v>17</v>
      </c>
    </row>
    <row r="183" spans="1:14">
      <c r="A183" s="17" t="s">
        <v>14</v>
      </c>
      <c r="B183" s="17" t="s">
        <v>15</v>
      </c>
      <c r="C183" s="18">
        <v>1716729.91</v>
      </c>
      <c r="D183" s="18">
        <v>1716729.91</v>
      </c>
      <c r="E183" s="19">
        <v>1942415710</v>
      </c>
      <c r="F183" s="20">
        <v>44985.7504513889</v>
      </c>
      <c r="G183" s="17" t="s">
        <v>16</v>
      </c>
      <c r="H183" s="19">
        <v>1923</v>
      </c>
      <c r="I183" s="17" t="s">
        <v>17</v>
      </c>
      <c r="J183" s="17" t="s">
        <v>334</v>
      </c>
      <c r="K183" s="17" t="s">
        <v>335</v>
      </c>
      <c r="L183" s="19">
        <v>403</v>
      </c>
      <c r="M183" s="17" t="s">
        <v>181</v>
      </c>
      <c r="N183" s="17" t="s">
        <v>17</v>
      </c>
    </row>
    <row r="184" spans="1:14">
      <c r="A184" s="21" t="s">
        <v>14</v>
      </c>
      <c r="B184" s="21" t="s">
        <v>15</v>
      </c>
      <c r="C184" s="22">
        <v>2299642.9900000002</v>
      </c>
      <c r="D184" s="22">
        <v>2299642.9900000002</v>
      </c>
      <c r="E184" s="23">
        <v>1944173002</v>
      </c>
      <c r="F184" s="24">
        <v>44986.436574074098</v>
      </c>
      <c r="G184" s="21" t="s">
        <v>16</v>
      </c>
      <c r="H184" s="23">
        <v>1925</v>
      </c>
      <c r="I184" s="21" t="s">
        <v>17</v>
      </c>
      <c r="J184" s="21" t="s">
        <v>89</v>
      </c>
      <c r="K184" s="21" t="s">
        <v>90</v>
      </c>
      <c r="L184" s="23">
        <v>403</v>
      </c>
      <c r="M184" s="21" t="s">
        <v>91</v>
      </c>
      <c r="N184" s="21" t="s">
        <v>17</v>
      </c>
    </row>
    <row r="185" spans="1:14">
      <c r="A185" s="17" t="s">
        <v>14</v>
      </c>
      <c r="B185" s="17" t="s">
        <v>15</v>
      </c>
      <c r="C185" s="18">
        <v>6825213</v>
      </c>
      <c r="D185" s="18">
        <v>6825213</v>
      </c>
      <c r="E185" s="19">
        <v>1944218775</v>
      </c>
      <c r="F185" s="20">
        <v>44986.445</v>
      </c>
      <c r="G185" s="17" t="s">
        <v>16</v>
      </c>
      <c r="H185" s="19">
        <v>1926</v>
      </c>
      <c r="I185" s="17" t="s">
        <v>17</v>
      </c>
      <c r="J185" s="17" t="s">
        <v>336</v>
      </c>
      <c r="K185" s="17" t="s">
        <v>130</v>
      </c>
      <c r="L185" s="19">
        <v>403</v>
      </c>
      <c r="M185" s="17" t="s">
        <v>131</v>
      </c>
      <c r="N185" s="17" t="s">
        <v>17</v>
      </c>
    </row>
    <row r="186" spans="1:14">
      <c r="A186" s="21" t="s">
        <v>14</v>
      </c>
      <c r="B186" s="21" t="s">
        <v>15</v>
      </c>
      <c r="C186" s="22">
        <v>46145.99</v>
      </c>
      <c r="D186" s="22">
        <v>46145.99</v>
      </c>
      <c r="E186" s="23">
        <v>1944245970</v>
      </c>
      <c r="F186" s="24">
        <v>44986.450150463003</v>
      </c>
      <c r="G186" s="21" t="s">
        <v>16</v>
      </c>
      <c r="H186" s="23">
        <v>1927</v>
      </c>
      <c r="I186" s="21" t="s">
        <v>17</v>
      </c>
      <c r="J186" s="21" t="s">
        <v>337</v>
      </c>
      <c r="K186" s="21" t="s">
        <v>122</v>
      </c>
      <c r="L186" s="23">
        <v>403</v>
      </c>
      <c r="M186" s="21" t="s">
        <v>123</v>
      </c>
      <c r="N186" s="21" t="s">
        <v>17</v>
      </c>
    </row>
    <row r="187" spans="1:14">
      <c r="A187" s="17" t="s">
        <v>14</v>
      </c>
      <c r="B187" s="17" t="s">
        <v>15</v>
      </c>
      <c r="C187" s="25">
        <v>974907.86</v>
      </c>
      <c r="D187" s="18">
        <v>974907.86</v>
      </c>
      <c r="E187" s="19">
        <v>1944384223</v>
      </c>
      <c r="F187" s="20">
        <v>44986.474965277797</v>
      </c>
      <c r="G187" s="17" t="s">
        <v>16</v>
      </c>
      <c r="H187" s="19">
        <v>1928</v>
      </c>
      <c r="I187" s="17" t="s">
        <v>17</v>
      </c>
      <c r="J187" s="17" t="s">
        <v>338</v>
      </c>
      <c r="K187" s="17" t="s">
        <v>339</v>
      </c>
      <c r="L187" s="19">
        <v>403</v>
      </c>
      <c r="M187" s="17" t="s">
        <v>340</v>
      </c>
      <c r="N187" s="17" t="s">
        <v>17</v>
      </c>
    </row>
    <row r="188" spans="1:14">
      <c r="A188" s="21" t="s">
        <v>14</v>
      </c>
      <c r="B188" s="21" t="s">
        <v>15</v>
      </c>
      <c r="C188" s="22">
        <v>1184510.71</v>
      </c>
      <c r="D188" s="22">
        <v>1184510.71</v>
      </c>
      <c r="E188" s="23">
        <v>1946781723</v>
      </c>
      <c r="F188" s="24">
        <v>44987.373182870397</v>
      </c>
      <c r="G188" s="21" t="s">
        <v>16</v>
      </c>
      <c r="H188" s="23">
        <v>1929</v>
      </c>
      <c r="I188" s="21" t="s">
        <v>17</v>
      </c>
      <c r="J188" s="21" t="s">
        <v>18</v>
      </c>
      <c r="K188" s="21" t="s">
        <v>19</v>
      </c>
      <c r="L188" s="23">
        <v>403</v>
      </c>
      <c r="M188" s="21" t="s">
        <v>20</v>
      </c>
      <c r="N188" s="21" t="s">
        <v>17</v>
      </c>
    </row>
    <row r="189" spans="1:14">
      <c r="A189" s="17" t="s">
        <v>14</v>
      </c>
      <c r="B189" s="17" t="s">
        <v>15</v>
      </c>
      <c r="C189" s="18">
        <v>388249.51</v>
      </c>
      <c r="D189" s="18">
        <v>388249.51</v>
      </c>
      <c r="E189" s="19">
        <v>1946893240</v>
      </c>
      <c r="F189" s="20">
        <v>44987.399710648097</v>
      </c>
      <c r="G189" s="17" t="s">
        <v>16</v>
      </c>
      <c r="H189" s="19">
        <v>1930</v>
      </c>
      <c r="I189" s="17" t="s">
        <v>17</v>
      </c>
      <c r="J189" s="17" t="s">
        <v>341</v>
      </c>
      <c r="K189" s="17" t="s">
        <v>187</v>
      </c>
      <c r="L189" s="19">
        <v>403</v>
      </c>
      <c r="M189" s="17" t="s">
        <v>188</v>
      </c>
      <c r="N189" s="17" t="s">
        <v>17</v>
      </c>
    </row>
    <row r="190" spans="1:14">
      <c r="A190" s="21" t="s">
        <v>14</v>
      </c>
      <c r="B190" s="21" t="s">
        <v>15</v>
      </c>
      <c r="C190" s="22">
        <v>2620247.11</v>
      </c>
      <c r="D190" s="22">
        <v>2620247.11</v>
      </c>
      <c r="E190" s="23">
        <v>1947108606</v>
      </c>
      <c r="F190" s="24">
        <v>44987.448078703703</v>
      </c>
      <c r="G190" s="21" t="s">
        <v>16</v>
      </c>
      <c r="H190" s="23">
        <v>1931</v>
      </c>
      <c r="I190" s="21" t="s">
        <v>17</v>
      </c>
      <c r="J190" s="21" t="s">
        <v>342</v>
      </c>
      <c r="K190" s="21" t="s">
        <v>343</v>
      </c>
      <c r="L190" s="23">
        <v>403</v>
      </c>
      <c r="M190" s="21" t="s">
        <v>149</v>
      </c>
      <c r="N190" s="21" t="s">
        <v>17</v>
      </c>
    </row>
    <row r="191" spans="1:14">
      <c r="A191" s="17" t="s">
        <v>14</v>
      </c>
      <c r="B191" s="17" t="s">
        <v>15</v>
      </c>
      <c r="C191" s="25">
        <v>146640.51999999999</v>
      </c>
      <c r="D191" s="18">
        <v>146640.51999999999</v>
      </c>
      <c r="E191" s="19">
        <v>1947785170</v>
      </c>
      <c r="F191" s="20">
        <v>44987.6118055556</v>
      </c>
      <c r="G191" s="17" t="s">
        <v>16</v>
      </c>
      <c r="H191" s="19">
        <v>1933</v>
      </c>
      <c r="I191" s="17" t="s">
        <v>17</v>
      </c>
      <c r="J191" s="17" t="s">
        <v>95</v>
      </c>
      <c r="K191" s="17" t="s">
        <v>96</v>
      </c>
      <c r="L191" s="19">
        <v>403</v>
      </c>
      <c r="M191" s="17" t="s">
        <v>97</v>
      </c>
      <c r="N191" s="17" t="s">
        <v>17</v>
      </c>
    </row>
    <row r="192" spans="1:14">
      <c r="A192" s="21" t="s">
        <v>14</v>
      </c>
      <c r="B192" s="21" t="s">
        <v>15</v>
      </c>
      <c r="C192" s="22">
        <v>3570437110</v>
      </c>
      <c r="D192" s="22">
        <v>3570437110</v>
      </c>
      <c r="E192" s="23">
        <v>1949549275</v>
      </c>
      <c r="F192" s="24">
        <v>44988.441967592596</v>
      </c>
      <c r="G192" s="21" t="s">
        <v>16</v>
      </c>
      <c r="H192" s="23">
        <v>1934</v>
      </c>
      <c r="I192" s="21" t="s">
        <v>17</v>
      </c>
      <c r="J192" s="21" t="s">
        <v>344</v>
      </c>
      <c r="K192" s="21" t="s">
        <v>345</v>
      </c>
      <c r="L192" s="23">
        <v>403</v>
      </c>
      <c r="M192" s="21" t="s">
        <v>346</v>
      </c>
      <c r="N192" s="21" t="s">
        <v>17</v>
      </c>
    </row>
    <row r="193" spans="1:14">
      <c r="A193" s="17" t="s">
        <v>14</v>
      </c>
      <c r="B193" s="17" t="s">
        <v>15</v>
      </c>
      <c r="C193" s="18">
        <v>1941892</v>
      </c>
      <c r="D193" s="18">
        <v>1941892</v>
      </c>
      <c r="E193" s="19">
        <v>1950297877</v>
      </c>
      <c r="F193" s="20">
        <v>44988.631388888898</v>
      </c>
      <c r="G193" s="17" t="s">
        <v>16</v>
      </c>
      <c r="H193" s="19">
        <v>1935</v>
      </c>
      <c r="I193" s="17" t="s">
        <v>17</v>
      </c>
      <c r="J193" s="17" t="s">
        <v>347</v>
      </c>
      <c r="K193" s="17" t="s">
        <v>348</v>
      </c>
      <c r="L193" s="19">
        <v>403</v>
      </c>
      <c r="M193" s="17" t="s">
        <v>349</v>
      </c>
      <c r="N193" s="17" t="s">
        <v>17</v>
      </c>
    </row>
    <row r="194" spans="1:14">
      <c r="A194" s="21" t="s">
        <v>14</v>
      </c>
      <c r="B194" s="21" t="s">
        <v>15</v>
      </c>
      <c r="C194" s="22">
        <v>6280.21</v>
      </c>
      <c r="D194" s="22">
        <v>6280.21</v>
      </c>
      <c r="E194" s="23">
        <v>1950375689</v>
      </c>
      <c r="F194" s="24">
        <v>44988.650625000002</v>
      </c>
      <c r="G194" s="21" t="s">
        <v>16</v>
      </c>
      <c r="H194" s="23">
        <v>1936</v>
      </c>
      <c r="I194" s="21" t="s">
        <v>17</v>
      </c>
      <c r="J194" s="21" t="s">
        <v>350</v>
      </c>
      <c r="K194" s="21" t="s">
        <v>351</v>
      </c>
      <c r="L194" s="23">
        <v>403</v>
      </c>
      <c r="M194" s="21" t="s">
        <v>352</v>
      </c>
      <c r="N194" s="21" t="s">
        <v>17</v>
      </c>
    </row>
    <row r="195" spans="1:14">
      <c r="B195" t="s">
        <v>27</v>
      </c>
      <c r="C195" s="10">
        <f>SUM(C173:C194)</f>
        <v>3603899569.0999999</v>
      </c>
    </row>
    <row r="196" spans="1:14">
      <c r="B196" t="s">
        <v>28</v>
      </c>
      <c r="C196" s="16">
        <f>+C172</f>
        <v>3115845.5200000182</v>
      </c>
    </row>
    <row r="197" spans="1:14">
      <c r="B197" t="s">
        <v>29</v>
      </c>
      <c r="C197">
        <v>34630132.409999996</v>
      </c>
    </row>
    <row r="198" spans="1:14">
      <c r="B198" t="s">
        <v>30</v>
      </c>
      <c r="C198" s="16">
        <f>+C195+C196-C197</f>
        <v>3572385282.21</v>
      </c>
    </row>
    <row r="199" spans="1:14">
      <c r="A199" s="17" t="s">
        <v>14</v>
      </c>
      <c r="B199" s="17" t="s">
        <v>15</v>
      </c>
      <c r="C199" s="18">
        <v>725402.88</v>
      </c>
      <c r="D199" s="18">
        <v>725402.88</v>
      </c>
      <c r="E199" s="19">
        <v>1954826515</v>
      </c>
      <c r="F199" s="20">
        <v>44991.5011226852</v>
      </c>
      <c r="G199" s="17" t="s">
        <v>16</v>
      </c>
      <c r="H199" s="19">
        <v>1937</v>
      </c>
      <c r="I199" s="17" t="s">
        <v>17</v>
      </c>
      <c r="J199" s="17" t="s">
        <v>353</v>
      </c>
      <c r="K199" s="17" t="s">
        <v>354</v>
      </c>
      <c r="L199" s="19">
        <v>403</v>
      </c>
      <c r="M199" s="17" t="s">
        <v>355</v>
      </c>
      <c r="N199" s="17" t="s">
        <v>17</v>
      </c>
    </row>
    <row r="200" spans="1:14">
      <c r="A200" s="21" t="s">
        <v>14</v>
      </c>
      <c r="B200" s="21" t="s">
        <v>15</v>
      </c>
      <c r="C200" s="22">
        <v>930046.27</v>
      </c>
      <c r="D200" s="22">
        <v>930046.27</v>
      </c>
      <c r="E200" s="23">
        <v>1954946635</v>
      </c>
      <c r="F200" s="24">
        <v>44991.531273148103</v>
      </c>
      <c r="G200" s="21" t="s">
        <v>16</v>
      </c>
      <c r="H200" s="23">
        <v>1939</v>
      </c>
      <c r="I200" s="21" t="s">
        <v>17</v>
      </c>
      <c r="J200" s="21" t="s">
        <v>356</v>
      </c>
      <c r="K200" s="21" t="s">
        <v>306</v>
      </c>
      <c r="L200" s="23">
        <v>403</v>
      </c>
      <c r="M200" s="21" t="s">
        <v>307</v>
      </c>
      <c r="N200" s="21" t="s">
        <v>17</v>
      </c>
    </row>
    <row r="201" spans="1:14">
      <c r="A201" s="17" t="s">
        <v>14</v>
      </c>
      <c r="B201" s="17" t="s">
        <v>15</v>
      </c>
      <c r="C201" s="18">
        <v>4396314.76</v>
      </c>
      <c r="D201" s="18">
        <v>4396314.76</v>
      </c>
      <c r="E201" s="19">
        <v>1955391065</v>
      </c>
      <c r="F201" s="20">
        <v>44991.645983796298</v>
      </c>
      <c r="G201" s="17" t="s">
        <v>16</v>
      </c>
      <c r="H201" s="19">
        <v>1940</v>
      </c>
      <c r="I201" s="17" t="s">
        <v>17</v>
      </c>
      <c r="J201" s="17" t="s">
        <v>144</v>
      </c>
      <c r="K201" s="17" t="s">
        <v>318</v>
      </c>
      <c r="L201" s="19">
        <v>403</v>
      </c>
      <c r="M201" s="17" t="s">
        <v>319</v>
      </c>
      <c r="N201" s="17" t="s">
        <v>17</v>
      </c>
    </row>
    <row r="202" spans="1:14">
      <c r="A202" s="21" t="s">
        <v>14</v>
      </c>
      <c r="B202" s="21" t="s">
        <v>15</v>
      </c>
      <c r="C202" s="25">
        <v>2193691</v>
      </c>
      <c r="D202" s="22">
        <v>2193691</v>
      </c>
      <c r="E202" s="23">
        <v>1955432371</v>
      </c>
      <c r="F202" s="24">
        <v>44991.6557060185</v>
      </c>
      <c r="G202" s="21" t="s">
        <v>16</v>
      </c>
      <c r="H202" s="23">
        <v>1941</v>
      </c>
      <c r="I202" s="21" t="s">
        <v>17</v>
      </c>
      <c r="J202" s="21" t="s">
        <v>357</v>
      </c>
      <c r="K202" s="21" t="s">
        <v>220</v>
      </c>
      <c r="L202" s="23">
        <v>403</v>
      </c>
      <c r="M202" s="21" t="s">
        <v>221</v>
      </c>
      <c r="N202" s="21" t="s">
        <v>17</v>
      </c>
    </row>
    <row r="203" spans="1:14">
      <c r="A203" s="17" t="s">
        <v>14</v>
      </c>
      <c r="B203" s="17" t="s">
        <v>15</v>
      </c>
      <c r="C203" s="18">
        <v>1291273</v>
      </c>
      <c r="D203" s="18">
        <v>1291273</v>
      </c>
      <c r="E203" s="19">
        <v>1955762439</v>
      </c>
      <c r="F203" s="20">
        <v>44991.744594907403</v>
      </c>
      <c r="G203" s="17" t="s">
        <v>16</v>
      </c>
      <c r="H203" s="19">
        <v>1942</v>
      </c>
      <c r="I203" s="17" t="s">
        <v>17</v>
      </c>
      <c r="J203" s="17" t="s">
        <v>358</v>
      </c>
      <c r="K203" s="17" t="s">
        <v>359</v>
      </c>
      <c r="L203" s="19">
        <v>403</v>
      </c>
      <c r="M203" s="17" t="s">
        <v>360</v>
      </c>
      <c r="N203" s="17" t="s">
        <v>17</v>
      </c>
    </row>
    <row r="204" spans="1:14">
      <c r="A204" s="21" t="s">
        <v>14</v>
      </c>
      <c r="B204" s="21" t="s">
        <v>15</v>
      </c>
      <c r="C204" s="22">
        <v>862906.54</v>
      </c>
      <c r="D204" s="22">
        <v>862906.54</v>
      </c>
      <c r="E204" s="23">
        <v>1957240229</v>
      </c>
      <c r="F204" s="24">
        <v>44992.5176041667</v>
      </c>
      <c r="G204" s="21" t="s">
        <v>16</v>
      </c>
      <c r="H204" s="23">
        <v>1943</v>
      </c>
      <c r="I204" s="21" t="s">
        <v>17</v>
      </c>
      <c r="J204" s="21" t="s">
        <v>361</v>
      </c>
      <c r="K204" s="21" t="s">
        <v>362</v>
      </c>
      <c r="L204" s="23">
        <v>403</v>
      </c>
      <c r="M204" s="21" t="s">
        <v>363</v>
      </c>
      <c r="N204" s="21" t="s">
        <v>17</v>
      </c>
    </row>
    <row r="205" spans="1:14">
      <c r="A205" s="17" t="s">
        <v>14</v>
      </c>
      <c r="B205" s="17" t="s">
        <v>15</v>
      </c>
      <c r="C205" s="18">
        <v>488283.33</v>
      </c>
      <c r="D205" s="18">
        <v>488283.33</v>
      </c>
      <c r="E205" s="19">
        <v>1957255985</v>
      </c>
      <c r="F205" s="20">
        <v>44992.522083333301</v>
      </c>
      <c r="G205" s="17" t="s">
        <v>16</v>
      </c>
      <c r="H205" s="19">
        <v>1944</v>
      </c>
      <c r="I205" s="17" t="s">
        <v>17</v>
      </c>
      <c r="J205" s="17" t="s">
        <v>364</v>
      </c>
      <c r="K205" s="17" t="s">
        <v>362</v>
      </c>
      <c r="L205" s="19">
        <v>403</v>
      </c>
      <c r="M205" s="17" t="s">
        <v>363</v>
      </c>
      <c r="N205" s="17" t="s">
        <v>17</v>
      </c>
    </row>
    <row r="206" spans="1:14">
      <c r="A206" s="21" t="s">
        <v>14</v>
      </c>
      <c r="B206" s="21" t="s">
        <v>15</v>
      </c>
      <c r="C206" s="22">
        <v>637780.42000000004</v>
      </c>
      <c r="D206" s="22">
        <v>637780.42000000004</v>
      </c>
      <c r="E206" s="23">
        <v>1957272523</v>
      </c>
      <c r="F206" s="24">
        <v>44992.526805555601</v>
      </c>
      <c r="G206" s="21" t="s">
        <v>16</v>
      </c>
      <c r="H206" s="23">
        <v>1945</v>
      </c>
      <c r="I206" s="21" t="s">
        <v>17</v>
      </c>
      <c r="J206" s="21" t="s">
        <v>365</v>
      </c>
      <c r="K206" s="21" t="s">
        <v>366</v>
      </c>
      <c r="L206" s="23">
        <v>403</v>
      </c>
      <c r="M206" s="21" t="s">
        <v>367</v>
      </c>
      <c r="N206" s="21" t="s">
        <v>17</v>
      </c>
    </row>
    <row r="207" spans="1:14">
      <c r="A207" s="17" t="s">
        <v>14</v>
      </c>
      <c r="B207" s="17" t="s">
        <v>15</v>
      </c>
      <c r="C207" s="18">
        <v>360893.72</v>
      </c>
      <c r="D207" s="18">
        <v>360893.72</v>
      </c>
      <c r="E207" s="19">
        <v>1957280198</v>
      </c>
      <c r="F207" s="20">
        <v>44992.529062499998</v>
      </c>
      <c r="G207" s="17" t="s">
        <v>16</v>
      </c>
      <c r="H207" s="19">
        <v>1946</v>
      </c>
      <c r="I207" s="17" t="s">
        <v>17</v>
      </c>
      <c r="J207" s="17" t="s">
        <v>368</v>
      </c>
      <c r="K207" s="17" t="s">
        <v>366</v>
      </c>
      <c r="L207" s="19">
        <v>403</v>
      </c>
      <c r="M207" s="17" t="s">
        <v>367</v>
      </c>
      <c r="N207" s="17" t="s">
        <v>17</v>
      </c>
    </row>
    <row r="208" spans="1:14">
      <c r="A208" s="21" t="s">
        <v>14</v>
      </c>
      <c r="B208" s="21" t="s">
        <v>15</v>
      </c>
      <c r="C208" s="25">
        <v>1159046</v>
      </c>
      <c r="D208" s="22">
        <v>1159046</v>
      </c>
      <c r="E208" s="23">
        <v>1957844281</v>
      </c>
      <c r="F208" s="24">
        <v>44992.685243055603</v>
      </c>
      <c r="G208" s="21" t="s">
        <v>16</v>
      </c>
      <c r="H208" s="23">
        <v>1947</v>
      </c>
      <c r="I208" s="21" t="s">
        <v>17</v>
      </c>
      <c r="J208" s="21" t="s">
        <v>369</v>
      </c>
      <c r="K208" s="21" t="s">
        <v>370</v>
      </c>
      <c r="L208" s="23">
        <v>403</v>
      </c>
      <c r="M208" s="21" t="s">
        <v>371</v>
      </c>
      <c r="N208" s="21" t="s">
        <v>17</v>
      </c>
    </row>
    <row r="209" spans="1:14">
      <c r="A209" s="17" t="s">
        <v>14</v>
      </c>
      <c r="B209" s="17" t="s">
        <v>15</v>
      </c>
      <c r="C209" s="18">
        <v>192709.97</v>
      </c>
      <c r="D209" s="18">
        <v>192709.97</v>
      </c>
      <c r="E209" s="19">
        <v>1958941760</v>
      </c>
      <c r="F209" s="20">
        <v>44993.413067129601</v>
      </c>
      <c r="G209" s="17" t="s">
        <v>16</v>
      </c>
      <c r="H209" s="19">
        <v>1948</v>
      </c>
      <c r="I209" s="17" t="s">
        <v>17</v>
      </c>
      <c r="J209" s="17" t="s">
        <v>372</v>
      </c>
      <c r="K209" s="17" t="s">
        <v>270</v>
      </c>
      <c r="L209" s="19">
        <v>403</v>
      </c>
      <c r="M209" s="17" t="s">
        <v>271</v>
      </c>
      <c r="N209" s="17" t="s">
        <v>17</v>
      </c>
    </row>
    <row r="210" spans="1:14">
      <c r="A210" s="21" t="s">
        <v>14</v>
      </c>
      <c r="B210" s="21" t="s">
        <v>15</v>
      </c>
      <c r="C210" s="22">
        <v>6495524.2400000002</v>
      </c>
      <c r="D210" s="22">
        <v>6495524.2400000002</v>
      </c>
      <c r="E210" s="23">
        <v>1959603336</v>
      </c>
      <c r="F210" s="24">
        <v>44993.608784722201</v>
      </c>
      <c r="G210" s="21" t="s">
        <v>16</v>
      </c>
      <c r="H210" s="23">
        <v>1949</v>
      </c>
      <c r="I210" s="21" t="s">
        <v>17</v>
      </c>
      <c r="J210" s="21" t="s">
        <v>373</v>
      </c>
      <c r="K210" s="21" t="s">
        <v>374</v>
      </c>
      <c r="L210" s="23">
        <v>403</v>
      </c>
      <c r="M210" s="21" t="s">
        <v>375</v>
      </c>
      <c r="N210" s="21" t="s">
        <v>17</v>
      </c>
    </row>
    <row r="211" spans="1:14">
      <c r="A211" s="17" t="s">
        <v>14</v>
      </c>
      <c r="B211" s="17" t="s">
        <v>15</v>
      </c>
      <c r="C211" s="18">
        <v>2881487.54</v>
      </c>
      <c r="D211" s="18">
        <v>2881487.54</v>
      </c>
      <c r="E211" s="19">
        <v>1959729009</v>
      </c>
      <c r="F211" s="20">
        <v>44993.640810185199</v>
      </c>
      <c r="G211" s="17" t="s">
        <v>16</v>
      </c>
      <c r="H211" s="19">
        <v>1950</v>
      </c>
      <c r="I211" s="17" t="s">
        <v>17</v>
      </c>
      <c r="J211" s="17" t="s">
        <v>376</v>
      </c>
      <c r="K211" s="17" t="s">
        <v>377</v>
      </c>
      <c r="L211" s="19">
        <v>403</v>
      </c>
      <c r="M211" s="17" t="s">
        <v>378</v>
      </c>
      <c r="N211" s="17" t="s">
        <v>17</v>
      </c>
    </row>
    <row r="212" spans="1:14">
      <c r="A212" s="21" t="s">
        <v>14</v>
      </c>
      <c r="B212" s="21" t="s">
        <v>15</v>
      </c>
      <c r="C212" s="22">
        <v>2544043.14</v>
      </c>
      <c r="D212" s="22">
        <v>2544043.14</v>
      </c>
      <c r="E212" s="23">
        <v>1959951778</v>
      </c>
      <c r="F212" s="24">
        <v>44993.705034722203</v>
      </c>
      <c r="G212" s="21" t="s">
        <v>16</v>
      </c>
      <c r="H212" s="23">
        <v>1951</v>
      </c>
      <c r="I212" s="21" t="s">
        <v>17</v>
      </c>
      <c r="J212" s="21" t="s">
        <v>379</v>
      </c>
      <c r="K212" s="21" t="s">
        <v>377</v>
      </c>
      <c r="L212" s="23">
        <v>403</v>
      </c>
      <c r="M212" s="21" t="s">
        <v>378</v>
      </c>
      <c r="N212" s="21" t="s">
        <v>17</v>
      </c>
    </row>
    <row r="213" spans="1:14">
      <c r="A213" s="17" t="s">
        <v>14</v>
      </c>
      <c r="B213" s="17" t="s">
        <v>15</v>
      </c>
      <c r="C213" s="18">
        <v>5092237.0199999996</v>
      </c>
      <c r="D213" s="18">
        <v>5092237.0199999996</v>
      </c>
      <c r="E213" s="19">
        <v>1959972445</v>
      </c>
      <c r="F213" s="20">
        <v>44993.711689814802</v>
      </c>
      <c r="G213" s="17" t="s">
        <v>16</v>
      </c>
      <c r="H213" s="19">
        <v>1952</v>
      </c>
      <c r="I213" s="17" t="s">
        <v>17</v>
      </c>
      <c r="J213" s="17" t="s">
        <v>380</v>
      </c>
      <c r="K213" s="17" t="s">
        <v>377</v>
      </c>
      <c r="L213" s="19">
        <v>403</v>
      </c>
      <c r="M213" s="17" t="s">
        <v>378</v>
      </c>
      <c r="N213" s="17" t="s">
        <v>17</v>
      </c>
    </row>
    <row r="214" spans="1:14">
      <c r="A214" s="21" t="s">
        <v>14</v>
      </c>
      <c r="B214" s="21" t="s">
        <v>15</v>
      </c>
      <c r="C214" s="25">
        <v>3988655.2</v>
      </c>
      <c r="D214" s="22">
        <v>3988655.2</v>
      </c>
      <c r="E214" s="23">
        <v>1959991060</v>
      </c>
      <c r="F214" s="24">
        <v>44993.717916666697</v>
      </c>
      <c r="G214" s="21" t="s">
        <v>16</v>
      </c>
      <c r="H214" s="23">
        <v>1954</v>
      </c>
      <c r="I214" s="21" t="s">
        <v>17</v>
      </c>
      <c r="J214" s="21" t="s">
        <v>381</v>
      </c>
      <c r="K214" s="21" t="s">
        <v>382</v>
      </c>
      <c r="L214" s="23">
        <v>403</v>
      </c>
      <c r="M214" s="21" t="s">
        <v>383</v>
      </c>
      <c r="N214" s="21" t="s">
        <v>17</v>
      </c>
    </row>
    <row r="215" spans="1:14">
      <c r="A215" s="17" t="s">
        <v>14</v>
      </c>
      <c r="B215" s="17" t="s">
        <v>15</v>
      </c>
      <c r="C215" s="18">
        <v>715574</v>
      </c>
      <c r="D215" s="18">
        <v>715574</v>
      </c>
      <c r="E215" s="19">
        <v>1960829952</v>
      </c>
      <c r="F215" s="20">
        <v>44994.381261574097</v>
      </c>
      <c r="G215" s="17" t="s">
        <v>16</v>
      </c>
      <c r="H215" s="19">
        <v>1955</v>
      </c>
      <c r="I215" s="17" t="s">
        <v>17</v>
      </c>
      <c r="J215" s="17" t="s">
        <v>55</v>
      </c>
      <c r="K215" s="17" t="s">
        <v>384</v>
      </c>
      <c r="L215" s="19">
        <v>403</v>
      </c>
      <c r="M215" s="17" t="s">
        <v>385</v>
      </c>
      <c r="N215" s="17" t="s">
        <v>17</v>
      </c>
    </row>
    <row r="216" spans="1:14">
      <c r="A216" s="21" t="s">
        <v>14</v>
      </c>
      <c r="B216" s="21" t="s">
        <v>15</v>
      </c>
      <c r="C216" s="22">
        <v>9161745</v>
      </c>
      <c r="D216" s="22">
        <v>9161745</v>
      </c>
      <c r="E216" s="23">
        <v>1961248821</v>
      </c>
      <c r="F216" s="24">
        <v>44994.501342592601</v>
      </c>
      <c r="G216" s="21" t="s">
        <v>16</v>
      </c>
      <c r="H216" s="23">
        <v>1958</v>
      </c>
      <c r="I216" s="21" t="s">
        <v>17</v>
      </c>
      <c r="J216" s="21" t="s">
        <v>386</v>
      </c>
      <c r="K216" s="21" t="s">
        <v>387</v>
      </c>
      <c r="L216" s="23">
        <v>403</v>
      </c>
      <c r="M216" s="21" t="s">
        <v>388</v>
      </c>
      <c r="N216" s="21" t="s">
        <v>17</v>
      </c>
    </row>
    <row r="217" spans="1:14">
      <c r="A217" s="17" t="s">
        <v>14</v>
      </c>
      <c r="B217" s="17" t="s">
        <v>15</v>
      </c>
      <c r="C217" s="18">
        <v>18323490</v>
      </c>
      <c r="D217" s="18">
        <v>18323490</v>
      </c>
      <c r="E217" s="19">
        <v>1961288494</v>
      </c>
      <c r="F217" s="20">
        <v>44994.512256944399</v>
      </c>
      <c r="G217" s="17" t="s">
        <v>16</v>
      </c>
      <c r="H217" s="19">
        <v>1959</v>
      </c>
      <c r="I217" s="17" t="s">
        <v>17</v>
      </c>
      <c r="J217" s="17" t="s">
        <v>386</v>
      </c>
      <c r="K217" s="17" t="s">
        <v>387</v>
      </c>
      <c r="L217" s="19">
        <v>403</v>
      </c>
      <c r="M217" s="17" t="s">
        <v>388</v>
      </c>
      <c r="N217" s="17" t="s">
        <v>17</v>
      </c>
    </row>
    <row r="218" spans="1:14">
      <c r="A218" s="21" t="s">
        <v>14</v>
      </c>
      <c r="B218" s="21" t="s">
        <v>15</v>
      </c>
      <c r="C218" s="25">
        <v>1215237.43</v>
      </c>
      <c r="D218" s="22">
        <v>1215237.43</v>
      </c>
      <c r="E218" s="23">
        <v>1961906214</v>
      </c>
      <c r="F218" s="24">
        <v>44994.699826388904</v>
      </c>
      <c r="G218" s="21" t="s">
        <v>16</v>
      </c>
      <c r="H218" s="23">
        <v>1960</v>
      </c>
      <c r="I218" s="21" t="s">
        <v>17</v>
      </c>
      <c r="J218" s="21" t="s">
        <v>389</v>
      </c>
      <c r="K218" s="21" t="s">
        <v>390</v>
      </c>
      <c r="L218" s="23">
        <v>403</v>
      </c>
      <c r="M218" s="21" t="s">
        <v>391</v>
      </c>
      <c r="N218" s="21" t="s">
        <v>17</v>
      </c>
    </row>
    <row r="219" spans="1:14">
      <c r="A219" s="17" t="s">
        <v>14</v>
      </c>
      <c r="B219" s="17" t="s">
        <v>15</v>
      </c>
      <c r="C219" s="18">
        <v>238300.15</v>
      </c>
      <c r="D219" s="18">
        <v>238300.15</v>
      </c>
      <c r="E219" s="19">
        <v>1963366274</v>
      </c>
      <c r="F219" s="20">
        <v>44995.560405092598</v>
      </c>
      <c r="G219" s="17" t="s">
        <v>16</v>
      </c>
      <c r="H219" s="19">
        <v>1961</v>
      </c>
      <c r="I219" s="17" t="s">
        <v>17</v>
      </c>
      <c r="J219" s="17" t="s">
        <v>24</v>
      </c>
      <c r="K219" s="17" t="s">
        <v>25</v>
      </c>
      <c r="L219" s="19">
        <v>403</v>
      </c>
      <c r="M219" s="17" t="s">
        <v>26</v>
      </c>
      <c r="N219" s="17" t="s">
        <v>17</v>
      </c>
    </row>
    <row r="220" spans="1:14">
      <c r="A220" s="21" t="s">
        <v>14</v>
      </c>
      <c r="B220" s="21" t="s">
        <v>15</v>
      </c>
      <c r="C220" s="22">
        <v>151699.51</v>
      </c>
      <c r="D220" s="22">
        <v>151699.51</v>
      </c>
      <c r="E220" s="23">
        <v>1963538193</v>
      </c>
      <c r="F220" s="24">
        <v>44995.613842592596</v>
      </c>
      <c r="G220" s="21" t="s">
        <v>16</v>
      </c>
      <c r="H220" s="23">
        <v>1962</v>
      </c>
      <c r="I220" s="21" t="s">
        <v>17</v>
      </c>
      <c r="J220" s="21" t="s">
        <v>392</v>
      </c>
      <c r="K220" s="21" t="s">
        <v>393</v>
      </c>
      <c r="L220" s="23">
        <v>403</v>
      </c>
      <c r="M220" s="21" t="s">
        <v>394</v>
      </c>
      <c r="N220" s="21" t="s">
        <v>17</v>
      </c>
    </row>
    <row r="221" spans="1:14">
      <c r="A221" s="17" t="s">
        <v>14</v>
      </c>
      <c r="B221" s="17" t="s">
        <v>15</v>
      </c>
      <c r="C221" s="18">
        <v>501726</v>
      </c>
      <c r="D221" s="18">
        <v>501726</v>
      </c>
      <c r="E221" s="19">
        <v>1963553300</v>
      </c>
      <c r="F221" s="20">
        <v>44995.6179976852</v>
      </c>
      <c r="G221" s="17" t="s">
        <v>16</v>
      </c>
      <c r="H221" s="19">
        <v>1964</v>
      </c>
      <c r="I221" s="17" t="s">
        <v>17</v>
      </c>
      <c r="J221" s="17" t="s">
        <v>395</v>
      </c>
      <c r="K221" s="17" t="s">
        <v>47</v>
      </c>
      <c r="L221" s="19">
        <v>403</v>
      </c>
      <c r="M221" s="17" t="s">
        <v>48</v>
      </c>
      <c r="N221" s="17" t="s">
        <v>17</v>
      </c>
    </row>
    <row r="222" spans="1:14">
      <c r="A222" s="21" t="s">
        <v>14</v>
      </c>
      <c r="B222" s="21" t="s">
        <v>15</v>
      </c>
      <c r="C222" s="22">
        <v>360437</v>
      </c>
      <c r="D222" s="22">
        <v>360437</v>
      </c>
      <c r="E222" s="23">
        <v>1963559474</v>
      </c>
      <c r="F222" s="24">
        <v>44995.619733796302</v>
      </c>
      <c r="G222" s="21" t="s">
        <v>16</v>
      </c>
      <c r="H222" s="23">
        <v>1965</v>
      </c>
      <c r="I222" s="21" t="s">
        <v>17</v>
      </c>
      <c r="J222" s="21" t="s">
        <v>396</v>
      </c>
      <c r="K222" s="21" t="s">
        <v>47</v>
      </c>
      <c r="L222" s="23">
        <v>403</v>
      </c>
      <c r="M222" s="21" t="s">
        <v>48</v>
      </c>
      <c r="N222" s="21" t="s">
        <v>17</v>
      </c>
    </row>
    <row r="223" spans="1:14">
      <c r="A223" s="17" t="s">
        <v>14</v>
      </c>
      <c r="B223" s="17" t="s">
        <v>15</v>
      </c>
      <c r="C223" s="18">
        <v>295810</v>
      </c>
      <c r="D223" s="18">
        <v>295810</v>
      </c>
      <c r="E223" s="19">
        <v>1963572255</v>
      </c>
      <c r="F223" s="20">
        <v>44995.623240740701</v>
      </c>
      <c r="G223" s="17" t="s">
        <v>16</v>
      </c>
      <c r="H223" s="19">
        <v>1967</v>
      </c>
      <c r="I223" s="17" t="s">
        <v>17</v>
      </c>
      <c r="J223" s="17" t="s">
        <v>397</v>
      </c>
      <c r="K223" s="17" t="s">
        <v>47</v>
      </c>
      <c r="L223" s="19">
        <v>403</v>
      </c>
      <c r="M223" s="17" t="s">
        <v>48</v>
      </c>
      <c r="N223" s="17" t="s">
        <v>17</v>
      </c>
    </row>
    <row r="224" spans="1:14">
      <c r="A224" s="21" t="s">
        <v>14</v>
      </c>
      <c r="B224" s="21" t="s">
        <v>15</v>
      </c>
      <c r="C224" s="22">
        <v>247931</v>
      </c>
      <c r="D224" s="22">
        <v>247931</v>
      </c>
      <c r="E224" s="23">
        <v>1963578269</v>
      </c>
      <c r="F224" s="24">
        <v>44995.6249537037</v>
      </c>
      <c r="G224" s="21" t="s">
        <v>16</v>
      </c>
      <c r="H224" s="23">
        <v>1968</v>
      </c>
      <c r="I224" s="21" t="s">
        <v>17</v>
      </c>
      <c r="J224" s="21" t="s">
        <v>398</v>
      </c>
      <c r="K224" s="21" t="s">
        <v>47</v>
      </c>
      <c r="L224" s="23">
        <v>403</v>
      </c>
      <c r="M224" s="21" t="s">
        <v>48</v>
      </c>
      <c r="N224" s="21" t="s">
        <v>17</v>
      </c>
    </row>
    <row r="225" spans="1:14">
      <c r="B225" t="s">
        <v>27</v>
      </c>
      <c r="C225" s="10">
        <f>SUM(C199:C224)</f>
        <v>65452245.119999997</v>
      </c>
    </row>
    <row r="226" spans="1:14">
      <c r="B226" t="s">
        <v>28</v>
      </c>
      <c r="C226" s="16">
        <f>+C198</f>
        <v>3572385282.21</v>
      </c>
    </row>
    <row r="227" spans="1:14">
      <c r="B227" t="s">
        <v>29</v>
      </c>
      <c r="C227">
        <v>3636041623.6700001</v>
      </c>
    </row>
    <row r="228" spans="1:14">
      <c r="B228" t="s">
        <v>30</v>
      </c>
      <c r="C228" s="16">
        <f>+C225+C226-C227</f>
        <v>1795903.6599998474</v>
      </c>
    </row>
    <row r="229" spans="1:14">
      <c r="A229" s="17" t="s">
        <v>14</v>
      </c>
      <c r="B229" s="17" t="s">
        <v>15</v>
      </c>
      <c r="C229" s="18">
        <v>2446824</v>
      </c>
      <c r="D229" s="18">
        <v>2446824</v>
      </c>
      <c r="E229" s="19">
        <v>1967548310</v>
      </c>
      <c r="F229" s="20">
        <v>44998.599074074104</v>
      </c>
      <c r="G229" s="17" t="s">
        <v>16</v>
      </c>
      <c r="H229" s="19">
        <v>1969</v>
      </c>
      <c r="I229" s="17" t="s">
        <v>17</v>
      </c>
      <c r="J229" s="17" t="s">
        <v>399</v>
      </c>
      <c r="K229" s="17" t="s">
        <v>400</v>
      </c>
      <c r="L229" s="19">
        <v>403</v>
      </c>
      <c r="M229" s="17" t="s">
        <v>401</v>
      </c>
      <c r="N229" s="17" t="s">
        <v>17</v>
      </c>
    </row>
    <row r="230" spans="1:14">
      <c r="A230" s="21" t="s">
        <v>14</v>
      </c>
      <c r="B230" s="21" t="s">
        <v>15</v>
      </c>
      <c r="C230" s="25">
        <v>2696174.88</v>
      </c>
      <c r="D230" s="22">
        <v>2696174.88</v>
      </c>
      <c r="E230" s="23">
        <v>1967682994</v>
      </c>
      <c r="F230" s="24">
        <v>44998.639571759297</v>
      </c>
      <c r="G230" s="21" t="s">
        <v>16</v>
      </c>
      <c r="H230" s="23">
        <v>1970</v>
      </c>
      <c r="I230" s="21" t="s">
        <v>17</v>
      </c>
      <c r="J230" s="21" t="s">
        <v>402</v>
      </c>
      <c r="K230" s="21" t="s">
        <v>403</v>
      </c>
      <c r="L230" s="23">
        <v>403</v>
      </c>
      <c r="M230" s="21" t="s">
        <v>404</v>
      </c>
      <c r="N230" s="21" t="s">
        <v>17</v>
      </c>
    </row>
    <row r="231" spans="1:14">
      <c r="A231" s="17" t="s">
        <v>14</v>
      </c>
      <c r="B231" s="17" t="s">
        <v>15</v>
      </c>
      <c r="C231" s="18">
        <v>533387.75</v>
      </c>
      <c r="D231" s="18">
        <v>533387.75</v>
      </c>
      <c r="E231" s="19">
        <v>1968787724</v>
      </c>
      <c r="F231" s="20">
        <v>44999.400208333303</v>
      </c>
      <c r="G231" s="17" t="s">
        <v>16</v>
      </c>
      <c r="H231" s="19">
        <v>1971</v>
      </c>
      <c r="I231" s="17" t="s">
        <v>17</v>
      </c>
      <c r="J231" s="17" t="s">
        <v>102</v>
      </c>
      <c r="K231" s="17" t="s">
        <v>103</v>
      </c>
      <c r="L231" s="19">
        <v>403</v>
      </c>
      <c r="M231" s="17" t="s">
        <v>104</v>
      </c>
      <c r="N231" s="17" t="s">
        <v>17</v>
      </c>
    </row>
    <row r="232" spans="1:14">
      <c r="A232" s="21" t="s">
        <v>14</v>
      </c>
      <c r="B232" s="21" t="s">
        <v>15</v>
      </c>
      <c r="C232" s="22">
        <v>4685319</v>
      </c>
      <c r="D232" s="22">
        <v>4685319</v>
      </c>
      <c r="E232" s="23">
        <v>1968894833</v>
      </c>
      <c r="F232" s="24">
        <v>44999.434178240699</v>
      </c>
      <c r="G232" s="21" t="s">
        <v>16</v>
      </c>
      <c r="H232" s="23">
        <v>1973</v>
      </c>
      <c r="I232" s="21" t="s">
        <v>17</v>
      </c>
      <c r="J232" s="21" t="s">
        <v>405</v>
      </c>
      <c r="K232" s="21" t="s">
        <v>406</v>
      </c>
      <c r="L232" s="23">
        <v>403</v>
      </c>
      <c r="M232" s="21" t="s">
        <v>407</v>
      </c>
      <c r="N232" s="21" t="s">
        <v>17</v>
      </c>
    </row>
    <row r="233" spans="1:14">
      <c r="A233" s="17" t="s">
        <v>14</v>
      </c>
      <c r="B233" s="17" t="s">
        <v>15</v>
      </c>
      <c r="C233" s="18">
        <v>4639918</v>
      </c>
      <c r="D233" s="18">
        <v>4639918</v>
      </c>
      <c r="E233" s="19">
        <v>1968909340</v>
      </c>
      <c r="F233" s="20">
        <v>44999.438148148103</v>
      </c>
      <c r="G233" s="17" t="s">
        <v>16</v>
      </c>
      <c r="H233" s="19">
        <v>1974</v>
      </c>
      <c r="I233" s="17" t="s">
        <v>17</v>
      </c>
      <c r="J233" s="17" t="s">
        <v>408</v>
      </c>
      <c r="K233" s="17" t="s">
        <v>406</v>
      </c>
      <c r="L233" s="19">
        <v>403</v>
      </c>
      <c r="M233" s="17" t="s">
        <v>407</v>
      </c>
      <c r="N233" s="17" t="s">
        <v>17</v>
      </c>
    </row>
    <row r="234" spans="1:14">
      <c r="A234" s="21" t="s">
        <v>14</v>
      </c>
      <c r="B234" s="21" t="s">
        <v>15</v>
      </c>
      <c r="C234" s="22">
        <v>598596.25</v>
      </c>
      <c r="D234" s="22">
        <v>598596.25</v>
      </c>
      <c r="E234" s="23">
        <v>1968990992</v>
      </c>
      <c r="F234" s="24">
        <v>44999.460740740702</v>
      </c>
      <c r="G234" s="21" t="s">
        <v>16</v>
      </c>
      <c r="H234" s="23">
        <v>1975</v>
      </c>
      <c r="I234" s="21" t="s">
        <v>17</v>
      </c>
      <c r="J234" s="21" t="s">
        <v>409</v>
      </c>
      <c r="K234" s="21" t="s">
        <v>410</v>
      </c>
      <c r="L234" s="23">
        <v>403</v>
      </c>
      <c r="M234" s="21" t="s">
        <v>172</v>
      </c>
      <c r="N234" s="21" t="s">
        <v>17</v>
      </c>
    </row>
    <row r="235" spans="1:14">
      <c r="A235" s="17" t="s">
        <v>14</v>
      </c>
      <c r="B235" s="17" t="s">
        <v>15</v>
      </c>
      <c r="C235" s="18">
        <v>365410.03</v>
      </c>
      <c r="D235" s="18">
        <v>365410.03</v>
      </c>
      <c r="E235" s="19">
        <v>1969019578</v>
      </c>
      <c r="F235" s="20">
        <v>44999.4684375</v>
      </c>
      <c r="G235" s="17" t="s">
        <v>16</v>
      </c>
      <c r="H235" s="19">
        <v>1979</v>
      </c>
      <c r="I235" s="17" t="s">
        <v>17</v>
      </c>
      <c r="J235" s="17" t="s">
        <v>411</v>
      </c>
      <c r="K235" s="17" t="s">
        <v>412</v>
      </c>
      <c r="L235" s="19">
        <v>403</v>
      </c>
      <c r="M235" s="17" t="s">
        <v>413</v>
      </c>
      <c r="N235" s="17" t="s">
        <v>17</v>
      </c>
    </row>
    <row r="236" spans="1:14">
      <c r="A236" s="21" t="s">
        <v>14</v>
      </c>
      <c r="B236" s="21" t="s">
        <v>15</v>
      </c>
      <c r="C236" s="25">
        <v>11098.55</v>
      </c>
      <c r="D236" s="22">
        <v>11098.55</v>
      </c>
      <c r="E236" s="23">
        <v>1969543055</v>
      </c>
      <c r="F236" s="24">
        <v>44999.626967592601</v>
      </c>
      <c r="G236" s="21" t="s">
        <v>16</v>
      </c>
      <c r="H236" s="23">
        <v>1980</v>
      </c>
      <c r="I236" s="21" t="s">
        <v>17</v>
      </c>
      <c r="J236" s="21" t="s">
        <v>414</v>
      </c>
      <c r="K236" s="21" t="s">
        <v>351</v>
      </c>
      <c r="L236" s="23">
        <v>403</v>
      </c>
      <c r="M236" s="21" t="s">
        <v>352</v>
      </c>
      <c r="N236" s="21" t="s">
        <v>17</v>
      </c>
    </row>
    <row r="237" spans="1:14">
      <c r="A237" s="17" t="s">
        <v>14</v>
      </c>
      <c r="B237" s="17" t="s">
        <v>15</v>
      </c>
      <c r="C237" s="18">
        <v>545361.88</v>
      </c>
      <c r="D237" s="18">
        <v>545361.88</v>
      </c>
      <c r="E237" s="19">
        <v>1969998250</v>
      </c>
      <c r="F237" s="20">
        <v>44999.772071759297</v>
      </c>
      <c r="G237" s="17" t="s">
        <v>16</v>
      </c>
      <c r="H237" s="19">
        <v>1981</v>
      </c>
      <c r="I237" s="17" t="s">
        <v>17</v>
      </c>
      <c r="J237" s="17" t="s">
        <v>415</v>
      </c>
      <c r="K237" s="17" t="s">
        <v>416</v>
      </c>
      <c r="L237" s="19">
        <v>403</v>
      </c>
      <c r="M237" s="17" t="s">
        <v>417</v>
      </c>
      <c r="N237" s="17" t="s">
        <v>17</v>
      </c>
    </row>
    <row r="238" spans="1:14">
      <c r="A238" s="21" t="s">
        <v>14</v>
      </c>
      <c r="B238" s="21" t="s">
        <v>15</v>
      </c>
      <c r="C238" s="22">
        <v>710387.72</v>
      </c>
      <c r="D238" s="22">
        <v>710387.72</v>
      </c>
      <c r="E238" s="23">
        <v>1970559421</v>
      </c>
      <c r="F238" s="24">
        <v>45000.317129629599</v>
      </c>
      <c r="G238" s="21" t="s">
        <v>16</v>
      </c>
      <c r="H238" s="23">
        <v>1982</v>
      </c>
      <c r="I238" s="21" t="s">
        <v>17</v>
      </c>
      <c r="J238" s="21" t="s">
        <v>418</v>
      </c>
      <c r="K238" s="21" t="s">
        <v>419</v>
      </c>
      <c r="L238" s="23">
        <v>403</v>
      </c>
      <c r="M238" s="21" t="s">
        <v>420</v>
      </c>
      <c r="N238" s="21" t="s">
        <v>17</v>
      </c>
    </row>
    <row r="239" spans="1:14">
      <c r="A239" s="17" t="s">
        <v>14</v>
      </c>
      <c r="B239" s="17" t="s">
        <v>15</v>
      </c>
      <c r="C239" s="18">
        <v>84932.89</v>
      </c>
      <c r="D239" s="18">
        <v>84932.89</v>
      </c>
      <c r="E239" s="19">
        <v>1970563507</v>
      </c>
      <c r="F239" s="20">
        <v>45000.3194560185</v>
      </c>
      <c r="G239" s="17" t="s">
        <v>16</v>
      </c>
      <c r="H239" s="19">
        <v>1983</v>
      </c>
      <c r="I239" s="17" t="s">
        <v>17</v>
      </c>
      <c r="J239" s="17" t="s">
        <v>421</v>
      </c>
      <c r="K239" s="17" t="s">
        <v>419</v>
      </c>
      <c r="L239" s="19">
        <v>403</v>
      </c>
      <c r="M239" s="17" t="s">
        <v>420</v>
      </c>
      <c r="N239" s="17" t="s">
        <v>17</v>
      </c>
    </row>
    <row r="240" spans="1:14">
      <c r="A240" s="21" t="s">
        <v>14</v>
      </c>
      <c r="B240" s="21" t="s">
        <v>15</v>
      </c>
      <c r="C240" s="22">
        <v>48060.03</v>
      </c>
      <c r="D240" s="22">
        <v>48060.03</v>
      </c>
      <c r="E240" s="23">
        <v>1970565889</v>
      </c>
      <c r="F240" s="24">
        <v>45000.320821759298</v>
      </c>
      <c r="G240" s="21" t="s">
        <v>16</v>
      </c>
      <c r="H240" s="23">
        <v>1984</v>
      </c>
      <c r="I240" s="21" t="s">
        <v>17</v>
      </c>
      <c r="J240" s="21" t="s">
        <v>422</v>
      </c>
      <c r="K240" s="21" t="s">
        <v>419</v>
      </c>
      <c r="L240" s="23">
        <v>403</v>
      </c>
      <c r="M240" s="21" t="s">
        <v>420</v>
      </c>
      <c r="N240" s="21" t="s">
        <v>17</v>
      </c>
    </row>
    <row r="241" spans="1:14">
      <c r="A241" s="17" t="s">
        <v>14</v>
      </c>
      <c r="B241" s="17" t="s">
        <v>15</v>
      </c>
      <c r="C241" s="18">
        <v>42431.83</v>
      </c>
      <c r="D241" s="18">
        <v>42431.83</v>
      </c>
      <c r="E241" s="19">
        <v>1970568248</v>
      </c>
      <c r="F241" s="20">
        <v>45000.322175925903</v>
      </c>
      <c r="G241" s="17" t="s">
        <v>16</v>
      </c>
      <c r="H241" s="19">
        <v>1985</v>
      </c>
      <c r="I241" s="17" t="s">
        <v>17</v>
      </c>
      <c r="J241" s="17" t="s">
        <v>423</v>
      </c>
      <c r="K241" s="17" t="s">
        <v>419</v>
      </c>
      <c r="L241" s="19">
        <v>403</v>
      </c>
      <c r="M241" s="17" t="s">
        <v>420</v>
      </c>
      <c r="N241" s="17" t="s">
        <v>17</v>
      </c>
    </row>
    <row r="242" spans="1:14">
      <c r="A242" s="21" t="s">
        <v>14</v>
      </c>
      <c r="B242" s="21" t="s">
        <v>15</v>
      </c>
      <c r="C242" s="22">
        <v>42412.3</v>
      </c>
      <c r="D242" s="22">
        <v>42412.3</v>
      </c>
      <c r="E242" s="23">
        <v>1970811885</v>
      </c>
      <c r="F242" s="24">
        <v>45000.406712962998</v>
      </c>
      <c r="G242" s="21" t="s">
        <v>16</v>
      </c>
      <c r="H242" s="23">
        <v>1986</v>
      </c>
      <c r="I242" s="21" t="s">
        <v>17</v>
      </c>
      <c r="J242" s="21" t="s">
        <v>424</v>
      </c>
      <c r="K242" s="21" t="s">
        <v>425</v>
      </c>
      <c r="L242" s="23">
        <v>403</v>
      </c>
      <c r="M242" s="21" t="s">
        <v>426</v>
      </c>
      <c r="N242" s="21" t="s">
        <v>17</v>
      </c>
    </row>
    <row r="243" spans="1:14">
      <c r="A243" s="17" t="s">
        <v>14</v>
      </c>
      <c r="B243" s="17" t="s">
        <v>15</v>
      </c>
      <c r="C243" s="18">
        <v>23999.38</v>
      </c>
      <c r="D243" s="18">
        <v>23999.38</v>
      </c>
      <c r="E243" s="19">
        <v>1970847719</v>
      </c>
      <c r="F243" s="20">
        <v>45000.416516203702</v>
      </c>
      <c r="G243" s="17" t="s">
        <v>16</v>
      </c>
      <c r="H243" s="19">
        <v>1987</v>
      </c>
      <c r="I243" s="17" t="s">
        <v>17</v>
      </c>
      <c r="J243" s="17" t="s">
        <v>427</v>
      </c>
      <c r="K243" s="17" t="s">
        <v>425</v>
      </c>
      <c r="L243" s="19">
        <v>403</v>
      </c>
      <c r="M243" s="17" t="s">
        <v>426</v>
      </c>
      <c r="N243" s="17" t="s">
        <v>17</v>
      </c>
    </row>
    <row r="244" spans="1:14">
      <c r="A244" s="21" t="s">
        <v>14</v>
      </c>
      <c r="B244" s="21" t="s">
        <v>15</v>
      </c>
      <c r="C244" s="22">
        <v>579791</v>
      </c>
      <c r="D244" s="22">
        <v>579791</v>
      </c>
      <c r="E244" s="23">
        <v>1971128935</v>
      </c>
      <c r="F244" s="24">
        <v>45000.485358796301</v>
      </c>
      <c r="G244" s="21" t="s">
        <v>16</v>
      </c>
      <c r="H244" s="23">
        <v>1989</v>
      </c>
      <c r="I244" s="21" t="s">
        <v>17</v>
      </c>
      <c r="J244" s="21" t="s">
        <v>428</v>
      </c>
      <c r="K244" s="21" t="s">
        <v>223</v>
      </c>
      <c r="L244" s="23">
        <v>403</v>
      </c>
      <c r="M244" s="21" t="s">
        <v>224</v>
      </c>
      <c r="N244" s="21" t="s">
        <v>17</v>
      </c>
    </row>
    <row r="245" spans="1:14">
      <c r="A245" s="17" t="s">
        <v>14</v>
      </c>
      <c r="B245" s="17" t="s">
        <v>15</v>
      </c>
      <c r="C245" s="18">
        <v>1469624.03</v>
      </c>
      <c r="D245" s="18">
        <v>1469624.03</v>
      </c>
      <c r="E245" s="19">
        <v>1971588746</v>
      </c>
      <c r="F245" s="20">
        <v>45000.598414351902</v>
      </c>
      <c r="G245" s="17" t="s">
        <v>16</v>
      </c>
      <c r="H245" s="19">
        <v>1990</v>
      </c>
      <c r="I245" s="17" t="s">
        <v>17</v>
      </c>
      <c r="J245" s="17" t="s">
        <v>429</v>
      </c>
      <c r="K245" s="17" t="s">
        <v>430</v>
      </c>
      <c r="L245" s="19">
        <v>403</v>
      </c>
      <c r="M245" s="17" t="s">
        <v>431</v>
      </c>
      <c r="N245" s="17" t="s">
        <v>17</v>
      </c>
    </row>
    <row r="246" spans="1:14">
      <c r="A246" s="21" t="s">
        <v>14</v>
      </c>
      <c r="B246" s="21" t="s">
        <v>15</v>
      </c>
      <c r="C246" s="22">
        <v>831599.81</v>
      </c>
      <c r="D246" s="22">
        <v>831599.81</v>
      </c>
      <c r="E246" s="23">
        <v>1971646124</v>
      </c>
      <c r="F246" s="24">
        <v>45000.6105439815</v>
      </c>
      <c r="G246" s="21" t="s">
        <v>16</v>
      </c>
      <c r="H246" s="23">
        <v>1991</v>
      </c>
      <c r="I246" s="21" t="s">
        <v>17</v>
      </c>
      <c r="J246" s="21" t="s">
        <v>432</v>
      </c>
      <c r="K246" s="21" t="s">
        <v>430</v>
      </c>
      <c r="L246" s="23">
        <v>403</v>
      </c>
      <c r="M246" s="21" t="s">
        <v>431</v>
      </c>
      <c r="N246" s="21" t="s">
        <v>17</v>
      </c>
    </row>
    <row r="247" spans="1:14">
      <c r="A247" s="17" t="s">
        <v>14</v>
      </c>
      <c r="B247" s="17" t="s">
        <v>15</v>
      </c>
      <c r="C247" s="18">
        <v>1014788</v>
      </c>
      <c r="D247" s="18">
        <v>1014788</v>
      </c>
      <c r="E247" s="19">
        <v>1971684409</v>
      </c>
      <c r="F247" s="20">
        <v>45000.618483796301</v>
      </c>
      <c r="G247" s="17" t="s">
        <v>16</v>
      </c>
      <c r="H247" s="19">
        <v>1992</v>
      </c>
      <c r="I247" s="17" t="s">
        <v>17</v>
      </c>
      <c r="J247" s="17" t="s">
        <v>433</v>
      </c>
      <c r="K247" s="17" t="s">
        <v>434</v>
      </c>
      <c r="L247" s="19">
        <v>403</v>
      </c>
      <c r="M247" s="17" t="s">
        <v>435</v>
      </c>
      <c r="N247" s="17" t="s">
        <v>17</v>
      </c>
    </row>
    <row r="248" spans="1:14">
      <c r="A248" s="21" t="s">
        <v>14</v>
      </c>
      <c r="B248" s="21" t="s">
        <v>15</v>
      </c>
      <c r="C248" s="22">
        <v>973501</v>
      </c>
      <c r="D248" s="22">
        <v>973501</v>
      </c>
      <c r="E248" s="23">
        <v>1971962577</v>
      </c>
      <c r="F248" s="24">
        <v>45000.677881944401</v>
      </c>
      <c r="G248" s="21" t="s">
        <v>16</v>
      </c>
      <c r="H248" s="23">
        <v>1993</v>
      </c>
      <c r="I248" s="21" t="s">
        <v>17</v>
      </c>
      <c r="J248" s="21" t="s">
        <v>436</v>
      </c>
      <c r="K248" s="21" t="s">
        <v>193</v>
      </c>
      <c r="L248" s="23">
        <v>403</v>
      </c>
      <c r="M248" s="21" t="s">
        <v>194</v>
      </c>
      <c r="N248" s="21" t="s">
        <v>17</v>
      </c>
    </row>
    <row r="249" spans="1:14">
      <c r="A249" s="17" t="s">
        <v>14</v>
      </c>
      <c r="B249" s="17" t="s">
        <v>15</v>
      </c>
      <c r="C249" s="25">
        <v>1000000</v>
      </c>
      <c r="D249" s="18">
        <v>1000000</v>
      </c>
      <c r="E249" s="19">
        <v>1972051455</v>
      </c>
      <c r="F249" s="20">
        <v>45000.697812500002</v>
      </c>
      <c r="G249" s="17" t="s">
        <v>16</v>
      </c>
      <c r="H249" s="19">
        <v>1994</v>
      </c>
      <c r="I249" s="17" t="s">
        <v>17</v>
      </c>
      <c r="J249" s="17" t="s">
        <v>437</v>
      </c>
      <c r="K249" s="17" t="s">
        <v>93</v>
      </c>
      <c r="L249" s="19">
        <v>403</v>
      </c>
      <c r="M249" s="17" t="s">
        <v>237</v>
      </c>
      <c r="N249" s="17" t="s">
        <v>17</v>
      </c>
    </row>
    <row r="250" spans="1:14">
      <c r="A250" s="21" t="s">
        <v>14</v>
      </c>
      <c r="B250" s="21" t="s">
        <v>15</v>
      </c>
      <c r="C250" s="22">
        <v>1613732</v>
      </c>
      <c r="D250" s="22">
        <v>1613732</v>
      </c>
      <c r="E250" s="23">
        <v>1972221038</v>
      </c>
      <c r="F250" s="24">
        <v>45000.738611111097</v>
      </c>
      <c r="G250" s="21" t="s">
        <v>16</v>
      </c>
      <c r="H250" s="23">
        <v>1995</v>
      </c>
      <c r="I250" s="21" t="s">
        <v>17</v>
      </c>
      <c r="J250" s="21" t="s">
        <v>438</v>
      </c>
      <c r="K250" s="21" t="s">
        <v>439</v>
      </c>
      <c r="L250" s="23">
        <v>403</v>
      </c>
      <c r="M250" s="21" t="s">
        <v>440</v>
      </c>
      <c r="N250" s="21" t="s">
        <v>17</v>
      </c>
    </row>
    <row r="251" spans="1:14">
      <c r="A251" s="17" t="s">
        <v>14</v>
      </c>
      <c r="B251" s="17" t="s">
        <v>15</v>
      </c>
      <c r="C251" s="18">
        <v>2851827</v>
      </c>
      <c r="D251" s="18">
        <v>2851827</v>
      </c>
      <c r="E251" s="19">
        <v>1972254104</v>
      </c>
      <c r="F251" s="20">
        <v>45000.746701388904</v>
      </c>
      <c r="G251" s="17" t="s">
        <v>16</v>
      </c>
      <c r="H251" s="19">
        <v>1996</v>
      </c>
      <c r="I251" s="17" t="s">
        <v>17</v>
      </c>
      <c r="J251" s="17" t="s">
        <v>441</v>
      </c>
      <c r="K251" s="17" t="s">
        <v>439</v>
      </c>
      <c r="L251" s="19">
        <v>403</v>
      </c>
      <c r="M251" s="17" t="s">
        <v>440</v>
      </c>
      <c r="N251" s="17" t="s">
        <v>17</v>
      </c>
    </row>
    <row r="252" spans="1:14">
      <c r="A252" s="21" t="s">
        <v>14</v>
      </c>
      <c r="B252" s="21" t="s">
        <v>15</v>
      </c>
      <c r="C252" s="22">
        <v>2132712.4</v>
      </c>
      <c r="D252" s="22">
        <v>2132712.4</v>
      </c>
      <c r="E252" s="23">
        <v>1973797580</v>
      </c>
      <c r="F252" s="24">
        <v>45001.4753472222</v>
      </c>
      <c r="G252" s="21" t="s">
        <v>16</v>
      </c>
      <c r="H252" s="23">
        <v>1997</v>
      </c>
      <c r="I252" s="21" t="s">
        <v>17</v>
      </c>
      <c r="J252" s="21" t="s">
        <v>442</v>
      </c>
      <c r="K252" s="21" t="s">
        <v>109</v>
      </c>
      <c r="L252" s="23">
        <v>403</v>
      </c>
      <c r="M252" s="21" t="s">
        <v>110</v>
      </c>
      <c r="N252" s="21" t="s">
        <v>17</v>
      </c>
    </row>
    <row r="253" spans="1:14">
      <c r="A253" s="17" t="s">
        <v>14</v>
      </c>
      <c r="B253" s="17" t="s">
        <v>15</v>
      </c>
      <c r="C253" s="18">
        <v>398290.42</v>
      </c>
      <c r="D253" s="18">
        <v>398290.42</v>
      </c>
      <c r="E253" s="19">
        <v>1974323602</v>
      </c>
      <c r="F253" s="20">
        <v>45001.616967592599</v>
      </c>
      <c r="G253" s="17" t="s">
        <v>16</v>
      </c>
      <c r="H253" s="19">
        <v>1998</v>
      </c>
      <c r="I253" s="17" t="s">
        <v>17</v>
      </c>
      <c r="J253" s="17" t="s">
        <v>443</v>
      </c>
      <c r="K253" s="17" t="s">
        <v>444</v>
      </c>
      <c r="L253" s="19">
        <v>403</v>
      </c>
      <c r="M253" s="17" t="s">
        <v>445</v>
      </c>
      <c r="N253" s="17" t="s">
        <v>17</v>
      </c>
    </row>
    <row r="254" spans="1:14">
      <c r="A254" s="21" t="s">
        <v>14</v>
      </c>
      <c r="B254" s="21" t="s">
        <v>15</v>
      </c>
      <c r="C254" s="22">
        <v>225376.17</v>
      </c>
      <c r="D254" s="22">
        <v>225376.17</v>
      </c>
      <c r="E254" s="23">
        <v>1974335595</v>
      </c>
      <c r="F254" s="24">
        <v>45001.619918981502</v>
      </c>
      <c r="G254" s="21" t="s">
        <v>16</v>
      </c>
      <c r="H254" s="23">
        <v>1999</v>
      </c>
      <c r="I254" s="21" t="s">
        <v>17</v>
      </c>
      <c r="J254" s="21" t="s">
        <v>446</v>
      </c>
      <c r="K254" s="21" t="s">
        <v>444</v>
      </c>
      <c r="L254" s="23">
        <v>403</v>
      </c>
      <c r="M254" s="21" t="s">
        <v>445</v>
      </c>
      <c r="N254" s="21" t="s">
        <v>17</v>
      </c>
    </row>
    <row r="255" spans="1:14">
      <c r="A255" s="17" t="s">
        <v>14</v>
      </c>
      <c r="B255" s="17" t="s">
        <v>15</v>
      </c>
      <c r="C255" s="18">
        <v>50806.91</v>
      </c>
      <c r="D255" s="18">
        <v>50806.91</v>
      </c>
      <c r="E255" s="19">
        <v>1974496186</v>
      </c>
      <c r="F255" s="20">
        <v>45001.661400463003</v>
      </c>
      <c r="G255" s="17" t="s">
        <v>16</v>
      </c>
      <c r="H255" s="19">
        <v>2000</v>
      </c>
      <c r="I255" s="17" t="s">
        <v>17</v>
      </c>
      <c r="J255" s="17" t="s">
        <v>447</v>
      </c>
      <c r="K255" s="17" t="s">
        <v>68</v>
      </c>
      <c r="L255" s="19">
        <v>403</v>
      </c>
      <c r="M255" s="17" t="s">
        <v>69</v>
      </c>
      <c r="N255" s="17" t="s">
        <v>17</v>
      </c>
    </row>
    <row r="256" spans="1:14">
      <c r="A256" s="21" t="s">
        <v>14</v>
      </c>
      <c r="B256" s="21" t="s">
        <v>15</v>
      </c>
      <c r="C256" s="25">
        <v>101696.71</v>
      </c>
      <c r="D256" s="22">
        <v>101696.71</v>
      </c>
      <c r="E256" s="23">
        <v>1974514751</v>
      </c>
      <c r="F256" s="24">
        <v>45001.666238425903</v>
      </c>
      <c r="G256" s="21" t="s">
        <v>16</v>
      </c>
      <c r="H256" s="23">
        <v>2001</v>
      </c>
      <c r="I256" s="21" t="s">
        <v>17</v>
      </c>
      <c r="J256" s="21" t="s">
        <v>448</v>
      </c>
      <c r="K256" s="21" t="s">
        <v>68</v>
      </c>
      <c r="L256" s="23">
        <v>403</v>
      </c>
      <c r="M256" s="21" t="s">
        <v>69</v>
      </c>
      <c r="N256" s="21" t="s">
        <v>17</v>
      </c>
    </row>
    <row r="257" spans="1:14">
      <c r="A257" s="17" t="s">
        <v>14</v>
      </c>
      <c r="B257" s="17" t="s">
        <v>15</v>
      </c>
      <c r="C257" s="18">
        <v>1091613.56</v>
      </c>
      <c r="D257" s="18">
        <v>1091613.56</v>
      </c>
      <c r="E257" s="19">
        <v>1975036819</v>
      </c>
      <c r="F257" s="20">
        <v>45001.826099537</v>
      </c>
      <c r="G257" s="17" t="s">
        <v>16</v>
      </c>
      <c r="H257" s="19">
        <v>2002</v>
      </c>
      <c r="I257" s="17" t="s">
        <v>17</v>
      </c>
      <c r="J257" s="17" t="s">
        <v>449</v>
      </c>
      <c r="K257" s="17" t="s">
        <v>416</v>
      </c>
      <c r="L257" s="19">
        <v>403</v>
      </c>
      <c r="M257" s="17" t="s">
        <v>417</v>
      </c>
      <c r="N257" s="17" t="s">
        <v>17</v>
      </c>
    </row>
    <row r="258" spans="1:14">
      <c r="A258" s="21" t="s">
        <v>14</v>
      </c>
      <c r="B258" s="21" t="s">
        <v>15</v>
      </c>
      <c r="C258" s="22">
        <v>428516.52</v>
      </c>
      <c r="D258" s="22">
        <v>428516.52</v>
      </c>
      <c r="E258" s="23">
        <v>1975555433</v>
      </c>
      <c r="F258" s="24">
        <v>45002.338923611103</v>
      </c>
      <c r="G258" s="21" t="s">
        <v>16</v>
      </c>
      <c r="H258" s="23">
        <v>2003</v>
      </c>
      <c r="I258" s="21" t="s">
        <v>17</v>
      </c>
      <c r="J258" s="21" t="s">
        <v>450</v>
      </c>
      <c r="K258" s="21" t="s">
        <v>38</v>
      </c>
      <c r="L258" s="23">
        <v>403</v>
      </c>
      <c r="M258" s="21" t="s">
        <v>39</v>
      </c>
      <c r="N258" s="21" t="s">
        <v>17</v>
      </c>
    </row>
    <row r="259" spans="1:14">
      <c r="A259" s="17" t="s">
        <v>14</v>
      </c>
      <c r="B259" s="17" t="s">
        <v>15</v>
      </c>
      <c r="C259" s="18">
        <v>84657.65</v>
      </c>
      <c r="D259" s="18">
        <v>84657.65</v>
      </c>
      <c r="E259" s="19">
        <v>1975609289</v>
      </c>
      <c r="F259" s="20">
        <v>45002.3601388889</v>
      </c>
      <c r="G259" s="17" t="s">
        <v>16</v>
      </c>
      <c r="H259" s="19">
        <v>2004</v>
      </c>
      <c r="I259" s="17" t="s">
        <v>17</v>
      </c>
      <c r="J259" s="17" t="s">
        <v>451</v>
      </c>
      <c r="K259" s="17" t="s">
        <v>324</v>
      </c>
      <c r="L259" s="19">
        <v>403</v>
      </c>
      <c r="M259" s="17" t="s">
        <v>325</v>
      </c>
      <c r="N259" s="17" t="s">
        <v>17</v>
      </c>
    </row>
    <row r="260" spans="1:14">
      <c r="A260" s="21" t="s">
        <v>14</v>
      </c>
      <c r="B260" s="21" t="s">
        <v>15</v>
      </c>
      <c r="C260" s="22">
        <v>1722881.61</v>
      </c>
      <c r="D260" s="22">
        <v>1722881.61</v>
      </c>
      <c r="E260" s="23">
        <v>1975987137</v>
      </c>
      <c r="F260" s="24">
        <v>45002.4706828704</v>
      </c>
      <c r="G260" s="21" t="s">
        <v>16</v>
      </c>
      <c r="H260" s="23">
        <v>2005</v>
      </c>
      <c r="I260" s="21" t="s">
        <v>17</v>
      </c>
      <c r="J260" s="21" t="s">
        <v>452</v>
      </c>
      <c r="K260" s="21" t="s">
        <v>339</v>
      </c>
      <c r="L260" s="23">
        <v>403</v>
      </c>
      <c r="M260" s="21" t="s">
        <v>340</v>
      </c>
      <c r="N260" s="21" t="s">
        <v>17</v>
      </c>
    </row>
    <row r="261" spans="1:14">
      <c r="A261" s="17" t="s">
        <v>14</v>
      </c>
      <c r="B261" s="17" t="s">
        <v>15</v>
      </c>
      <c r="C261" s="18">
        <v>5532946.04</v>
      </c>
      <c r="D261" s="18">
        <v>5532946.04</v>
      </c>
      <c r="E261" s="19">
        <v>1976092606</v>
      </c>
      <c r="F261" s="20">
        <v>45002.498969907399</v>
      </c>
      <c r="G261" s="17" t="s">
        <v>16</v>
      </c>
      <c r="H261" s="19">
        <v>2006</v>
      </c>
      <c r="I261" s="17" t="s">
        <v>17</v>
      </c>
      <c r="J261" s="17" t="s">
        <v>453</v>
      </c>
      <c r="K261" s="17" t="s">
        <v>416</v>
      </c>
      <c r="L261" s="19">
        <v>403</v>
      </c>
      <c r="M261" s="17" t="s">
        <v>417</v>
      </c>
      <c r="N261" s="17" t="s">
        <v>17</v>
      </c>
    </row>
    <row r="262" spans="1:14">
      <c r="A262" s="21" t="s">
        <v>14</v>
      </c>
      <c r="B262" s="21" t="s">
        <v>15</v>
      </c>
      <c r="C262" s="22">
        <v>57545.99</v>
      </c>
      <c r="D262" s="22">
        <v>57545.99</v>
      </c>
      <c r="E262" s="23">
        <v>1976194312</v>
      </c>
      <c r="F262" s="24">
        <v>45002.529189814799</v>
      </c>
      <c r="G262" s="21" t="s">
        <v>16</v>
      </c>
      <c r="H262" s="23">
        <v>2007</v>
      </c>
      <c r="I262" s="21" t="s">
        <v>17</v>
      </c>
      <c r="J262" s="21" t="s">
        <v>454</v>
      </c>
      <c r="K262" s="21" t="s">
        <v>68</v>
      </c>
      <c r="L262" s="23">
        <v>403</v>
      </c>
      <c r="M262" s="21" t="s">
        <v>69</v>
      </c>
      <c r="N262" s="21" t="s">
        <v>17</v>
      </c>
    </row>
    <row r="263" spans="1:14">
      <c r="A263" s="17" t="s">
        <v>14</v>
      </c>
      <c r="B263" s="17" t="s">
        <v>15</v>
      </c>
      <c r="C263" s="18">
        <v>57505.93</v>
      </c>
      <c r="D263" s="18">
        <v>57505.93</v>
      </c>
      <c r="E263" s="19">
        <v>1976209852</v>
      </c>
      <c r="F263" s="20">
        <v>45002.533969907403</v>
      </c>
      <c r="G263" s="17" t="s">
        <v>16</v>
      </c>
      <c r="H263" s="19">
        <v>2008</v>
      </c>
      <c r="I263" s="17" t="s">
        <v>17</v>
      </c>
      <c r="J263" s="17" t="s">
        <v>455</v>
      </c>
      <c r="K263" s="17" t="s">
        <v>68</v>
      </c>
      <c r="L263" s="19">
        <v>403</v>
      </c>
      <c r="M263" s="17" t="s">
        <v>69</v>
      </c>
      <c r="N263" s="17" t="s">
        <v>17</v>
      </c>
    </row>
    <row r="264" spans="1:14">
      <c r="A264" s="21" t="s">
        <v>14</v>
      </c>
      <c r="B264" s="21" t="s">
        <v>15</v>
      </c>
      <c r="C264" s="22">
        <v>8449063</v>
      </c>
      <c r="D264" s="22">
        <v>8449063</v>
      </c>
      <c r="E264" s="23">
        <v>1976410791</v>
      </c>
      <c r="F264" s="24">
        <v>45002.595335648097</v>
      </c>
      <c r="G264" s="21" t="s">
        <v>16</v>
      </c>
      <c r="H264" s="23">
        <v>2009</v>
      </c>
      <c r="I264" s="21" t="s">
        <v>17</v>
      </c>
      <c r="J264" s="21" t="s">
        <v>456</v>
      </c>
      <c r="K264" s="21" t="s">
        <v>457</v>
      </c>
      <c r="L264" s="23">
        <v>403</v>
      </c>
      <c r="M264" s="21" t="s">
        <v>458</v>
      </c>
      <c r="N264" s="21" t="s">
        <v>17</v>
      </c>
    </row>
    <row r="265" spans="1:14">
      <c r="A265" s="17" t="s">
        <v>14</v>
      </c>
      <c r="B265" s="17" t="s">
        <v>15</v>
      </c>
      <c r="C265" s="18">
        <v>4793446</v>
      </c>
      <c r="D265" s="18">
        <v>4793446</v>
      </c>
      <c r="E265" s="19">
        <v>1976419321</v>
      </c>
      <c r="F265" s="20">
        <v>45002.597638888903</v>
      </c>
      <c r="G265" s="17" t="s">
        <v>16</v>
      </c>
      <c r="H265" s="19">
        <v>2010</v>
      </c>
      <c r="I265" s="17" t="s">
        <v>17</v>
      </c>
      <c r="J265" s="17" t="s">
        <v>459</v>
      </c>
      <c r="K265" s="17" t="s">
        <v>457</v>
      </c>
      <c r="L265" s="19">
        <v>403</v>
      </c>
      <c r="M265" s="17" t="s">
        <v>458</v>
      </c>
      <c r="N265" s="17" t="s">
        <v>17</v>
      </c>
    </row>
    <row r="266" spans="1:14">
      <c r="A266" s="21" t="s">
        <v>14</v>
      </c>
      <c r="B266" s="21" t="s">
        <v>15</v>
      </c>
      <c r="C266" s="22">
        <v>1903764.25</v>
      </c>
      <c r="D266" s="22">
        <v>1903764.25</v>
      </c>
      <c r="E266" s="23">
        <v>1976430164</v>
      </c>
      <c r="F266" s="24">
        <v>45002.600405092599</v>
      </c>
      <c r="G266" s="21" t="s">
        <v>16</v>
      </c>
      <c r="H266" s="23">
        <v>2011</v>
      </c>
      <c r="I266" s="21" t="s">
        <v>17</v>
      </c>
      <c r="J266" s="21" t="s">
        <v>460</v>
      </c>
      <c r="K266" s="21" t="s">
        <v>133</v>
      </c>
      <c r="L266" s="23">
        <v>403</v>
      </c>
      <c r="M266" s="21" t="s">
        <v>134</v>
      </c>
      <c r="N266" s="21" t="s">
        <v>17</v>
      </c>
    </row>
    <row r="267" spans="1:14">
      <c r="A267" s="17" t="s">
        <v>14</v>
      </c>
      <c r="B267" s="17" t="s">
        <v>15</v>
      </c>
      <c r="C267" s="18">
        <v>2654100.69</v>
      </c>
      <c r="D267" s="18">
        <v>2654100.69</v>
      </c>
      <c r="E267" s="19">
        <v>1976432399</v>
      </c>
      <c r="F267" s="20">
        <v>45002.601030092599</v>
      </c>
      <c r="G267" s="17" t="s">
        <v>16</v>
      </c>
      <c r="H267" s="19">
        <v>2012</v>
      </c>
      <c r="I267" s="17" t="s">
        <v>17</v>
      </c>
      <c r="J267" s="17" t="s">
        <v>461</v>
      </c>
      <c r="K267" s="17" t="s">
        <v>245</v>
      </c>
      <c r="L267" s="19">
        <v>403</v>
      </c>
      <c r="M267" s="17" t="s">
        <v>246</v>
      </c>
      <c r="N267" s="17" t="s">
        <v>17</v>
      </c>
    </row>
    <row r="268" spans="1:14">
      <c r="A268" s="21" t="s">
        <v>14</v>
      </c>
      <c r="B268" s="21" t="s">
        <v>15</v>
      </c>
      <c r="C268" s="22">
        <v>92417.45</v>
      </c>
      <c r="D268" s="22">
        <v>92417.45</v>
      </c>
      <c r="E268" s="23">
        <v>1976511481</v>
      </c>
      <c r="F268" s="24">
        <v>45002.621631944399</v>
      </c>
      <c r="G268" s="21" t="s">
        <v>16</v>
      </c>
      <c r="H268" s="23">
        <v>2013</v>
      </c>
      <c r="I268" s="21" t="s">
        <v>17</v>
      </c>
      <c r="J268" s="21" t="s">
        <v>462</v>
      </c>
      <c r="K268" s="21" t="s">
        <v>139</v>
      </c>
      <c r="L268" s="23">
        <v>403</v>
      </c>
      <c r="M268" s="21" t="s">
        <v>140</v>
      </c>
      <c r="N268" s="21" t="s">
        <v>17</v>
      </c>
    </row>
    <row r="269" spans="1:14">
      <c r="A269" s="17" t="s">
        <v>14</v>
      </c>
      <c r="B269" s="17" t="s">
        <v>15</v>
      </c>
      <c r="C269" s="18">
        <v>184618.98</v>
      </c>
      <c r="D269" s="18">
        <v>184618.98</v>
      </c>
      <c r="E269" s="19">
        <v>1976556576</v>
      </c>
      <c r="F269" s="20">
        <v>45002.633402777799</v>
      </c>
      <c r="G269" s="17" t="s">
        <v>16</v>
      </c>
      <c r="H269" s="19">
        <v>2014</v>
      </c>
      <c r="I269" s="17" t="s">
        <v>17</v>
      </c>
      <c r="J269" s="17" t="s">
        <v>463</v>
      </c>
      <c r="K269" s="17" t="s">
        <v>464</v>
      </c>
      <c r="L269" s="19">
        <v>403</v>
      </c>
      <c r="M269" s="17" t="s">
        <v>465</v>
      </c>
      <c r="N269" s="17" t="s">
        <v>17</v>
      </c>
    </row>
    <row r="270" spans="1:14">
      <c r="A270" s="21" t="s">
        <v>14</v>
      </c>
      <c r="B270" s="21" t="s">
        <v>15</v>
      </c>
      <c r="C270" s="22">
        <v>26980255.239999998</v>
      </c>
      <c r="D270" s="22">
        <v>26980255.239999998</v>
      </c>
      <c r="E270" s="23">
        <v>1976584039</v>
      </c>
      <c r="F270" s="24">
        <v>45002.640497685199</v>
      </c>
      <c r="G270" s="21" t="s">
        <v>16</v>
      </c>
      <c r="H270" s="23">
        <v>2015</v>
      </c>
      <c r="I270" s="21" t="s">
        <v>17</v>
      </c>
      <c r="J270" s="21" t="s">
        <v>466</v>
      </c>
      <c r="K270" s="21" t="s">
        <v>416</v>
      </c>
      <c r="L270" s="23">
        <v>403</v>
      </c>
      <c r="M270" s="21" t="s">
        <v>417</v>
      </c>
      <c r="N270" s="21" t="s">
        <v>17</v>
      </c>
    </row>
    <row r="271" spans="1:14">
      <c r="A271" s="17" t="s">
        <v>14</v>
      </c>
      <c r="B271" s="17" t="s">
        <v>15</v>
      </c>
      <c r="C271" s="18">
        <v>2296787</v>
      </c>
      <c r="D271" s="18">
        <v>2296787</v>
      </c>
      <c r="E271" s="19">
        <v>1976784714</v>
      </c>
      <c r="F271" s="20">
        <v>45002.6933796296</v>
      </c>
      <c r="G271" s="17" t="s">
        <v>16</v>
      </c>
      <c r="H271" s="19">
        <v>2016</v>
      </c>
      <c r="I271" s="17" t="s">
        <v>17</v>
      </c>
      <c r="J271" s="17" t="s">
        <v>467</v>
      </c>
      <c r="K271" s="17" t="s">
        <v>468</v>
      </c>
      <c r="L271" s="19">
        <v>403</v>
      </c>
      <c r="M271" s="17" t="s">
        <v>469</v>
      </c>
      <c r="N271" s="17" t="s">
        <v>17</v>
      </c>
    </row>
    <row r="272" spans="1:14">
      <c r="B272" t="s">
        <v>27</v>
      </c>
      <c r="C272" s="10">
        <f>SUM(C229:C271)</f>
        <v>87048179.849999994</v>
      </c>
    </row>
    <row r="273" spans="1:14">
      <c r="B273" t="s">
        <v>28</v>
      </c>
      <c r="C273" s="16">
        <f>+C228</f>
        <v>1795903.6599998474</v>
      </c>
    </row>
    <row r="274" spans="1:14">
      <c r="B274" t="s">
        <v>29</v>
      </c>
      <c r="C274" s="11">
        <v>32513963.600000001</v>
      </c>
    </row>
    <row r="275" spans="1:14">
      <c r="B275" t="s">
        <v>30</v>
      </c>
      <c r="C275" s="16">
        <f>+C272+C273-C274</f>
        <v>56330119.90999984</v>
      </c>
    </row>
    <row r="276" spans="1:14">
      <c r="A276" s="26" t="s">
        <v>14</v>
      </c>
      <c r="B276" s="26" t="s">
        <v>15</v>
      </c>
      <c r="C276" s="25">
        <v>617269.28</v>
      </c>
      <c r="D276" s="25">
        <v>617269.28</v>
      </c>
      <c r="E276" s="27">
        <v>1976912337</v>
      </c>
      <c r="F276" s="28">
        <v>45002.732974537001</v>
      </c>
      <c r="G276" s="26" t="s">
        <v>16</v>
      </c>
      <c r="H276" s="27">
        <v>2017</v>
      </c>
      <c r="I276" s="26" t="s">
        <v>17</v>
      </c>
      <c r="J276" s="26" t="s">
        <v>470</v>
      </c>
      <c r="K276" s="26" t="s">
        <v>416</v>
      </c>
      <c r="L276" s="27">
        <v>403</v>
      </c>
      <c r="M276" s="26" t="s">
        <v>417</v>
      </c>
      <c r="N276" s="26" t="s">
        <v>17</v>
      </c>
    </row>
    <row r="277" spans="1:14">
      <c r="A277" s="26" t="s">
        <v>14</v>
      </c>
      <c r="B277" s="26" t="s">
        <v>15</v>
      </c>
      <c r="C277" s="25">
        <v>617699.23</v>
      </c>
      <c r="D277" s="25">
        <v>617699.23</v>
      </c>
      <c r="E277" s="27">
        <v>1976957804</v>
      </c>
      <c r="F277" s="28">
        <v>45002.747986111099</v>
      </c>
      <c r="G277" s="26" t="s">
        <v>16</v>
      </c>
      <c r="H277" s="27">
        <v>2018</v>
      </c>
      <c r="I277" s="26" t="s">
        <v>17</v>
      </c>
      <c r="J277" s="26" t="s">
        <v>471</v>
      </c>
      <c r="K277" s="26" t="s">
        <v>416</v>
      </c>
      <c r="L277" s="27">
        <v>403</v>
      </c>
      <c r="M277" s="26" t="s">
        <v>417</v>
      </c>
      <c r="N277" s="26" t="s">
        <v>17</v>
      </c>
    </row>
    <row r="278" spans="1:14">
      <c r="A278" s="2" t="s">
        <v>14</v>
      </c>
      <c r="B278" s="2" t="s">
        <v>15</v>
      </c>
      <c r="C278" s="4">
        <v>387979.27</v>
      </c>
      <c r="D278" s="4">
        <v>387979.27</v>
      </c>
      <c r="E278" s="6">
        <v>1981146504</v>
      </c>
      <c r="F278" s="8">
        <v>45006.488877314798</v>
      </c>
      <c r="G278" s="2" t="s">
        <v>16</v>
      </c>
      <c r="H278" s="6">
        <v>2019</v>
      </c>
      <c r="I278" s="2" t="s">
        <v>17</v>
      </c>
      <c r="J278" s="2" t="s">
        <v>472</v>
      </c>
      <c r="K278" s="2" t="s">
        <v>187</v>
      </c>
      <c r="L278" s="6">
        <v>403</v>
      </c>
      <c r="M278" s="2" t="s">
        <v>188</v>
      </c>
      <c r="N278" s="2" t="s">
        <v>17</v>
      </c>
    </row>
    <row r="279" spans="1:14">
      <c r="A279" s="3" t="s">
        <v>14</v>
      </c>
      <c r="B279" s="3" t="s">
        <v>15</v>
      </c>
      <c r="C279" s="5">
        <v>1182745.2</v>
      </c>
      <c r="D279" s="5">
        <v>1182745.2</v>
      </c>
      <c r="E279" s="7">
        <v>1981557841</v>
      </c>
      <c r="F279" s="9">
        <v>45006.610312500001</v>
      </c>
      <c r="G279" s="3" t="s">
        <v>16</v>
      </c>
      <c r="H279" s="7">
        <v>2020</v>
      </c>
      <c r="I279" s="3" t="s">
        <v>17</v>
      </c>
      <c r="J279" s="3" t="s">
        <v>473</v>
      </c>
      <c r="K279" s="3" t="s">
        <v>44</v>
      </c>
      <c r="L279" s="7">
        <v>403</v>
      </c>
      <c r="M279" s="3" t="s">
        <v>45</v>
      </c>
      <c r="N279" s="3" t="s">
        <v>17</v>
      </c>
    </row>
    <row r="280" spans="1:14">
      <c r="A280" s="2" t="s">
        <v>14</v>
      </c>
      <c r="B280" s="2" t="s">
        <v>15</v>
      </c>
      <c r="C280" s="13">
        <v>466306</v>
      </c>
      <c r="D280" s="4">
        <v>466306</v>
      </c>
      <c r="E280" s="6">
        <v>1981869920</v>
      </c>
      <c r="F280" s="8">
        <v>45006.697847222204</v>
      </c>
      <c r="G280" s="2" t="s">
        <v>16</v>
      </c>
      <c r="H280" s="6">
        <v>2022</v>
      </c>
      <c r="I280" s="2" t="s">
        <v>17</v>
      </c>
      <c r="J280" s="2" t="s">
        <v>474</v>
      </c>
      <c r="K280" s="2" t="s">
        <v>359</v>
      </c>
      <c r="L280" s="6">
        <v>403</v>
      </c>
      <c r="M280" s="2" t="s">
        <v>360</v>
      </c>
      <c r="N280" s="2" t="s">
        <v>17</v>
      </c>
    </row>
    <row r="281" spans="1:14">
      <c r="A281" s="3" t="s">
        <v>14</v>
      </c>
      <c r="B281" s="3" t="s">
        <v>15</v>
      </c>
      <c r="C281" s="5">
        <v>17949</v>
      </c>
      <c r="D281" s="5">
        <v>17949</v>
      </c>
      <c r="E281" s="7">
        <v>1982926644</v>
      </c>
      <c r="F281" s="9">
        <v>45007.426597222198</v>
      </c>
      <c r="G281" s="3" t="s">
        <v>16</v>
      </c>
      <c r="H281" s="7">
        <v>2024</v>
      </c>
      <c r="I281" s="3" t="s">
        <v>17</v>
      </c>
      <c r="J281" s="3" t="s">
        <v>475</v>
      </c>
      <c r="K281" s="3" t="s">
        <v>74</v>
      </c>
      <c r="L281" s="7">
        <v>403</v>
      </c>
      <c r="M281" s="3" t="s">
        <v>75</v>
      </c>
      <c r="N281" s="3" t="s">
        <v>17</v>
      </c>
    </row>
    <row r="282" spans="1:14">
      <c r="A282" s="2" t="s">
        <v>14</v>
      </c>
      <c r="B282" s="2" t="s">
        <v>15</v>
      </c>
      <c r="C282" s="4">
        <v>891257.76</v>
      </c>
      <c r="D282" s="4">
        <v>891257.76</v>
      </c>
      <c r="E282" s="6">
        <v>1982962985</v>
      </c>
      <c r="F282" s="8">
        <v>45007.4379976852</v>
      </c>
      <c r="G282" s="2" t="s">
        <v>16</v>
      </c>
      <c r="H282" s="6">
        <v>2025</v>
      </c>
      <c r="I282" s="2" t="s">
        <v>17</v>
      </c>
      <c r="J282" s="2" t="s">
        <v>476</v>
      </c>
      <c r="K282" s="2" t="s">
        <v>59</v>
      </c>
      <c r="L282" s="6">
        <v>403</v>
      </c>
      <c r="M282" s="2" t="s">
        <v>60</v>
      </c>
      <c r="N282" s="2" t="s">
        <v>17</v>
      </c>
    </row>
    <row r="283" spans="1:14">
      <c r="A283" s="3" t="s">
        <v>14</v>
      </c>
      <c r="B283" s="3" t="s">
        <v>15</v>
      </c>
      <c r="C283" s="5">
        <v>6825166</v>
      </c>
      <c r="D283" s="5">
        <v>6825166</v>
      </c>
      <c r="E283" s="7">
        <v>1983175790</v>
      </c>
      <c r="F283" s="9">
        <v>45007.501504629603</v>
      </c>
      <c r="G283" s="3" t="s">
        <v>16</v>
      </c>
      <c r="H283" s="7">
        <v>2026</v>
      </c>
      <c r="I283" s="3" t="s">
        <v>17</v>
      </c>
      <c r="J283" s="3" t="s">
        <v>477</v>
      </c>
      <c r="K283" s="3" t="s">
        <v>478</v>
      </c>
      <c r="L283" s="7">
        <v>403</v>
      </c>
      <c r="M283" s="3" t="s">
        <v>479</v>
      </c>
      <c r="N283" s="3" t="s">
        <v>17</v>
      </c>
    </row>
    <row r="284" spans="1:14">
      <c r="A284" s="2" t="s">
        <v>14</v>
      </c>
      <c r="B284" s="2" t="s">
        <v>15</v>
      </c>
      <c r="C284" s="4">
        <v>3412583</v>
      </c>
      <c r="D284" s="4">
        <v>3412583</v>
      </c>
      <c r="E284" s="6">
        <v>1983241198</v>
      </c>
      <c r="F284" s="8">
        <v>45007.523761574099</v>
      </c>
      <c r="G284" s="2" t="s">
        <v>16</v>
      </c>
      <c r="H284" s="6">
        <v>2027</v>
      </c>
      <c r="I284" s="2" t="s">
        <v>17</v>
      </c>
      <c r="J284" s="2" t="s">
        <v>480</v>
      </c>
      <c r="K284" s="2" t="s">
        <v>478</v>
      </c>
      <c r="L284" s="6">
        <v>403</v>
      </c>
      <c r="M284" s="2" t="s">
        <v>479</v>
      </c>
      <c r="N284" s="2" t="s">
        <v>17</v>
      </c>
    </row>
    <row r="285" spans="1:14">
      <c r="A285" s="3" t="s">
        <v>14</v>
      </c>
      <c r="B285" s="3" t="s">
        <v>15</v>
      </c>
      <c r="C285" s="5">
        <v>230666</v>
      </c>
      <c r="D285" s="5">
        <v>230666</v>
      </c>
      <c r="E285" s="7">
        <v>1983513180</v>
      </c>
      <c r="F285" s="9">
        <v>45007.616712962998</v>
      </c>
      <c r="G285" s="3" t="s">
        <v>16</v>
      </c>
      <c r="H285" s="7">
        <v>2028</v>
      </c>
      <c r="I285" s="3" t="s">
        <v>17</v>
      </c>
      <c r="J285" s="3" t="s">
        <v>215</v>
      </c>
      <c r="K285" s="3" t="s">
        <v>216</v>
      </c>
      <c r="L285" s="7">
        <v>403</v>
      </c>
      <c r="M285" s="3" t="s">
        <v>217</v>
      </c>
      <c r="N285" s="3" t="s">
        <v>17</v>
      </c>
    </row>
    <row r="286" spans="1:14">
      <c r="A286" s="2" t="s">
        <v>14</v>
      </c>
      <c r="B286" s="2" t="s">
        <v>15</v>
      </c>
      <c r="C286" s="4">
        <v>678647.6</v>
      </c>
      <c r="D286" s="4">
        <v>678647.6</v>
      </c>
      <c r="E286" s="6">
        <v>1983574562</v>
      </c>
      <c r="F286" s="8">
        <v>45007.635428240697</v>
      </c>
      <c r="G286" s="2" t="s">
        <v>16</v>
      </c>
      <c r="H286" s="6">
        <v>2029</v>
      </c>
      <c r="I286" s="2" t="s">
        <v>17</v>
      </c>
      <c r="J286" s="2" t="s">
        <v>481</v>
      </c>
      <c r="K286" s="2" t="s">
        <v>482</v>
      </c>
      <c r="L286" s="6">
        <v>403</v>
      </c>
      <c r="M286" s="2" t="s">
        <v>483</v>
      </c>
      <c r="N286" s="2" t="s">
        <v>17</v>
      </c>
    </row>
    <row r="287" spans="1:14">
      <c r="A287" s="3" t="s">
        <v>14</v>
      </c>
      <c r="B287" s="3" t="s">
        <v>15</v>
      </c>
      <c r="C287" s="5">
        <v>1302217.3999999999</v>
      </c>
      <c r="D287" s="5">
        <v>1302217.3999999999</v>
      </c>
      <c r="E287" s="7">
        <v>1983687760</v>
      </c>
      <c r="F287" s="9">
        <v>45007.670324074097</v>
      </c>
      <c r="G287" s="3" t="s">
        <v>16</v>
      </c>
      <c r="H287" s="7">
        <v>2030</v>
      </c>
      <c r="I287" s="3" t="s">
        <v>17</v>
      </c>
      <c r="J287" s="3" t="s">
        <v>102</v>
      </c>
      <c r="K287" s="3" t="s">
        <v>127</v>
      </c>
      <c r="L287" s="7">
        <v>403</v>
      </c>
      <c r="M287" s="3" t="s">
        <v>128</v>
      </c>
      <c r="N287" s="3" t="s">
        <v>17</v>
      </c>
    </row>
    <row r="288" spans="1:14">
      <c r="A288" s="2" t="s">
        <v>14</v>
      </c>
      <c r="B288" s="2" t="s">
        <v>15</v>
      </c>
      <c r="C288" s="13">
        <v>1509699.51</v>
      </c>
      <c r="D288" s="4">
        <v>1509699.51</v>
      </c>
      <c r="E288" s="6">
        <v>1983699276</v>
      </c>
      <c r="F288" s="8">
        <v>45007.673958333296</v>
      </c>
      <c r="G288" s="2" t="s">
        <v>16</v>
      </c>
      <c r="H288" s="6">
        <v>2031</v>
      </c>
      <c r="I288" s="2" t="s">
        <v>17</v>
      </c>
      <c r="J288" s="2" t="s">
        <v>484</v>
      </c>
      <c r="K288" s="2" t="s">
        <v>485</v>
      </c>
      <c r="L288" s="6">
        <v>403</v>
      </c>
      <c r="M288" s="2" t="s">
        <v>486</v>
      </c>
      <c r="N288" s="2" t="s">
        <v>17</v>
      </c>
    </row>
    <row r="289" spans="1:14">
      <c r="A289" s="3" t="s">
        <v>14</v>
      </c>
      <c r="B289" s="3" t="s">
        <v>15</v>
      </c>
      <c r="C289" s="5">
        <v>842802</v>
      </c>
      <c r="D289" s="5">
        <v>842802</v>
      </c>
      <c r="E289" s="7">
        <v>1983889546</v>
      </c>
      <c r="F289" s="9">
        <v>45007.741041666697</v>
      </c>
      <c r="G289" s="3" t="s">
        <v>16</v>
      </c>
      <c r="H289" s="7">
        <v>2032</v>
      </c>
      <c r="I289" s="3" t="s">
        <v>17</v>
      </c>
      <c r="J289" s="3" t="s">
        <v>86</v>
      </c>
      <c r="K289" s="3" t="s">
        <v>87</v>
      </c>
      <c r="L289" s="7">
        <v>403</v>
      </c>
      <c r="M289" s="3" t="s">
        <v>88</v>
      </c>
      <c r="N289" s="3" t="s">
        <v>17</v>
      </c>
    </row>
    <row r="290" spans="1:14">
      <c r="A290" s="2" t="s">
        <v>14</v>
      </c>
      <c r="B290" s="2" t="s">
        <v>15</v>
      </c>
      <c r="C290" s="4">
        <v>2298042.2999999998</v>
      </c>
      <c r="D290" s="4">
        <v>2298042.2999999998</v>
      </c>
      <c r="E290" s="6">
        <v>1984071065</v>
      </c>
      <c r="F290" s="8">
        <v>45007.814953703702</v>
      </c>
      <c r="G290" s="2" t="s">
        <v>16</v>
      </c>
      <c r="H290" s="6">
        <v>2033</v>
      </c>
      <c r="I290" s="2" t="s">
        <v>17</v>
      </c>
      <c r="J290" s="2" t="s">
        <v>487</v>
      </c>
      <c r="K290" s="2" t="s">
        <v>90</v>
      </c>
      <c r="L290" s="6">
        <v>403</v>
      </c>
      <c r="M290" s="2" t="s">
        <v>91</v>
      </c>
      <c r="N290" s="2" t="s">
        <v>17</v>
      </c>
    </row>
    <row r="291" spans="1:14">
      <c r="A291" s="3" t="s">
        <v>14</v>
      </c>
      <c r="B291" s="3" t="s">
        <v>15</v>
      </c>
      <c r="C291" s="5">
        <v>925518.37</v>
      </c>
      <c r="D291" s="5">
        <v>925518.37</v>
      </c>
      <c r="E291" s="7">
        <v>1984687812</v>
      </c>
      <c r="F291" s="9">
        <v>45008.4129861111</v>
      </c>
      <c r="G291" s="3" t="s">
        <v>16</v>
      </c>
      <c r="H291" s="7">
        <v>2034</v>
      </c>
      <c r="I291" s="3" t="s">
        <v>17</v>
      </c>
      <c r="J291" s="3" t="s">
        <v>250</v>
      </c>
      <c r="K291" s="3" t="s">
        <v>71</v>
      </c>
      <c r="L291" s="7">
        <v>403</v>
      </c>
      <c r="M291" s="3" t="s">
        <v>72</v>
      </c>
      <c r="N291" s="3" t="s">
        <v>17</v>
      </c>
    </row>
    <row r="292" spans="1:14">
      <c r="A292" s="2" t="s">
        <v>14</v>
      </c>
      <c r="B292" s="2" t="s">
        <v>15</v>
      </c>
      <c r="C292" s="4">
        <v>1199323.05</v>
      </c>
      <c r="D292" s="4">
        <v>1199323.05</v>
      </c>
      <c r="E292" s="6">
        <v>1984850046</v>
      </c>
      <c r="F292" s="8">
        <v>45008.465914351902</v>
      </c>
      <c r="G292" s="2" t="s">
        <v>16</v>
      </c>
      <c r="H292" s="6">
        <v>2035</v>
      </c>
      <c r="I292" s="2" t="s">
        <v>17</v>
      </c>
      <c r="J292" s="2" t="s">
        <v>488</v>
      </c>
      <c r="K292" s="2" t="s">
        <v>482</v>
      </c>
      <c r="L292" s="6">
        <v>403</v>
      </c>
      <c r="M292" s="2" t="s">
        <v>483</v>
      </c>
      <c r="N292" s="2" t="s">
        <v>17</v>
      </c>
    </row>
    <row r="293" spans="1:14">
      <c r="A293" s="3" t="s">
        <v>14</v>
      </c>
      <c r="B293" s="3" t="s">
        <v>15</v>
      </c>
      <c r="C293" s="5">
        <v>438848.13</v>
      </c>
      <c r="D293" s="5">
        <v>438848.13</v>
      </c>
      <c r="E293" s="7">
        <v>1984997348</v>
      </c>
      <c r="F293" s="9">
        <v>45008.513032407398</v>
      </c>
      <c r="G293" s="3" t="s">
        <v>16</v>
      </c>
      <c r="H293" s="7">
        <v>2036</v>
      </c>
      <c r="I293" s="3" t="s">
        <v>17</v>
      </c>
      <c r="J293" s="3" t="s">
        <v>489</v>
      </c>
      <c r="K293" s="3" t="s">
        <v>390</v>
      </c>
      <c r="L293" s="7">
        <v>403</v>
      </c>
      <c r="M293" s="3" t="s">
        <v>391</v>
      </c>
      <c r="N293" s="3" t="s">
        <v>17</v>
      </c>
    </row>
    <row r="294" spans="1:14">
      <c r="A294" s="2" t="s">
        <v>14</v>
      </c>
      <c r="B294" s="2" t="s">
        <v>15</v>
      </c>
      <c r="C294" s="4">
        <v>17731.099999999999</v>
      </c>
      <c r="D294" s="4">
        <v>17731.099999999999</v>
      </c>
      <c r="E294" s="6">
        <v>1985283188</v>
      </c>
      <c r="F294" s="8">
        <v>45008.619062500002</v>
      </c>
      <c r="G294" s="2" t="s">
        <v>16</v>
      </c>
      <c r="H294" s="6">
        <v>2037</v>
      </c>
      <c r="I294" s="2" t="s">
        <v>17</v>
      </c>
      <c r="J294" s="2" t="s">
        <v>490</v>
      </c>
      <c r="K294" s="2" t="s">
        <v>62</v>
      </c>
      <c r="L294" s="6">
        <v>403</v>
      </c>
      <c r="M294" s="2" t="s">
        <v>63</v>
      </c>
      <c r="N294" s="2" t="s">
        <v>17</v>
      </c>
    </row>
    <row r="295" spans="1:14">
      <c r="A295" s="3" t="s">
        <v>14</v>
      </c>
      <c r="B295" s="3" t="s">
        <v>15</v>
      </c>
      <c r="C295" s="5">
        <v>254059.06</v>
      </c>
      <c r="D295" s="5">
        <v>254059.06</v>
      </c>
      <c r="E295" s="7">
        <v>1985313123</v>
      </c>
      <c r="F295" s="9">
        <v>45008.629907407398</v>
      </c>
      <c r="G295" s="3" t="s">
        <v>16</v>
      </c>
      <c r="H295" s="7">
        <v>2038</v>
      </c>
      <c r="I295" s="3" t="s">
        <v>17</v>
      </c>
      <c r="J295" s="3" t="s">
        <v>491</v>
      </c>
      <c r="K295" s="3" t="s">
        <v>22</v>
      </c>
      <c r="L295" s="7">
        <v>403</v>
      </c>
      <c r="M295" s="3" t="s">
        <v>23</v>
      </c>
      <c r="N295" s="3" t="s">
        <v>17</v>
      </c>
    </row>
    <row r="296" spans="1:14">
      <c r="A296" s="2" t="s">
        <v>14</v>
      </c>
      <c r="B296" s="2" t="s">
        <v>15</v>
      </c>
      <c r="C296" s="4">
        <v>16302</v>
      </c>
      <c r="D296" s="4">
        <v>16302</v>
      </c>
      <c r="E296" s="6">
        <v>1985347488</v>
      </c>
      <c r="F296" s="8">
        <v>45008.641898148097</v>
      </c>
      <c r="G296" s="2" t="s">
        <v>16</v>
      </c>
      <c r="H296" s="6">
        <v>2039</v>
      </c>
      <c r="I296" s="2" t="s">
        <v>17</v>
      </c>
      <c r="J296" s="2" t="s">
        <v>492</v>
      </c>
      <c r="K296" s="2" t="s">
        <v>22</v>
      </c>
      <c r="L296" s="6">
        <v>403</v>
      </c>
      <c r="M296" s="2" t="s">
        <v>23</v>
      </c>
      <c r="N296" s="2" t="s">
        <v>17</v>
      </c>
    </row>
    <row r="297" spans="1:14">
      <c r="A297" s="3" t="s">
        <v>14</v>
      </c>
      <c r="B297" s="3" t="s">
        <v>15</v>
      </c>
      <c r="C297" s="13">
        <v>489775</v>
      </c>
      <c r="D297" s="5">
        <v>489775</v>
      </c>
      <c r="E297" s="7">
        <v>1985454989</v>
      </c>
      <c r="F297" s="9">
        <v>45008.677986111099</v>
      </c>
      <c r="G297" s="3" t="s">
        <v>16</v>
      </c>
      <c r="H297" s="7">
        <v>2040</v>
      </c>
      <c r="I297" s="3" t="s">
        <v>17</v>
      </c>
      <c r="J297" s="3" t="s">
        <v>493</v>
      </c>
      <c r="K297" s="3" t="s">
        <v>494</v>
      </c>
      <c r="L297" s="7">
        <v>403</v>
      </c>
      <c r="M297" s="3" t="s">
        <v>158</v>
      </c>
      <c r="N297" s="3" t="s">
        <v>17</v>
      </c>
    </row>
    <row r="298" spans="1:14">
      <c r="A298" s="2" t="s">
        <v>14</v>
      </c>
      <c r="B298" s="2" t="s">
        <v>15</v>
      </c>
      <c r="C298" s="4">
        <v>1363260.02</v>
      </c>
      <c r="D298" s="4">
        <v>1363260.02</v>
      </c>
      <c r="E298" s="6">
        <v>1985617392</v>
      </c>
      <c r="F298" s="8">
        <v>45008.738749999997</v>
      </c>
      <c r="G298" s="2" t="s">
        <v>16</v>
      </c>
      <c r="H298" s="6">
        <v>2041</v>
      </c>
      <c r="I298" s="2" t="s">
        <v>17</v>
      </c>
      <c r="J298" s="2" t="s">
        <v>495</v>
      </c>
      <c r="K298" s="2" t="s">
        <v>77</v>
      </c>
      <c r="L298" s="6">
        <v>403</v>
      </c>
      <c r="M298" s="2" t="s">
        <v>78</v>
      </c>
      <c r="N298" s="2" t="s">
        <v>17</v>
      </c>
    </row>
    <row r="299" spans="1:14">
      <c r="A299" s="3" t="s">
        <v>14</v>
      </c>
      <c r="B299" s="3" t="s">
        <v>15</v>
      </c>
      <c r="C299" s="5">
        <v>603716.31000000006</v>
      </c>
      <c r="D299" s="5">
        <v>603716.31000000006</v>
      </c>
      <c r="E299" s="7">
        <v>1986205408</v>
      </c>
      <c r="F299" s="9">
        <v>45009.339340277802</v>
      </c>
      <c r="G299" s="3" t="s">
        <v>16</v>
      </c>
      <c r="H299" s="7">
        <v>2042</v>
      </c>
      <c r="I299" s="3" t="s">
        <v>17</v>
      </c>
      <c r="J299" s="3" t="s">
        <v>102</v>
      </c>
      <c r="K299" s="3" t="s">
        <v>103</v>
      </c>
      <c r="L299" s="7">
        <v>403</v>
      </c>
      <c r="M299" s="3" t="s">
        <v>104</v>
      </c>
      <c r="N299" s="3" t="s">
        <v>17</v>
      </c>
    </row>
    <row r="300" spans="1:14">
      <c r="A300" s="2" t="s">
        <v>14</v>
      </c>
      <c r="B300" s="2" t="s">
        <v>15</v>
      </c>
      <c r="C300" s="4">
        <v>5427831</v>
      </c>
      <c r="D300" s="4">
        <v>5427831</v>
      </c>
      <c r="E300" s="6">
        <v>1986359638</v>
      </c>
      <c r="F300" s="8">
        <v>45009.401782407404</v>
      </c>
      <c r="G300" s="2" t="s">
        <v>16</v>
      </c>
      <c r="H300" s="6">
        <v>2043</v>
      </c>
      <c r="I300" s="2" t="s">
        <v>17</v>
      </c>
      <c r="J300" s="2" t="s">
        <v>496</v>
      </c>
      <c r="K300" s="2" t="s">
        <v>204</v>
      </c>
      <c r="L300" s="6">
        <v>403</v>
      </c>
      <c r="M300" s="2" t="s">
        <v>205</v>
      </c>
      <c r="N300" s="2" t="s">
        <v>17</v>
      </c>
    </row>
    <row r="301" spans="1:14">
      <c r="A301" s="3" t="s">
        <v>14</v>
      </c>
      <c r="B301" s="3" t="s">
        <v>15</v>
      </c>
      <c r="C301" s="5">
        <v>340103</v>
      </c>
      <c r="D301" s="5">
        <v>340103</v>
      </c>
      <c r="E301" s="7">
        <v>1986440116</v>
      </c>
      <c r="F301" s="9">
        <v>45009.429479166698</v>
      </c>
      <c r="G301" s="3" t="s">
        <v>16</v>
      </c>
      <c r="H301" s="7">
        <v>2044</v>
      </c>
      <c r="I301" s="3" t="s">
        <v>17</v>
      </c>
      <c r="J301" s="3" t="s">
        <v>497</v>
      </c>
      <c r="K301" s="3" t="s">
        <v>142</v>
      </c>
      <c r="L301" s="7">
        <v>403</v>
      </c>
      <c r="M301" s="3" t="s">
        <v>143</v>
      </c>
      <c r="N301" s="3" t="s">
        <v>17</v>
      </c>
    </row>
    <row r="302" spans="1:14">
      <c r="A302" s="2" t="s">
        <v>14</v>
      </c>
      <c r="B302" s="2" t="s">
        <v>15</v>
      </c>
      <c r="C302" s="4">
        <v>4790110</v>
      </c>
      <c r="D302" s="4">
        <v>4790110</v>
      </c>
      <c r="E302" s="6">
        <v>1986472420</v>
      </c>
      <c r="F302" s="8">
        <v>45009.4398842593</v>
      </c>
      <c r="G302" s="2" t="s">
        <v>16</v>
      </c>
      <c r="H302" s="6">
        <v>2046</v>
      </c>
      <c r="I302" s="2" t="s">
        <v>17</v>
      </c>
      <c r="J302" s="2" t="s">
        <v>498</v>
      </c>
      <c r="K302" s="2" t="s">
        <v>457</v>
      </c>
      <c r="L302" s="6">
        <v>403</v>
      </c>
      <c r="M302" s="2" t="s">
        <v>458</v>
      </c>
      <c r="N302" s="2" t="s">
        <v>17</v>
      </c>
    </row>
    <row r="303" spans="1:14">
      <c r="A303" s="3" t="s">
        <v>14</v>
      </c>
      <c r="B303" s="3" t="s">
        <v>15</v>
      </c>
      <c r="C303" s="5">
        <v>3049539.71</v>
      </c>
      <c r="D303" s="5">
        <v>3049539.71</v>
      </c>
      <c r="E303" s="7">
        <v>1986491875</v>
      </c>
      <c r="F303" s="9">
        <v>45009.445821759298</v>
      </c>
      <c r="G303" s="3" t="s">
        <v>16</v>
      </c>
      <c r="H303" s="7">
        <v>2047</v>
      </c>
      <c r="I303" s="3" t="s">
        <v>17</v>
      </c>
      <c r="J303" s="3" t="s">
        <v>499</v>
      </c>
      <c r="K303" s="3" t="s">
        <v>500</v>
      </c>
      <c r="L303" s="7">
        <v>403</v>
      </c>
      <c r="M303" s="3" t="s">
        <v>501</v>
      </c>
      <c r="N303" s="3" t="s">
        <v>17</v>
      </c>
    </row>
    <row r="304" spans="1:14">
      <c r="A304" s="2" t="s">
        <v>14</v>
      </c>
      <c r="B304" s="2" t="s">
        <v>15</v>
      </c>
      <c r="C304" s="4">
        <v>6275.84</v>
      </c>
      <c r="D304" s="4">
        <v>6275.84</v>
      </c>
      <c r="E304" s="6">
        <v>1986557621</v>
      </c>
      <c r="F304" s="8">
        <v>45009.466203703698</v>
      </c>
      <c r="G304" s="2" t="s">
        <v>16</v>
      </c>
      <c r="H304" s="6">
        <v>2049</v>
      </c>
      <c r="I304" s="2" t="s">
        <v>17</v>
      </c>
      <c r="J304" s="2" t="s">
        <v>502</v>
      </c>
      <c r="K304" s="2" t="s">
        <v>351</v>
      </c>
      <c r="L304" s="6">
        <v>403</v>
      </c>
      <c r="M304" s="2" t="s">
        <v>352</v>
      </c>
      <c r="N304" s="2" t="s">
        <v>17</v>
      </c>
    </row>
    <row r="305" spans="1:14">
      <c r="A305" s="3" t="s">
        <v>14</v>
      </c>
      <c r="B305" s="3" t="s">
        <v>15</v>
      </c>
      <c r="C305" s="5">
        <v>338485.24</v>
      </c>
      <c r="D305" s="5">
        <v>338485.24</v>
      </c>
      <c r="E305" s="7">
        <v>1986564340</v>
      </c>
      <c r="F305" s="9">
        <v>45009.468217592599</v>
      </c>
      <c r="G305" s="3" t="s">
        <v>16</v>
      </c>
      <c r="H305" s="7">
        <v>2050</v>
      </c>
      <c r="I305" s="3" t="s">
        <v>17</v>
      </c>
      <c r="J305" s="3" t="s">
        <v>503</v>
      </c>
      <c r="K305" s="3" t="s">
        <v>410</v>
      </c>
      <c r="L305" s="7">
        <v>403</v>
      </c>
      <c r="M305" s="3" t="s">
        <v>172</v>
      </c>
      <c r="N305" s="3" t="s">
        <v>17</v>
      </c>
    </row>
    <row r="306" spans="1:14">
      <c r="A306" s="2" t="s">
        <v>14</v>
      </c>
      <c r="B306" s="2" t="s">
        <v>15</v>
      </c>
      <c r="C306" s="4">
        <v>1556950</v>
      </c>
      <c r="D306" s="4">
        <v>1556950</v>
      </c>
      <c r="E306" s="6">
        <v>1986567614</v>
      </c>
      <c r="F306" s="8">
        <v>45009.4692013889</v>
      </c>
      <c r="G306" s="2" t="s">
        <v>16</v>
      </c>
      <c r="H306" s="6">
        <v>2051</v>
      </c>
      <c r="I306" s="2" t="s">
        <v>17</v>
      </c>
      <c r="J306" s="2" t="s">
        <v>504</v>
      </c>
      <c r="K306" s="2" t="s">
        <v>65</v>
      </c>
      <c r="L306" s="6">
        <v>403</v>
      </c>
      <c r="M306" s="2" t="s">
        <v>66</v>
      </c>
      <c r="N306" s="2" t="s">
        <v>17</v>
      </c>
    </row>
    <row r="307" spans="1:14">
      <c r="A307" s="3" t="s">
        <v>14</v>
      </c>
      <c r="B307" s="3" t="s">
        <v>15</v>
      </c>
      <c r="C307" s="5">
        <v>338485.24</v>
      </c>
      <c r="D307" s="5">
        <v>338485.24</v>
      </c>
      <c r="E307" s="7">
        <v>1986586989</v>
      </c>
      <c r="F307" s="9">
        <v>45009.4750810185</v>
      </c>
      <c r="G307" s="3" t="s">
        <v>16</v>
      </c>
      <c r="H307" s="7">
        <v>2052</v>
      </c>
      <c r="I307" s="3" t="s">
        <v>17</v>
      </c>
      <c r="J307" s="3" t="s">
        <v>505</v>
      </c>
      <c r="K307" s="3" t="s">
        <v>410</v>
      </c>
      <c r="L307" s="7">
        <v>403</v>
      </c>
      <c r="M307" s="3" t="s">
        <v>172</v>
      </c>
      <c r="N307" s="3" t="s">
        <v>17</v>
      </c>
    </row>
    <row r="308" spans="1:14">
      <c r="A308" s="2" t="s">
        <v>14</v>
      </c>
      <c r="B308" s="2" t="s">
        <v>15</v>
      </c>
      <c r="C308" s="4">
        <v>215204.11</v>
      </c>
      <c r="D308" s="4">
        <v>215204.11</v>
      </c>
      <c r="E308" s="6">
        <v>1986816500</v>
      </c>
      <c r="F308" s="8">
        <v>45009.551296296297</v>
      </c>
      <c r="G308" s="2" t="s">
        <v>16</v>
      </c>
      <c r="H308" s="6">
        <v>2053</v>
      </c>
      <c r="I308" s="2" t="s">
        <v>17</v>
      </c>
      <c r="J308" s="2" t="s">
        <v>506</v>
      </c>
      <c r="K308" s="2" t="s">
        <v>507</v>
      </c>
      <c r="L308" s="6">
        <v>403</v>
      </c>
      <c r="M308" s="2" t="s">
        <v>508</v>
      </c>
      <c r="N308" s="2" t="s">
        <v>17</v>
      </c>
    </row>
    <row r="309" spans="1:14">
      <c r="A309" s="3" t="s">
        <v>14</v>
      </c>
      <c r="B309" s="3" t="s">
        <v>15</v>
      </c>
      <c r="C309" s="5">
        <v>340340</v>
      </c>
      <c r="D309" s="5">
        <v>340340</v>
      </c>
      <c r="E309" s="7">
        <v>1986949829</v>
      </c>
      <c r="F309" s="9">
        <v>45009.595914351798</v>
      </c>
      <c r="G309" s="3" t="s">
        <v>16</v>
      </c>
      <c r="H309" s="7">
        <v>2054</v>
      </c>
      <c r="I309" s="3" t="s">
        <v>17</v>
      </c>
      <c r="J309" s="3" t="s">
        <v>509</v>
      </c>
      <c r="K309" s="3" t="s">
        <v>142</v>
      </c>
      <c r="L309" s="7">
        <v>403</v>
      </c>
      <c r="M309" s="3" t="s">
        <v>143</v>
      </c>
      <c r="N309" s="3" t="s">
        <v>17</v>
      </c>
    </row>
    <row r="310" spans="1:14">
      <c r="A310" s="2" t="s">
        <v>14</v>
      </c>
      <c r="B310" s="2" t="s">
        <v>15</v>
      </c>
      <c r="C310" s="4">
        <v>337261</v>
      </c>
      <c r="D310" s="4">
        <v>337261</v>
      </c>
      <c r="E310" s="6">
        <v>1986997315</v>
      </c>
      <c r="F310" s="8">
        <v>45009.610219907401</v>
      </c>
      <c r="G310" s="2" t="s">
        <v>16</v>
      </c>
      <c r="H310" s="6">
        <v>2055</v>
      </c>
      <c r="I310" s="2" t="s">
        <v>17</v>
      </c>
      <c r="J310" s="2" t="s">
        <v>510</v>
      </c>
      <c r="K310" s="2" t="s">
        <v>213</v>
      </c>
      <c r="L310" s="6">
        <v>403</v>
      </c>
      <c r="M310" s="2" t="s">
        <v>316</v>
      </c>
      <c r="N310" s="2" t="s">
        <v>17</v>
      </c>
    </row>
    <row r="311" spans="1:14">
      <c r="A311" s="3" t="s">
        <v>14</v>
      </c>
      <c r="B311" s="3" t="s">
        <v>15</v>
      </c>
      <c r="C311" s="5">
        <v>1329185.17</v>
      </c>
      <c r="D311" s="5">
        <v>1329185.17</v>
      </c>
      <c r="E311" s="7">
        <v>1987327673</v>
      </c>
      <c r="F311" s="9">
        <v>45009.705625000002</v>
      </c>
      <c r="G311" s="3" t="s">
        <v>16</v>
      </c>
      <c r="H311" s="7">
        <v>2056</v>
      </c>
      <c r="I311" s="3" t="s">
        <v>17</v>
      </c>
      <c r="J311" s="3" t="s">
        <v>55</v>
      </c>
      <c r="K311" s="3" t="s">
        <v>511</v>
      </c>
      <c r="L311" s="7">
        <v>403</v>
      </c>
      <c r="M311" s="3" t="s">
        <v>279</v>
      </c>
      <c r="N311" s="3" t="s">
        <v>17</v>
      </c>
    </row>
    <row r="312" spans="1:14">
      <c r="A312" s="2" t="s">
        <v>14</v>
      </c>
      <c r="B312" s="2" t="s">
        <v>15</v>
      </c>
      <c r="C312" s="4">
        <v>640139</v>
      </c>
      <c r="D312" s="4">
        <v>640139</v>
      </c>
      <c r="E312" s="6">
        <v>1987336574</v>
      </c>
      <c r="F312" s="8">
        <v>45009.7085069444</v>
      </c>
      <c r="G312" s="2" t="s">
        <v>16</v>
      </c>
      <c r="H312" s="6">
        <v>2057</v>
      </c>
      <c r="I312" s="2" t="s">
        <v>17</v>
      </c>
      <c r="J312" s="2" t="s">
        <v>512</v>
      </c>
      <c r="K312" s="2" t="s">
        <v>384</v>
      </c>
      <c r="L312" s="6">
        <v>403</v>
      </c>
      <c r="M312" s="2" t="s">
        <v>385</v>
      </c>
      <c r="N312" s="2" t="s">
        <v>17</v>
      </c>
    </row>
    <row r="313" spans="1:14">
      <c r="A313" s="3" t="s">
        <v>14</v>
      </c>
      <c r="B313" s="3" t="s">
        <v>15</v>
      </c>
      <c r="C313" s="5">
        <v>715574</v>
      </c>
      <c r="D313" s="5">
        <v>715574</v>
      </c>
      <c r="E313" s="7">
        <v>1987347278</v>
      </c>
      <c r="F313" s="9">
        <v>45009.712002314802</v>
      </c>
      <c r="G313" s="3" t="s">
        <v>16</v>
      </c>
      <c r="H313" s="7">
        <v>2058</v>
      </c>
      <c r="I313" s="3" t="s">
        <v>17</v>
      </c>
      <c r="J313" s="3" t="s">
        <v>513</v>
      </c>
      <c r="K313" s="3" t="s">
        <v>384</v>
      </c>
      <c r="L313" s="7">
        <v>403</v>
      </c>
      <c r="M313" s="3" t="s">
        <v>385</v>
      </c>
      <c r="N313" s="3" t="s">
        <v>17</v>
      </c>
    </row>
    <row r="314" spans="1:14">
      <c r="B314" t="s">
        <v>27</v>
      </c>
      <c r="C314" s="10">
        <f>SUM(C276:C313)</f>
        <v>46015045.900000013</v>
      </c>
    </row>
    <row r="315" spans="1:14">
      <c r="B315" t="s">
        <v>28</v>
      </c>
      <c r="C315" s="16">
        <f>+C275</f>
        <v>56330119.90999984</v>
      </c>
    </row>
    <row r="316" spans="1:14">
      <c r="B316" t="s">
        <v>29</v>
      </c>
      <c r="C316">
        <v>80952706.170000002</v>
      </c>
    </row>
    <row r="317" spans="1:14">
      <c r="B317" t="s">
        <v>30</v>
      </c>
      <c r="C317" s="16">
        <f>+C314+C315-C316</f>
        <v>21392459.639999852</v>
      </c>
    </row>
    <row r="318" spans="1:14">
      <c r="A318" s="29" t="s">
        <v>14</v>
      </c>
      <c r="B318" s="29" t="s">
        <v>15</v>
      </c>
      <c r="C318" s="30">
        <v>974229.26</v>
      </c>
      <c r="D318" s="30">
        <v>974229.26</v>
      </c>
      <c r="E318" s="31">
        <v>1990343342</v>
      </c>
      <c r="F318" s="32">
        <v>45012.388935185198</v>
      </c>
      <c r="G318" s="29" t="s">
        <v>16</v>
      </c>
      <c r="H318" s="31">
        <v>2059</v>
      </c>
      <c r="I318" s="29" t="s">
        <v>17</v>
      </c>
      <c r="J318" s="29" t="s">
        <v>514</v>
      </c>
      <c r="K318" s="29" t="s">
        <v>339</v>
      </c>
      <c r="L318" s="31">
        <v>403</v>
      </c>
      <c r="M318" s="29" t="s">
        <v>340</v>
      </c>
      <c r="N318" s="29" t="s">
        <v>17</v>
      </c>
    </row>
    <row r="319" spans="1:14">
      <c r="A319" s="33" t="s">
        <v>14</v>
      </c>
      <c r="B319" s="33" t="s">
        <v>15</v>
      </c>
      <c r="C319" s="34">
        <v>1802171.94</v>
      </c>
      <c r="D319" s="34">
        <v>1802171.94</v>
      </c>
      <c r="E319" s="35">
        <v>1990666140</v>
      </c>
      <c r="F319" s="36">
        <v>45012.469525462999</v>
      </c>
      <c r="G319" s="33" t="s">
        <v>16</v>
      </c>
      <c r="H319" s="35">
        <v>2060</v>
      </c>
      <c r="I319" s="33" t="s">
        <v>17</v>
      </c>
      <c r="J319" s="33" t="s">
        <v>515</v>
      </c>
      <c r="K319" s="33" t="s">
        <v>227</v>
      </c>
      <c r="L319" s="35">
        <v>403</v>
      </c>
      <c r="M319" s="33" t="s">
        <v>228</v>
      </c>
      <c r="N319" s="33" t="s">
        <v>17</v>
      </c>
    </row>
    <row r="320" spans="1:14">
      <c r="A320" s="29" t="s">
        <v>14</v>
      </c>
      <c r="B320" s="29" t="s">
        <v>15</v>
      </c>
      <c r="C320" s="30">
        <v>2446824</v>
      </c>
      <c r="D320" s="30">
        <v>2446824</v>
      </c>
      <c r="E320" s="31">
        <v>1990734867</v>
      </c>
      <c r="F320" s="32">
        <v>45012.486909722204</v>
      </c>
      <c r="G320" s="29" t="s">
        <v>16</v>
      </c>
      <c r="H320" s="31">
        <v>2061</v>
      </c>
      <c r="I320" s="29" t="s">
        <v>17</v>
      </c>
      <c r="J320" s="29" t="s">
        <v>516</v>
      </c>
      <c r="K320" s="29" t="s">
        <v>400</v>
      </c>
      <c r="L320" s="31">
        <v>403</v>
      </c>
      <c r="M320" s="29" t="s">
        <v>401</v>
      </c>
      <c r="N320" s="29" t="s">
        <v>17</v>
      </c>
    </row>
    <row r="321" spans="1:14">
      <c r="A321" s="33" t="s">
        <v>14</v>
      </c>
      <c r="B321" s="33" t="s">
        <v>15</v>
      </c>
      <c r="C321" s="34">
        <v>4312500</v>
      </c>
      <c r="D321" s="34">
        <v>4312500</v>
      </c>
      <c r="E321" s="35">
        <v>1990762235</v>
      </c>
      <c r="F321" s="36">
        <v>45012.494085648097</v>
      </c>
      <c r="G321" s="33" t="s">
        <v>16</v>
      </c>
      <c r="H321" s="35">
        <v>2062</v>
      </c>
      <c r="I321" s="33" t="s">
        <v>17</v>
      </c>
      <c r="J321" s="33" t="s">
        <v>517</v>
      </c>
      <c r="K321" s="33" t="s">
        <v>400</v>
      </c>
      <c r="L321" s="35">
        <v>403</v>
      </c>
      <c r="M321" s="33" t="s">
        <v>401</v>
      </c>
      <c r="N321" s="33" t="s">
        <v>17</v>
      </c>
    </row>
    <row r="322" spans="1:14">
      <c r="A322" s="29" t="s">
        <v>14</v>
      </c>
      <c r="B322" s="29" t="s">
        <v>15</v>
      </c>
      <c r="C322" s="37">
        <v>1185031.6200000001</v>
      </c>
      <c r="D322" s="30">
        <v>1185031.6200000001</v>
      </c>
      <c r="E322" s="31">
        <v>1991310527</v>
      </c>
      <c r="F322" s="32">
        <v>45012.655868055597</v>
      </c>
      <c r="G322" s="29" t="s">
        <v>16</v>
      </c>
      <c r="H322" s="31">
        <v>2064</v>
      </c>
      <c r="I322" s="29" t="s">
        <v>17</v>
      </c>
      <c r="J322" s="29" t="s">
        <v>518</v>
      </c>
      <c r="K322" s="29" t="s">
        <v>125</v>
      </c>
      <c r="L322" s="31">
        <v>403</v>
      </c>
      <c r="M322" s="29" t="s">
        <v>126</v>
      </c>
      <c r="N322" s="29" t="s">
        <v>17</v>
      </c>
    </row>
    <row r="323" spans="1:14">
      <c r="A323" s="33" t="s">
        <v>14</v>
      </c>
      <c r="B323" s="33" t="s">
        <v>15</v>
      </c>
      <c r="C323" s="34">
        <v>8806414</v>
      </c>
      <c r="D323" s="34">
        <v>8806414</v>
      </c>
      <c r="E323" s="35">
        <v>1992390384</v>
      </c>
      <c r="F323" s="36">
        <v>45013.382893518501</v>
      </c>
      <c r="G323" s="33" t="s">
        <v>16</v>
      </c>
      <c r="H323" s="35">
        <v>2065</v>
      </c>
      <c r="I323" s="33" t="s">
        <v>17</v>
      </c>
      <c r="J323" s="33" t="s">
        <v>519</v>
      </c>
      <c r="K323" s="33" t="s">
        <v>520</v>
      </c>
      <c r="L323" s="35">
        <v>403</v>
      </c>
      <c r="M323" s="33" t="s">
        <v>521</v>
      </c>
      <c r="N323" s="33" t="s">
        <v>17</v>
      </c>
    </row>
    <row r="324" spans="1:14">
      <c r="A324" s="29" t="s">
        <v>14</v>
      </c>
      <c r="B324" s="29" t="s">
        <v>15</v>
      </c>
      <c r="C324" s="30">
        <v>22494272</v>
      </c>
      <c r="D324" s="30">
        <v>22494272</v>
      </c>
      <c r="E324" s="31">
        <v>1992408546</v>
      </c>
      <c r="F324" s="32">
        <v>45013.3889583333</v>
      </c>
      <c r="G324" s="29" t="s">
        <v>16</v>
      </c>
      <c r="H324" s="31">
        <v>2066</v>
      </c>
      <c r="I324" s="29" t="s">
        <v>17</v>
      </c>
      <c r="J324" s="29" t="s">
        <v>522</v>
      </c>
      <c r="K324" s="29" t="s">
        <v>520</v>
      </c>
      <c r="L324" s="31">
        <v>403</v>
      </c>
      <c r="M324" s="29" t="s">
        <v>521</v>
      </c>
      <c r="N324" s="29" t="s">
        <v>17</v>
      </c>
    </row>
    <row r="325" spans="1:14">
      <c r="A325" s="33" t="s">
        <v>14</v>
      </c>
      <c r="B325" s="33" t="s">
        <v>15</v>
      </c>
      <c r="C325" s="34">
        <v>118694.92</v>
      </c>
      <c r="D325" s="34">
        <v>118694.92</v>
      </c>
      <c r="E325" s="35">
        <v>1992432076</v>
      </c>
      <c r="F325" s="36">
        <v>45013.396597222199</v>
      </c>
      <c r="G325" s="33" t="s">
        <v>16</v>
      </c>
      <c r="H325" s="35">
        <v>2069</v>
      </c>
      <c r="I325" s="33" t="s">
        <v>17</v>
      </c>
      <c r="J325" s="33" t="s">
        <v>55</v>
      </c>
      <c r="K325" s="33" t="s">
        <v>523</v>
      </c>
      <c r="L325" s="35">
        <v>403</v>
      </c>
      <c r="M325" s="33" t="s">
        <v>524</v>
      </c>
      <c r="N325" s="33" t="s">
        <v>17</v>
      </c>
    </row>
    <row r="326" spans="1:14">
      <c r="A326" s="29" t="s">
        <v>14</v>
      </c>
      <c r="B326" s="29" t="s">
        <v>15</v>
      </c>
      <c r="C326" s="30">
        <v>5838166.2300000004</v>
      </c>
      <c r="D326" s="30">
        <v>5838166.2300000004</v>
      </c>
      <c r="E326" s="31">
        <v>1992435782</v>
      </c>
      <c r="F326" s="32">
        <v>45013.397835648102</v>
      </c>
      <c r="G326" s="29" t="s">
        <v>16</v>
      </c>
      <c r="H326" s="31">
        <v>2070</v>
      </c>
      <c r="I326" s="29" t="s">
        <v>17</v>
      </c>
      <c r="J326" s="29" t="s">
        <v>525</v>
      </c>
      <c r="K326" s="29" t="s">
        <v>277</v>
      </c>
      <c r="L326" s="31">
        <v>403</v>
      </c>
      <c r="M326" s="29" t="s">
        <v>208</v>
      </c>
      <c r="N326" s="29" t="s">
        <v>17</v>
      </c>
    </row>
    <row r="327" spans="1:14">
      <c r="A327" s="33" t="s">
        <v>14</v>
      </c>
      <c r="B327" s="33" t="s">
        <v>15</v>
      </c>
      <c r="C327" s="34">
        <v>1014081</v>
      </c>
      <c r="D327" s="34">
        <v>1014081</v>
      </c>
      <c r="E327" s="35">
        <v>1992462516</v>
      </c>
      <c r="F327" s="36">
        <v>45013.4063888889</v>
      </c>
      <c r="G327" s="33" t="s">
        <v>16</v>
      </c>
      <c r="H327" s="35">
        <v>2071</v>
      </c>
      <c r="I327" s="33" t="s">
        <v>17</v>
      </c>
      <c r="J327" s="33" t="s">
        <v>526</v>
      </c>
      <c r="K327" s="33" t="s">
        <v>434</v>
      </c>
      <c r="L327" s="35">
        <v>403</v>
      </c>
      <c r="M327" s="33" t="s">
        <v>435</v>
      </c>
      <c r="N327" s="33" t="s">
        <v>17</v>
      </c>
    </row>
    <row r="328" spans="1:14">
      <c r="A328" s="29" t="s">
        <v>14</v>
      </c>
      <c r="B328" s="29" t="s">
        <v>15</v>
      </c>
      <c r="C328" s="30">
        <v>2849780.11</v>
      </c>
      <c r="D328" s="30">
        <v>2849780.11</v>
      </c>
      <c r="E328" s="31">
        <v>1992843257</v>
      </c>
      <c r="F328" s="32">
        <v>45013.521828703699</v>
      </c>
      <c r="G328" s="29" t="s">
        <v>16</v>
      </c>
      <c r="H328" s="31">
        <v>2072</v>
      </c>
      <c r="I328" s="29" t="s">
        <v>17</v>
      </c>
      <c r="J328" s="29" t="s">
        <v>226</v>
      </c>
      <c r="K328" s="29" t="s">
        <v>527</v>
      </c>
      <c r="L328" s="31">
        <v>403</v>
      </c>
      <c r="M328" s="29" t="s">
        <v>528</v>
      </c>
      <c r="N328" s="29" t="s">
        <v>17</v>
      </c>
    </row>
    <row r="329" spans="1:14">
      <c r="A329" s="33" t="s">
        <v>14</v>
      </c>
      <c r="B329" s="33" t="s">
        <v>15</v>
      </c>
      <c r="C329" s="34">
        <v>9945170.5199999996</v>
      </c>
      <c r="D329" s="34">
        <v>9945170.5199999996</v>
      </c>
      <c r="E329" s="35">
        <v>1993106743</v>
      </c>
      <c r="F329" s="36">
        <v>45013.613159722197</v>
      </c>
      <c r="G329" s="33" t="s">
        <v>16</v>
      </c>
      <c r="H329" s="35">
        <v>2073</v>
      </c>
      <c r="I329" s="33" t="s">
        <v>17</v>
      </c>
      <c r="J329" s="33" t="s">
        <v>529</v>
      </c>
      <c r="K329" s="33" t="s">
        <v>530</v>
      </c>
      <c r="L329" s="35">
        <v>403</v>
      </c>
      <c r="M329" s="33" t="s">
        <v>531</v>
      </c>
      <c r="N329" s="33" t="s">
        <v>17</v>
      </c>
    </row>
    <row r="330" spans="1:14">
      <c r="A330" s="29" t="s">
        <v>14</v>
      </c>
      <c r="B330" s="29" t="s">
        <v>15</v>
      </c>
      <c r="C330" s="37">
        <v>192575.83</v>
      </c>
      <c r="D330" s="30">
        <v>192575.83</v>
      </c>
      <c r="E330" s="31">
        <v>1993386016</v>
      </c>
      <c r="F330" s="32">
        <v>45013.700254629599</v>
      </c>
      <c r="G330" s="29" t="s">
        <v>16</v>
      </c>
      <c r="H330" s="31">
        <v>2074</v>
      </c>
      <c r="I330" s="29" t="s">
        <v>17</v>
      </c>
      <c r="J330" s="29" t="s">
        <v>532</v>
      </c>
      <c r="K330" s="29" t="s">
        <v>270</v>
      </c>
      <c r="L330" s="31">
        <v>403</v>
      </c>
      <c r="M330" s="29" t="s">
        <v>271</v>
      </c>
      <c r="N330" s="29" t="s">
        <v>17</v>
      </c>
    </row>
    <row r="331" spans="1:14">
      <c r="A331" s="33" t="s">
        <v>14</v>
      </c>
      <c r="B331" s="33" t="s">
        <v>15</v>
      </c>
      <c r="C331" s="34">
        <v>2392931.13</v>
      </c>
      <c r="D331" s="34">
        <v>2392931.13</v>
      </c>
      <c r="E331" s="35">
        <v>1994175645</v>
      </c>
      <c r="F331" s="36">
        <v>45014.355254629598</v>
      </c>
      <c r="G331" s="33" t="s">
        <v>16</v>
      </c>
      <c r="H331" s="35">
        <v>2075</v>
      </c>
      <c r="I331" s="33" t="s">
        <v>17</v>
      </c>
      <c r="J331" s="33" t="s">
        <v>533</v>
      </c>
      <c r="K331" s="33" t="s">
        <v>534</v>
      </c>
      <c r="L331" s="35">
        <v>403</v>
      </c>
      <c r="M331" s="33" t="s">
        <v>535</v>
      </c>
      <c r="N331" s="33" t="s">
        <v>17</v>
      </c>
    </row>
    <row r="332" spans="1:14">
      <c r="A332" s="29" t="s">
        <v>14</v>
      </c>
      <c r="B332" s="29" t="s">
        <v>15</v>
      </c>
      <c r="C332" s="30">
        <v>46113.87</v>
      </c>
      <c r="D332" s="30">
        <v>46113.87</v>
      </c>
      <c r="E332" s="31">
        <v>1994338682</v>
      </c>
      <c r="F332" s="32">
        <v>45014.414131944402</v>
      </c>
      <c r="G332" s="29" t="s">
        <v>16</v>
      </c>
      <c r="H332" s="31">
        <v>2076</v>
      </c>
      <c r="I332" s="29" t="s">
        <v>17</v>
      </c>
      <c r="J332" s="29" t="s">
        <v>536</v>
      </c>
      <c r="K332" s="29" t="s">
        <v>122</v>
      </c>
      <c r="L332" s="31">
        <v>403</v>
      </c>
      <c r="M332" s="29" t="s">
        <v>123</v>
      </c>
      <c r="N332" s="29" t="s">
        <v>17</v>
      </c>
    </row>
    <row r="333" spans="1:14">
      <c r="A333" s="33" t="s">
        <v>14</v>
      </c>
      <c r="B333" s="33" t="s">
        <v>15</v>
      </c>
      <c r="C333" s="34">
        <v>2618423.2799999998</v>
      </c>
      <c r="D333" s="34">
        <v>2618423.2799999998</v>
      </c>
      <c r="E333" s="35">
        <v>1994457217</v>
      </c>
      <c r="F333" s="36">
        <v>45014.451099537</v>
      </c>
      <c r="G333" s="33" t="s">
        <v>16</v>
      </c>
      <c r="H333" s="35">
        <v>2077</v>
      </c>
      <c r="I333" s="33" t="s">
        <v>17</v>
      </c>
      <c r="J333" s="33" t="s">
        <v>537</v>
      </c>
      <c r="K333" s="33" t="s">
        <v>148</v>
      </c>
      <c r="L333" s="35">
        <v>403</v>
      </c>
      <c r="M333" s="33" t="s">
        <v>538</v>
      </c>
      <c r="N333" s="33" t="s">
        <v>17</v>
      </c>
    </row>
    <row r="334" spans="1:14">
      <c r="A334" s="29" t="s">
        <v>14</v>
      </c>
      <c r="B334" s="29" t="s">
        <v>15</v>
      </c>
      <c r="C334" s="30">
        <v>1715534.97</v>
      </c>
      <c r="D334" s="30">
        <v>1715534.97</v>
      </c>
      <c r="E334" s="31">
        <v>1994911353</v>
      </c>
      <c r="F334" s="32">
        <v>45014.597106481502</v>
      </c>
      <c r="G334" s="29" t="s">
        <v>16</v>
      </c>
      <c r="H334" s="31">
        <v>2079</v>
      </c>
      <c r="I334" s="29" t="s">
        <v>17</v>
      </c>
      <c r="J334" s="29" t="s">
        <v>539</v>
      </c>
      <c r="K334" s="29" t="s">
        <v>335</v>
      </c>
      <c r="L334" s="31">
        <v>403</v>
      </c>
      <c r="M334" s="29" t="s">
        <v>181</v>
      </c>
      <c r="N334" s="29" t="s">
        <v>17</v>
      </c>
    </row>
    <row r="335" spans="1:14">
      <c r="A335" s="33" t="s">
        <v>14</v>
      </c>
      <c r="B335" s="33" t="s">
        <v>15</v>
      </c>
      <c r="C335" s="34">
        <v>3675550.06</v>
      </c>
      <c r="D335" s="34">
        <v>3675550.06</v>
      </c>
      <c r="E335" s="35">
        <v>1995004724</v>
      </c>
      <c r="F335" s="36">
        <v>45014.6244560185</v>
      </c>
      <c r="G335" s="33" t="s">
        <v>16</v>
      </c>
      <c r="H335" s="35">
        <v>2080</v>
      </c>
      <c r="I335" s="33" t="s">
        <v>17</v>
      </c>
      <c r="J335" s="33" t="s">
        <v>540</v>
      </c>
      <c r="K335" s="33" t="s">
        <v>374</v>
      </c>
      <c r="L335" s="35">
        <v>403</v>
      </c>
      <c r="M335" s="33" t="s">
        <v>375</v>
      </c>
      <c r="N335" s="33" t="s">
        <v>17</v>
      </c>
    </row>
    <row r="336" spans="1:14">
      <c r="A336" s="29" t="s">
        <v>14</v>
      </c>
      <c r="B336" s="29" t="s">
        <v>15</v>
      </c>
      <c r="C336" s="30">
        <v>6825214</v>
      </c>
      <c r="D336" s="30">
        <v>6825214</v>
      </c>
      <c r="E336" s="31">
        <v>1995161804</v>
      </c>
      <c r="F336" s="32">
        <v>45014.668784722198</v>
      </c>
      <c r="G336" s="29" t="s">
        <v>16</v>
      </c>
      <c r="H336" s="31">
        <v>2081</v>
      </c>
      <c r="I336" s="29" t="s">
        <v>17</v>
      </c>
      <c r="J336" s="29" t="s">
        <v>541</v>
      </c>
      <c r="K336" s="29" t="s">
        <v>130</v>
      </c>
      <c r="L336" s="31">
        <v>403</v>
      </c>
      <c r="M336" s="29" t="s">
        <v>131</v>
      </c>
      <c r="N336" s="29" t="s">
        <v>17</v>
      </c>
    </row>
    <row r="337" spans="1:14">
      <c r="A337" s="33" t="s">
        <v>14</v>
      </c>
      <c r="B337" s="33" t="s">
        <v>15</v>
      </c>
      <c r="C337" s="37">
        <v>4784741.47</v>
      </c>
      <c r="D337" s="34">
        <v>4784741.47</v>
      </c>
      <c r="E337" s="35">
        <v>1995176635</v>
      </c>
      <c r="F337" s="36">
        <v>45014.673009259299</v>
      </c>
      <c r="G337" s="33" t="s">
        <v>16</v>
      </c>
      <c r="H337" s="35">
        <v>2083</v>
      </c>
      <c r="I337" s="33" t="s">
        <v>17</v>
      </c>
      <c r="J337" s="33" t="s">
        <v>542</v>
      </c>
      <c r="K337" s="33" t="s">
        <v>543</v>
      </c>
      <c r="L337" s="35">
        <v>403</v>
      </c>
      <c r="M337" s="33" t="s">
        <v>544</v>
      </c>
      <c r="N337" s="33" t="s">
        <v>17</v>
      </c>
    </row>
    <row r="338" spans="1:14">
      <c r="A338" s="29" t="s">
        <v>14</v>
      </c>
      <c r="B338" s="29" t="s">
        <v>15</v>
      </c>
      <c r="C338" s="30">
        <v>1248727</v>
      </c>
      <c r="D338" s="30">
        <v>1248727</v>
      </c>
      <c r="E338" s="31">
        <v>1996161117</v>
      </c>
      <c r="F338" s="32">
        <v>45015.358275462997</v>
      </c>
      <c r="G338" s="29" t="s">
        <v>16</v>
      </c>
      <c r="H338" s="31">
        <v>2084</v>
      </c>
      <c r="I338" s="29" t="s">
        <v>17</v>
      </c>
      <c r="J338" s="29" t="s">
        <v>545</v>
      </c>
      <c r="K338" s="29" t="s">
        <v>546</v>
      </c>
      <c r="L338" s="31">
        <v>403</v>
      </c>
      <c r="M338" s="29" t="s">
        <v>547</v>
      </c>
      <c r="N338" s="29" t="s">
        <v>17</v>
      </c>
    </row>
    <row r="339" spans="1:14">
      <c r="A339" s="33" t="s">
        <v>14</v>
      </c>
      <c r="B339" s="33" t="s">
        <v>15</v>
      </c>
      <c r="C339" s="34">
        <v>206495.85</v>
      </c>
      <c r="D339" s="34">
        <v>206495.85</v>
      </c>
      <c r="E339" s="35">
        <v>1996163745</v>
      </c>
      <c r="F339" s="36">
        <v>45015.359259259298</v>
      </c>
      <c r="G339" s="33" t="s">
        <v>16</v>
      </c>
      <c r="H339" s="35">
        <v>2085</v>
      </c>
      <c r="I339" s="33" t="s">
        <v>17</v>
      </c>
      <c r="J339" s="33" t="s">
        <v>548</v>
      </c>
      <c r="K339" s="33" t="s">
        <v>80</v>
      </c>
      <c r="L339" s="35">
        <v>403</v>
      </c>
      <c r="M339" s="33" t="s">
        <v>81</v>
      </c>
      <c r="N339" s="33" t="s">
        <v>17</v>
      </c>
    </row>
    <row r="340" spans="1:14">
      <c r="A340" s="29" t="s">
        <v>14</v>
      </c>
      <c r="B340" s="29" t="s">
        <v>15</v>
      </c>
      <c r="C340" s="30">
        <v>968040</v>
      </c>
      <c r="D340" s="30">
        <v>968040</v>
      </c>
      <c r="E340" s="31">
        <v>1996327767</v>
      </c>
      <c r="F340" s="32">
        <v>45015.4128009259</v>
      </c>
      <c r="G340" s="29" t="s">
        <v>16</v>
      </c>
      <c r="H340" s="31">
        <v>2086</v>
      </c>
      <c r="I340" s="29" t="s">
        <v>17</v>
      </c>
      <c r="J340" s="29" t="s">
        <v>229</v>
      </c>
      <c r="K340" s="29" t="s">
        <v>549</v>
      </c>
      <c r="L340" s="31">
        <v>403</v>
      </c>
      <c r="M340" s="29" t="s">
        <v>550</v>
      </c>
      <c r="N340" s="29" t="s">
        <v>17</v>
      </c>
    </row>
    <row r="341" spans="1:14">
      <c r="A341" s="33" t="s">
        <v>14</v>
      </c>
      <c r="B341" s="33" t="s">
        <v>15</v>
      </c>
      <c r="C341" s="34">
        <v>1272462.18</v>
      </c>
      <c r="D341" s="34">
        <v>1272462.18</v>
      </c>
      <c r="E341" s="35">
        <v>1996391277</v>
      </c>
      <c r="F341" s="36">
        <v>45015.430983796301</v>
      </c>
      <c r="G341" s="33" t="s">
        <v>16</v>
      </c>
      <c r="H341" s="35">
        <v>2087</v>
      </c>
      <c r="I341" s="33" t="s">
        <v>17</v>
      </c>
      <c r="J341" s="33" t="s">
        <v>551</v>
      </c>
      <c r="K341" s="33" t="s">
        <v>546</v>
      </c>
      <c r="L341" s="35">
        <v>403</v>
      </c>
      <c r="M341" s="33" t="s">
        <v>547</v>
      </c>
      <c r="N341" s="33" t="s">
        <v>17</v>
      </c>
    </row>
    <row r="342" spans="1:14">
      <c r="A342" s="29" t="s">
        <v>14</v>
      </c>
      <c r="B342" s="29" t="s">
        <v>15</v>
      </c>
      <c r="C342" s="30">
        <v>2141296</v>
      </c>
      <c r="D342" s="30">
        <v>2141296</v>
      </c>
      <c r="E342" s="31">
        <v>1996612411</v>
      </c>
      <c r="F342" s="32">
        <v>45015.488506944399</v>
      </c>
      <c r="G342" s="29" t="s">
        <v>16</v>
      </c>
      <c r="H342" s="31">
        <v>2088</v>
      </c>
      <c r="I342" s="29" t="s">
        <v>17</v>
      </c>
      <c r="J342" s="29" t="s">
        <v>552</v>
      </c>
      <c r="K342" s="29" t="s">
        <v>553</v>
      </c>
      <c r="L342" s="31">
        <v>403</v>
      </c>
      <c r="M342" s="29" t="s">
        <v>260</v>
      </c>
      <c r="N342" s="29" t="s">
        <v>17</v>
      </c>
    </row>
    <row r="343" spans="1:14">
      <c r="A343" s="33" t="s">
        <v>14</v>
      </c>
      <c r="B343" s="33" t="s">
        <v>15</v>
      </c>
      <c r="C343" s="34">
        <v>656765.56000000006</v>
      </c>
      <c r="D343" s="34">
        <v>656765.56000000006</v>
      </c>
      <c r="E343" s="35">
        <v>1997137277</v>
      </c>
      <c r="F343" s="36">
        <v>45015.631770833301</v>
      </c>
      <c r="G343" s="33" t="s">
        <v>16</v>
      </c>
      <c r="H343" s="35">
        <v>2089</v>
      </c>
      <c r="I343" s="33" t="s">
        <v>17</v>
      </c>
      <c r="J343" s="33" t="s">
        <v>554</v>
      </c>
      <c r="K343" s="33" t="s">
        <v>300</v>
      </c>
      <c r="L343" s="35">
        <v>403</v>
      </c>
      <c r="M343" s="33" t="s">
        <v>301</v>
      </c>
      <c r="N343" s="33" t="s">
        <v>17</v>
      </c>
    </row>
    <row r="344" spans="1:14">
      <c r="A344" s="29" t="s">
        <v>14</v>
      </c>
      <c r="B344" s="29" t="s">
        <v>15</v>
      </c>
      <c r="C344" s="30">
        <v>1737042</v>
      </c>
      <c r="D344" s="30">
        <v>1737042</v>
      </c>
      <c r="E344" s="31">
        <v>1997149419</v>
      </c>
      <c r="F344" s="32">
        <v>45015.6347453704</v>
      </c>
      <c r="G344" s="29" t="s">
        <v>16</v>
      </c>
      <c r="H344" s="31">
        <v>2090</v>
      </c>
      <c r="I344" s="29" t="s">
        <v>17</v>
      </c>
      <c r="J344" s="29" t="s">
        <v>555</v>
      </c>
      <c r="K344" s="29" t="s">
        <v>370</v>
      </c>
      <c r="L344" s="31">
        <v>403</v>
      </c>
      <c r="M344" s="29" t="s">
        <v>371</v>
      </c>
      <c r="N344" s="29" t="s">
        <v>17</v>
      </c>
    </row>
    <row r="345" spans="1:14">
      <c r="A345" s="33" t="s">
        <v>14</v>
      </c>
      <c r="B345" s="33" t="s">
        <v>15</v>
      </c>
      <c r="C345" s="37">
        <v>160231.92000000001</v>
      </c>
      <c r="D345" s="34">
        <v>160231.92000000001</v>
      </c>
      <c r="E345" s="35">
        <v>1997250714</v>
      </c>
      <c r="F345" s="36">
        <v>45015.659340277802</v>
      </c>
      <c r="G345" s="33" t="s">
        <v>16</v>
      </c>
      <c r="H345" s="35">
        <v>2091</v>
      </c>
      <c r="I345" s="33" t="s">
        <v>17</v>
      </c>
      <c r="J345" s="33" t="s">
        <v>302</v>
      </c>
      <c r="K345" s="33" t="s">
        <v>303</v>
      </c>
      <c r="L345" s="35">
        <v>403</v>
      </c>
      <c r="M345" s="33" t="s">
        <v>304</v>
      </c>
      <c r="N345" s="33" t="s">
        <v>17</v>
      </c>
    </row>
    <row r="346" spans="1:14">
      <c r="A346" s="29" t="s">
        <v>14</v>
      </c>
      <c r="B346" s="29" t="s">
        <v>15</v>
      </c>
      <c r="C346" s="30">
        <v>1233219</v>
      </c>
      <c r="D346" s="30">
        <v>1233219</v>
      </c>
      <c r="E346" s="31">
        <v>1997622762</v>
      </c>
      <c r="F346" s="32">
        <v>45015.754537036999</v>
      </c>
      <c r="G346" s="29" t="s">
        <v>16</v>
      </c>
      <c r="H346" s="31">
        <v>2092</v>
      </c>
      <c r="I346" s="29" t="s">
        <v>17</v>
      </c>
      <c r="J346" s="29" t="s">
        <v>556</v>
      </c>
      <c r="K346" s="29" t="s">
        <v>35</v>
      </c>
      <c r="L346" s="31">
        <v>403</v>
      </c>
      <c r="M346" s="29" t="s">
        <v>557</v>
      </c>
      <c r="N346" s="29" t="s">
        <v>17</v>
      </c>
    </row>
    <row r="347" spans="1:14">
      <c r="A347" s="33" t="s">
        <v>14</v>
      </c>
      <c r="B347" s="33" t="s">
        <v>15</v>
      </c>
      <c r="C347" s="34">
        <v>715594</v>
      </c>
      <c r="D347" s="34">
        <v>715594</v>
      </c>
      <c r="E347" s="35">
        <v>1997639246</v>
      </c>
      <c r="F347" s="36">
        <v>45015.759085648097</v>
      </c>
      <c r="G347" s="33" t="s">
        <v>16</v>
      </c>
      <c r="H347" s="35">
        <v>2093</v>
      </c>
      <c r="I347" s="33" t="s">
        <v>17</v>
      </c>
      <c r="J347" s="33" t="s">
        <v>558</v>
      </c>
      <c r="K347" s="33" t="s">
        <v>35</v>
      </c>
      <c r="L347" s="35">
        <v>403</v>
      </c>
      <c r="M347" s="33" t="s">
        <v>557</v>
      </c>
      <c r="N347" s="33" t="s">
        <v>17</v>
      </c>
    </row>
    <row r="348" spans="1:14">
      <c r="A348" s="29" t="s">
        <v>14</v>
      </c>
      <c r="B348" s="29" t="s">
        <v>15</v>
      </c>
      <c r="C348" s="30">
        <v>715096</v>
      </c>
      <c r="D348" s="30">
        <v>715096</v>
      </c>
      <c r="E348" s="31">
        <v>1997653850</v>
      </c>
      <c r="F348" s="32">
        <v>45015.763263888897</v>
      </c>
      <c r="G348" s="29" t="s">
        <v>16</v>
      </c>
      <c r="H348" s="31">
        <v>2094</v>
      </c>
      <c r="I348" s="29" t="s">
        <v>17</v>
      </c>
      <c r="J348" s="29" t="s">
        <v>559</v>
      </c>
      <c r="K348" s="29" t="s">
        <v>35</v>
      </c>
      <c r="L348" s="31">
        <v>403</v>
      </c>
      <c r="M348" s="29" t="s">
        <v>557</v>
      </c>
      <c r="N348" s="29" t="s">
        <v>17</v>
      </c>
    </row>
    <row r="349" spans="1:14">
      <c r="A349" s="33" t="s">
        <v>14</v>
      </c>
      <c r="B349" s="33" t="s">
        <v>15</v>
      </c>
      <c r="C349" s="34">
        <v>328372.95</v>
      </c>
      <c r="D349" s="34">
        <v>328372.95</v>
      </c>
      <c r="E349" s="35">
        <v>1998563435</v>
      </c>
      <c r="F349" s="36">
        <v>45016.373807870397</v>
      </c>
      <c r="G349" s="33" t="s">
        <v>16</v>
      </c>
      <c r="H349" s="35">
        <v>2095</v>
      </c>
      <c r="I349" s="33" t="s">
        <v>17</v>
      </c>
      <c r="J349" s="33" t="s">
        <v>55</v>
      </c>
      <c r="K349" s="33" t="s">
        <v>523</v>
      </c>
      <c r="L349" s="35">
        <v>403</v>
      </c>
      <c r="M349" s="33" t="s">
        <v>524</v>
      </c>
      <c r="N349" s="33" t="s">
        <v>17</v>
      </c>
    </row>
    <row r="350" spans="1:14">
      <c r="A350" s="29" t="s">
        <v>14</v>
      </c>
      <c r="B350" s="29" t="s">
        <v>15</v>
      </c>
      <c r="C350" s="30">
        <v>99526.53</v>
      </c>
      <c r="D350" s="30">
        <v>99526.53</v>
      </c>
      <c r="E350" s="31">
        <v>1998578312</v>
      </c>
      <c r="F350" s="32">
        <v>45016.378009259301</v>
      </c>
      <c r="G350" s="29" t="s">
        <v>16</v>
      </c>
      <c r="H350" s="31">
        <v>2096</v>
      </c>
      <c r="I350" s="29" t="s">
        <v>17</v>
      </c>
      <c r="J350" s="29" t="s">
        <v>560</v>
      </c>
      <c r="K350" s="29" t="s">
        <v>561</v>
      </c>
      <c r="L350" s="31">
        <v>403</v>
      </c>
      <c r="M350" s="29" t="s">
        <v>562</v>
      </c>
      <c r="N350" s="29" t="s">
        <v>17</v>
      </c>
    </row>
    <row r="351" spans="1:14">
      <c r="A351" s="33" t="s">
        <v>14</v>
      </c>
      <c r="B351" s="33" t="s">
        <v>15</v>
      </c>
      <c r="C351" s="34">
        <v>1657758.52</v>
      </c>
      <c r="D351" s="34">
        <v>1657758.52</v>
      </c>
      <c r="E351" s="35">
        <v>1998622563</v>
      </c>
      <c r="F351" s="36">
        <v>45016.390381944402</v>
      </c>
      <c r="G351" s="33" t="s">
        <v>16</v>
      </c>
      <c r="H351" s="35">
        <v>2097</v>
      </c>
      <c r="I351" s="33" t="s">
        <v>17</v>
      </c>
      <c r="J351" s="33" t="s">
        <v>563</v>
      </c>
      <c r="K351" s="33" t="s">
        <v>564</v>
      </c>
      <c r="L351" s="35">
        <v>403</v>
      </c>
      <c r="M351" s="33" t="s">
        <v>319</v>
      </c>
      <c r="N351" s="33" t="s">
        <v>17</v>
      </c>
    </row>
    <row r="352" spans="1:14">
      <c r="A352" s="29" t="s">
        <v>14</v>
      </c>
      <c r="B352" s="29" t="s">
        <v>15</v>
      </c>
      <c r="C352" s="30">
        <v>225219.3</v>
      </c>
      <c r="D352" s="30">
        <v>225219.3</v>
      </c>
      <c r="E352" s="31">
        <v>1998797713</v>
      </c>
      <c r="F352" s="32">
        <v>45016.435659722199</v>
      </c>
      <c r="G352" s="29" t="s">
        <v>16</v>
      </c>
      <c r="H352" s="31">
        <v>2098</v>
      </c>
      <c r="I352" s="29" t="s">
        <v>17</v>
      </c>
      <c r="J352" s="29" t="s">
        <v>565</v>
      </c>
      <c r="K352" s="29" t="s">
        <v>444</v>
      </c>
      <c r="L352" s="31">
        <v>403</v>
      </c>
      <c r="M352" s="29" t="s">
        <v>445</v>
      </c>
      <c r="N352" s="29" t="s">
        <v>17</v>
      </c>
    </row>
    <row r="353" spans="1:14">
      <c r="A353" s="33" t="s">
        <v>14</v>
      </c>
      <c r="B353" s="33" t="s">
        <v>15</v>
      </c>
      <c r="C353" s="34">
        <v>443534</v>
      </c>
      <c r="D353" s="34">
        <v>443534</v>
      </c>
      <c r="E353" s="35">
        <v>1998848876</v>
      </c>
      <c r="F353" s="36">
        <v>45016.447152777801</v>
      </c>
      <c r="G353" s="33" t="s">
        <v>16</v>
      </c>
      <c r="H353" s="35">
        <v>2099</v>
      </c>
      <c r="I353" s="33" t="s">
        <v>17</v>
      </c>
      <c r="J353" s="33" t="s">
        <v>566</v>
      </c>
      <c r="K353" s="33" t="s">
        <v>47</v>
      </c>
      <c r="L353" s="31">
        <v>403</v>
      </c>
      <c r="M353" s="33" t="s">
        <v>48</v>
      </c>
      <c r="N353" s="33" t="s">
        <v>17</v>
      </c>
    </row>
    <row r="354" spans="1:14">
      <c r="A354" s="29" t="s">
        <v>14</v>
      </c>
      <c r="B354" s="29" t="s">
        <v>15</v>
      </c>
      <c r="C354" s="30">
        <v>318632</v>
      </c>
      <c r="D354" s="30">
        <v>318632</v>
      </c>
      <c r="E354" s="31">
        <v>1998857121</v>
      </c>
      <c r="F354" s="32">
        <v>45016.448946759301</v>
      </c>
      <c r="G354" s="29" t="s">
        <v>16</v>
      </c>
      <c r="H354" s="31">
        <v>2100</v>
      </c>
      <c r="I354" s="29" t="s">
        <v>17</v>
      </c>
      <c r="J354" s="29" t="s">
        <v>567</v>
      </c>
      <c r="K354" s="29" t="s">
        <v>47</v>
      </c>
      <c r="L354" s="31">
        <v>403</v>
      </c>
      <c r="M354" s="29" t="s">
        <v>48</v>
      </c>
      <c r="N354" s="29" t="s">
        <v>17</v>
      </c>
    </row>
    <row r="355" spans="1:14">
      <c r="A355" s="33" t="s">
        <v>14</v>
      </c>
      <c r="B355" s="33" t="s">
        <v>15</v>
      </c>
      <c r="C355" s="34">
        <v>261501</v>
      </c>
      <c r="D355" s="34">
        <v>261501</v>
      </c>
      <c r="E355" s="35">
        <v>1998865391</v>
      </c>
      <c r="F355" s="36">
        <v>45016.450717592597</v>
      </c>
      <c r="G355" s="33" t="s">
        <v>16</v>
      </c>
      <c r="H355" s="35">
        <v>2101</v>
      </c>
      <c r="I355" s="33" t="s">
        <v>17</v>
      </c>
      <c r="J355" s="33" t="s">
        <v>568</v>
      </c>
      <c r="K355" s="33" t="s">
        <v>47</v>
      </c>
      <c r="L355" s="31">
        <v>403</v>
      </c>
      <c r="M355" s="33" t="s">
        <v>48</v>
      </c>
      <c r="N355" s="33" t="s">
        <v>17</v>
      </c>
    </row>
    <row r="356" spans="1:14">
      <c r="A356" s="29" t="s">
        <v>14</v>
      </c>
      <c r="B356" s="29" t="s">
        <v>15</v>
      </c>
      <c r="C356" s="30">
        <v>219175</v>
      </c>
      <c r="D356" s="30">
        <v>219175</v>
      </c>
      <c r="E356" s="31">
        <v>1998876683</v>
      </c>
      <c r="F356" s="32">
        <v>45016.453194444402</v>
      </c>
      <c r="G356" s="29" t="s">
        <v>16</v>
      </c>
      <c r="H356" s="31">
        <v>2102</v>
      </c>
      <c r="I356" s="29" t="s">
        <v>17</v>
      </c>
      <c r="J356" s="29" t="s">
        <v>569</v>
      </c>
      <c r="K356" s="29" t="s">
        <v>47</v>
      </c>
      <c r="L356" s="31">
        <v>403</v>
      </c>
      <c r="M356" s="29" t="s">
        <v>48</v>
      </c>
      <c r="N356" s="29" t="s">
        <v>17</v>
      </c>
    </row>
    <row r="357" spans="1:14">
      <c r="A357" s="33" t="s">
        <v>14</v>
      </c>
      <c r="B357" s="33" t="s">
        <v>15</v>
      </c>
      <c r="C357" s="34">
        <v>1612608.38</v>
      </c>
      <c r="D357" s="34">
        <v>1612608.38</v>
      </c>
      <c r="E357" s="35">
        <v>1999270873</v>
      </c>
      <c r="F357" s="36">
        <v>45016.542175925897</v>
      </c>
      <c r="G357" s="33" t="s">
        <v>16</v>
      </c>
      <c r="H357" s="35">
        <v>2103</v>
      </c>
      <c r="I357" s="33" t="s">
        <v>17</v>
      </c>
      <c r="J357" s="33" t="s">
        <v>570</v>
      </c>
      <c r="K357" s="33" t="s">
        <v>439</v>
      </c>
      <c r="L357" s="35">
        <v>403</v>
      </c>
      <c r="M357" s="33" t="s">
        <v>440</v>
      </c>
      <c r="N357" s="33" t="s">
        <v>17</v>
      </c>
    </row>
    <row r="358" spans="1:14">
      <c r="A358" s="29" t="s">
        <v>14</v>
      </c>
      <c r="B358" s="29" t="s">
        <v>15</v>
      </c>
      <c r="C358" s="30">
        <v>3372299.43</v>
      </c>
      <c r="D358" s="30">
        <v>3372299.43</v>
      </c>
      <c r="E358" s="31">
        <v>1999700684</v>
      </c>
      <c r="F358" s="32">
        <v>45016.640277777798</v>
      </c>
      <c r="G358" s="29" t="s">
        <v>16</v>
      </c>
      <c r="H358" s="31">
        <v>2105</v>
      </c>
      <c r="I358" s="29" t="s">
        <v>17</v>
      </c>
      <c r="J358" s="29" t="s">
        <v>571</v>
      </c>
      <c r="K358" s="29" t="s">
        <v>174</v>
      </c>
      <c r="L358" s="31">
        <v>403</v>
      </c>
      <c r="M358" s="29" t="s">
        <v>175</v>
      </c>
      <c r="N358" s="29" t="s">
        <v>17</v>
      </c>
    </row>
    <row r="359" spans="1:14">
      <c r="A359" s="33" t="s">
        <v>14</v>
      </c>
      <c r="B359" s="33" t="s">
        <v>15</v>
      </c>
      <c r="C359" s="34">
        <v>366061</v>
      </c>
      <c r="D359" s="34">
        <v>366061</v>
      </c>
      <c r="E359" s="35">
        <v>1999762044</v>
      </c>
      <c r="F359" s="36">
        <v>45016.652824074103</v>
      </c>
      <c r="G359" s="33" t="s">
        <v>16</v>
      </c>
      <c r="H359" s="35">
        <v>2106</v>
      </c>
      <c r="I359" s="33" t="s">
        <v>17</v>
      </c>
      <c r="J359" s="33" t="s">
        <v>572</v>
      </c>
      <c r="K359" s="33" t="s">
        <v>119</v>
      </c>
      <c r="L359" s="35">
        <v>403</v>
      </c>
      <c r="M359" s="33" t="s">
        <v>120</v>
      </c>
      <c r="N359" s="33" t="s">
        <v>17</v>
      </c>
    </row>
    <row r="360" spans="1:14">
      <c r="A360" s="29" t="s">
        <v>14</v>
      </c>
      <c r="B360" s="29" t="s">
        <v>15</v>
      </c>
      <c r="C360" s="30">
        <v>360642.51</v>
      </c>
      <c r="D360" s="30">
        <v>360642.51</v>
      </c>
      <c r="E360" s="31">
        <v>1999788199</v>
      </c>
      <c r="F360" s="32">
        <v>45016.658159722203</v>
      </c>
      <c r="G360" s="29" t="s">
        <v>16</v>
      </c>
      <c r="H360" s="31">
        <v>2107</v>
      </c>
      <c r="I360" s="29" t="s">
        <v>17</v>
      </c>
      <c r="J360" s="29" t="s">
        <v>573</v>
      </c>
      <c r="K360" s="29" t="s">
        <v>574</v>
      </c>
      <c r="L360" s="31">
        <v>403</v>
      </c>
      <c r="M360" s="29" t="s">
        <v>367</v>
      </c>
      <c r="N360" s="29" t="s">
        <v>17</v>
      </c>
    </row>
    <row r="361" spans="1:14">
      <c r="A361" s="33" t="s">
        <v>14</v>
      </c>
      <c r="B361" s="33" t="s">
        <v>15</v>
      </c>
      <c r="C361" s="34">
        <v>148292</v>
      </c>
      <c r="D361" s="34">
        <v>148292</v>
      </c>
      <c r="E361" s="35">
        <v>1999880871</v>
      </c>
      <c r="F361" s="36">
        <v>45016.676886574103</v>
      </c>
      <c r="G361" s="33" t="s">
        <v>16</v>
      </c>
      <c r="H361" s="35">
        <v>2108</v>
      </c>
      <c r="I361" s="33" t="s">
        <v>17</v>
      </c>
      <c r="J361" s="33" t="s">
        <v>285</v>
      </c>
      <c r="K361" s="33" t="s">
        <v>286</v>
      </c>
      <c r="L361" s="35">
        <v>403</v>
      </c>
      <c r="M361" s="33" t="s">
        <v>287</v>
      </c>
      <c r="N361" s="33" t="s">
        <v>17</v>
      </c>
    </row>
    <row r="362" spans="1:14">
      <c r="A362" s="29" t="s">
        <v>14</v>
      </c>
      <c r="B362" s="29" t="s">
        <v>15</v>
      </c>
      <c r="C362" s="30">
        <v>972823</v>
      </c>
      <c r="D362" s="30">
        <v>972823</v>
      </c>
      <c r="E362" s="31">
        <v>2000037959</v>
      </c>
      <c r="F362" s="32">
        <v>45016.7104398148</v>
      </c>
      <c r="G362" s="29" t="s">
        <v>16</v>
      </c>
      <c r="H362" s="31">
        <v>2109</v>
      </c>
      <c r="I362" s="29" t="s">
        <v>17</v>
      </c>
      <c r="J362" s="29" t="s">
        <v>575</v>
      </c>
      <c r="K362" s="29" t="s">
        <v>193</v>
      </c>
      <c r="L362" s="31">
        <v>403</v>
      </c>
      <c r="M362" s="29" t="s">
        <v>194</v>
      </c>
      <c r="N362" s="29" t="s">
        <v>17</v>
      </c>
    </row>
    <row r="363" spans="1:14">
      <c r="B363" t="s">
        <v>27</v>
      </c>
      <c r="C363" s="10">
        <f>SUM(C318:C362)</f>
        <v>105479835.34</v>
      </c>
    </row>
    <row r="364" spans="1:14">
      <c r="B364" t="s">
        <v>28</v>
      </c>
      <c r="C364" s="16">
        <f>+C317</f>
        <v>21392459.639999852</v>
      </c>
    </row>
    <row r="365" spans="1:14">
      <c r="B365" t="s">
        <v>29</v>
      </c>
      <c r="C365" s="11">
        <v>113821940.36</v>
      </c>
    </row>
    <row r="366" spans="1:14">
      <c r="B366" t="s">
        <v>30</v>
      </c>
      <c r="C366" s="16">
        <f>+C363+C364-C365</f>
        <v>13050354.619999856</v>
      </c>
    </row>
  </sheetData>
  <pageMargins left="0.7" right="0.7" top="0.75" bottom="0.75" header="0.3" footer="0.3"/>
  <ignoredErrors>
    <ignoredError sqref="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2022-12-23T01:57:20Z</dcterms:created>
  <dcterms:modified xsi:type="dcterms:W3CDTF">2023-04-03T22:36:04Z</dcterms:modified>
</cp:coreProperties>
</file>