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492ECEFB-3461-4994-A4AE-934F69688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" i="1" l="1"/>
  <c r="C131" i="1"/>
  <c r="C101" i="1"/>
  <c r="C75" i="1"/>
  <c r="C57" i="1"/>
  <c r="C39" i="1"/>
  <c r="C24" i="1"/>
  <c r="C12" i="1"/>
  <c r="C11" i="1"/>
  <c r="C14" i="1" s="1"/>
  <c r="C25" i="1" s="1"/>
  <c r="C27" i="1" l="1"/>
  <c r="C40" i="1" s="1"/>
  <c r="C42" i="1"/>
  <c r="C58" i="1" s="1"/>
  <c r="C60" i="1" s="1"/>
  <c r="C76" i="1" s="1"/>
  <c r="C78" i="1" s="1"/>
  <c r="C102" i="1" s="1"/>
  <c r="C104" i="1" s="1"/>
  <c r="C132" i="1" s="1"/>
  <c r="C134" i="1" s="1"/>
  <c r="C170" i="1" s="1"/>
  <c r="C172" i="1" s="1"/>
</calcChain>
</file>

<file path=xl/sharedStrings.xml><?xml version="1.0" encoding="utf-8"?>
<sst xmlns="http://schemas.openxmlformats.org/spreadsheetml/2006/main" count="1130" uniqueCount="231">
  <si>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</si>
  <si>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</si>
  <si>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</si>
  <si>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</si>
  <si>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</si>
  <si>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</si>
  <si>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</si>
  <si>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</si>
  <si>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</si>
  <si>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</si>
  <si>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</si>
  <si>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</si>
  <si>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</si>
  <si>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</si>
  <si>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</si>
  <si>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</si>
  <si>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</si>
  <si>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</si>
  <si>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PENSIONAL JULIAN BUITRAGO QEPD</t>
  </si>
  <si>
    <t>MUNICIPIO DE PACHAVITA</t>
  </si>
  <si>
    <t>CUOTAS PARTES AL P.A. REMANENTES TELECOM</t>
  </si>
  <si>
    <t>MUNICIPIO DE GUAMAL</t>
  </si>
  <si>
    <t>CUOTA PARTE JUBILATORIA</t>
  </si>
  <si>
    <t>MUNICIPIO DE COPACABANA</t>
  </si>
  <si>
    <t>SB</t>
  </si>
  <si>
    <t>SA</t>
  </si>
  <si>
    <t>DB</t>
  </si>
  <si>
    <t>TTL</t>
  </si>
  <si>
    <t>PAGO CUOTAS PARTES PENSIONALES MESES DE OCTUBRE Y NOVIEMBRE DE 2022EL ESPINO BOY</t>
  </si>
  <si>
    <t>MUNICIPIO DE EL ESPINO BOYACA</t>
  </si>
  <si>
    <t>PAGO CUOTAS PARTES CUENTA DE COBRO</t>
  </si>
  <si>
    <t>MUNICIPIO DE SUSA CUNDINAMARCA</t>
  </si>
  <si>
    <t>cuotas partes cobro 86602</t>
  </si>
  <si>
    <t>MUNICIPIO DE SESQUILE</t>
  </si>
  <si>
    <t>Cuotas partes pensionales</t>
  </si>
  <si>
    <t>Municipio de Sopetran Antioquia</t>
  </si>
  <si>
    <t>CUOTAS PENSIONALES DIC/2022</t>
  </si>
  <si>
    <t>MUNICIPIO DE FRESNO</t>
  </si>
  <si>
    <t>CUOTA PARTE PENSIONAL DIC2022 BSRRERA RODRIGUEZ A</t>
  </si>
  <si>
    <t>MUNICIPIO DE SOGAMOSO</t>
  </si>
  <si>
    <t>CUOTA PARTE PENSIONAL DIC2022 MONTOYA OLIVO RICH</t>
  </si>
  <si>
    <t>CUOTA PARTE PENSIONAL DIC2022 MONTAÑEZ ANA VICENT</t>
  </si>
  <si>
    <t>CUOTA PARTE PENSIONAL DIC2022 ESPINOSA DE RINCON N</t>
  </si>
  <si>
    <t>CUOTAS PARTES PENSIONALES MUNICIPIO PURIFICACION</t>
  </si>
  <si>
    <t>MUNICIPIO DE PURIFICACION</t>
  </si>
  <si>
    <t>CUOTAS PARTES PENSIONALES</t>
  </si>
  <si>
    <t>MUNICIPIO LA VEGA CUNDINAMARCA</t>
  </si>
  <si>
    <t>Cuotas Partes - Cta 86511</t>
  </si>
  <si>
    <t>Municipio de Puente Nacional</t>
  </si>
  <si>
    <t>CTA DE COBRO 86621 PAP038392/2011-02-14</t>
  </si>
  <si>
    <t>MUNICIPIO DE SOPO</t>
  </si>
  <si>
    <t>CUOTA PARTES DICIEMBRE</t>
  </si>
  <si>
    <t>MUNICIPIO DE CALDAS</t>
  </si>
  <si>
    <t xml:space="preserve">RESOLUCION 030 CUOTAS PARTES PENSIONALES MATEUS FANDIÑO </t>
  </si>
  <si>
    <t>MUNICIPIO DE OIBA</t>
  </si>
  <si>
    <t>Cuotas Partes Pensionales Diciembre</t>
  </si>
  <si>
    <t>MUNICIPIO DE TOCA</t>
  </si>
  <si>
    <t>Pag cuota diciemb 2022</t>
  </si>
  <si>
    <t>MUNICIPIO DE SORACA</t>
  </si>
  <si>
    <t>PAGO CUOTA PARTE PENSIONAL RONDÓN BOYACÁ CUENTA DE COBRO No 86540</t>
  </si>
  <si>
    <t>MUNICIPIO DE RONDÓN</t>
  </si>
  <si>
    <t>resolu 037 2023 del 1 al 31 de dic 2022 cuenta cobro 86354</t>
  </si>
  <si>
    <t>MUNICIPIO DE FUNZA</t>
  </si>
  <si>
    <t>CUOTAS PENSIONALES SEPT Y NOV/2022</t>
  </si>
  <si>
    <t>PAGO CUOTAS PARTES CUENTA DE COBRO 86527 DE 2023</t>
  </si>
  <si>
    <t>MUNICIPIO DE QUIPILE</t>
  </si>
  <si>
    <t xml:space="preserve">CUOTA PARTE PENSIONAL </t>
  </si>
  <si>
    <t xml:space="preserve">MUNICIPIO DE UBATE </t>
  </si>
  <si>
    <t>CUOTA PARTE PENSIONAL MINSALUD</t>
  </si>
  <si>
    <t>MUNICIPIO DE CHIQUINQUIRA</t>
  </si>
  <si>
    <t>Cuota Enero 2023</t>
  </si>
  <si>
    <t>Yover Andrés Figueroa Restrepo</t>
  </si>
  <si>
    <t>CUOTAS PARTES PENSIONALES MUNICIPIO DE NOBSA</t>
  </si>
  <si>
    <t xml:space="preserve">MUNICIPIO DE NOBSA </t>
  </si>
  <si>
    <t>CUOTAS PARTES PENSIONALES DICIEMBRE 2022</t>
  </si>
  <si>
    <t>ALCALDIA MUNICIPAL DE SAN PABLO</t>
  </si>
  <si>
    <t>CUOTAS PARTES PENSIONALES NOVIEMBRE 2022</t>
  </si>
  <si>
    <t>CUOTAS PARTES</t>
  </si>
  <si>
    <t>MUNICIPIO DE AMALFI</t>
  </si>
  <si>
    <t>CUOTA PARTE PENSIONAL</t>
  </si>
  <si>
    <t>MUNICIPIO DE ALTAMIRA HUILA</t>
  </si>
  <si>
    <t>PAGO CUOTAS PENSIONALES MES DICIEMBRE 2022</t>
  </si>
  <si>
    <t>MUNICIPIO DE MIRAFLORES</t>
  </si>
  <si>
    <t>cuentas cobro No.79595-80299-81001-81701vigencia2022</t>
  </si>
  <si>
    <t>MUNICIPIO DE TAUSA</t>
  </si>
  <si>
    <t>JUNIO, MESADA, OCTUBRE Y NOVIEMBRE2022</t>
  </si>
  <si>
    <t>DICIEMBRE 2022</t>
  </si>
  <si>
    <t>JOSE ANTONIO VARGAS   AVILA</t>
  </si>
  <si>
    <t>PERIODO 01/12/22 A 31/12/22</t>
  </si>
  <si>
    <t>MUNICIPIO DE FLORIDABALNCA</t>
  </si>
  <si>
    <t>PAGO CUENTA DE COBRO 86471</t>
  </si>
  <si>
    <t>MUNICIPIO DE NILO</t>
  </si>
  <si>
    <t>CTA COBRO 86509</t>
  </si>
  <si>
    <t>MUNICPIO DE PUEBLO NUEVO</t>
  </si>
  <si>
    <t>MUNICIPIO DE CHIMA</t>
  </si>
  <si>
    <t xml:space="preserve">Cuotas partes pensionales Udenar. Ministerio de Salud y Protección Social </t>
  </si>
  <si>
    <t>UNIVERSIDAD DE NARIÑO</t>
  </si>
  <si>
    <t>PAGO CUENTA DE COBRO 85533-86245</t>
  </si>
  <si>
    <t>MUNICIPIO DE BUGA</t>
  </si>
  <si>
    <t>PAGO CTAS 86201</t>
  </si>
  <si>
    <t>MUNICIPIO DE ANAPOIMA</t>
  </si>
  <si>
    <t xml:space="preserve">PAGO CUENTA DE COBRO No. 86667 MES DE DICIEMBRE LEAL FERNANDEZ FLAMINIO </t>
  </si>
  <si>
    <t>MUNICIPIO DE TURMEQUE</t>
  </si>
  <si>
    <t>CPP CUENTA DE COBRO No 86590</t>
  </si>
  <si>
    <t>ALCALDIA MUNICIPAL DE SANTA ROSA DE OSOS</t>
  </si>
  <si>
    <t xml:space="preserve">cuotas partes pensionales </t>
  </si>
  <si>
    <t>ESE HOSPITAL MENTAL DE ANTIOQUIA</t>
  </si>
  <si>
    <t>CUOTA PARTE CCOBRO 86562 DIC 2022 Y MESADA</t>
  </si>
  <si>
    <t>MUNICIPIO DE SAN GIL</t>
  </si>
  <si>
    <t>CUOTAS PARTES MES DICIEMBRE CTA COBRO 86241</t>
  </si>
  <si>
    <t>MUNICIPIO DE BOYACA</t>
  </si>
  <si>
    <t>CUOTAS PARTES CTA COBRO 86259 HECTOR CURREA, ABALBERTO FRANCO, OLVERT MORALES</t>
  </si>
  <si>
    <t>MUNICIPIO DE SAN MARTIN DE LOS LLANOS</t>
  </si>
  <si>
    <t>CUENTA DE COBRO No. 86408</t>
  </si>
  <si>
    <t>MUNICIPIO DE LA CRUZ NARIÑO</t>
  </si>
  <si>
    <t>MUNICIPIO MONTELIBANO</t>
  </si>
  <si>
    <t>Pago cuenta de cobro 86606</t>
  </si>
  <si>
    <t>MUNICIPIO DE SILVIA CAUCA</t>
  </si>
  <si>
    <t>PAGO CUOTAS PARTES PENSIONALES MESES DE DICIEMBRE DE 2022EL ESPINO BOY</t>
  </si>
  <si>
    <t>PACUTAS PARTES MARZO/22 A NOV/22</t>
  </si>
  <si>
    <t>MUNICIPIO DE NARIÑO</t>
  </si>
  <si>
    <t>CUOTA PARTE PENSIONAL MIGUEL MARIA LOZANO</t>
  </si>
  <si>
    <t>MUNICIPIO DE AIPE</t>
  </si>
  <si>
    <t>MUNICIPIO DE SOTARA</t>
  </si>
  <si>
    <t>OP23000359 - CTACOBRO-86174</t>
  </si>
  <si>
    <t>GOBERNACION DE CASANARE</t>
  </si>
  <si>
    <t>CUENTA COBRO 86675</t>
  </si>
  <si>
    <t>MUNICIPIO DE UNE</t>
  </si>
  <si>
    <t>PAGO CUOTA PARTE PENSIONAL PERIODO DICIEMBRE 22</t>
  </si>
  <si>
    <t>MUNICIPIO SANTANDER DE QUILICHAO</t>
  </si>
  <si>
    <t>PAGO CUOTA PARTE PENSIONAL PERIODO NOV-DIC-2019 ENER-DICI 2020</t>
  </si>
  <si>
    <t>CUOTAS PARTES PENSIONALES 85769</t>
  </si>
  <si>
    <t>MUNICIPIO DE ONZAGA</t>
  </si>
  <si>
    <t>CUOTAS PARTES PENSIONALES 86841</t>
  </si>
  <si>
    <t>MUNICIPIO DE VIJES</t>
  </si>
  <si>
    <t>PAGO CUOTA PARTE MIN SALUD MES DE DICIEMBRE 2022 VALENTIN JURADO OCAMPO RES. 012</t>
  </si>
  <si>
    <t>MUNICIPIO DE RISARALDA CALDAS</t>
  </si>
  <si>
    <t>CUENTA COBRO No 86607</t>
  </si>
  <si>
    <t xml:space="preserve">MUNICIPIO DE SIMIJACA </t>
  </si>
  <si>
    <t>Pago cuotas partes pensionales</t>
  </si>
  <si>
    <t>INDUSTRIA LICORERA DE CALDAS</t>
  </si>
  <si>
    <t>CUOTAS PARTES PENSIONALES CAJANAL</t>
  </si>
  <si>
    <t>CUOTAS PARTES PENSIONALES TELECOM/FIDUAGRARIA S.A</t>
  </si>
  <si>
    <t>NACOR ENRIQUE PINILLA SAENZ</t>
  </si>
  <si>
    <t>MUNICIPIO DE FUENTEDEORO</t>
  </si>
  <si>
    <t>cuotas partes</t>
  </si>
  <si>
    <t>EMPRESA DE TELECOMUNICACIONES DE BOGOTA SA ESP</t>
  </si>
  <si>
    <t xml:space="preserve">CUOTAS PARTES 01 AL 30/12/2022 </t>
  </si>
  <si>
    <t>MUNICIPIO LIBANO</t>
  </si>
  <si>
    <t>PAGO CUENTA DE COBRO 85693 CUOTA PARTE DE RODRIGUEZ BELTRAN MANUEL M</t>
  </si>
  <si>
    <t>MUNICIPIO DE JUNIN</t>
  </si>
  <si>
    <t>CUENTA DE COBRO Nro 86586</t>
  </si>
  <si>
    <t>MUNICIPIO SANTA FE DE ANTIOQUIA</t>
  </si>
  <si>
    <t xml:space="preserve">Pago cuotas partes </t>
  </si>
  <si>
    <t>MUNICIPIO DE MACEO</t>
  </si>
  <si>
    <t>cuotas partes cobro87308</t>
  </si>
  <si>
    <t>Cuotas partes Nov y Dic-2022</t>
  </si>
  <si>
    <t>MUNICIPIO DE SAN ANDRES DE SOTAVENTO CORDOBA</t>
  </si>
  <si>
    <t>CUOTA PARTE PENSIONAL OLGA CUERVO DIC-ENERO</t>
  </si>
  <si>
    <t>ESE HOSPITAL UNIVERSITARIO SAN RAFAEL DE TUNJA</t>
  </si>
  <si>
    <t>MUNICIPIO DE UBATE</t>
  </si>
  <si>
    <t>PAGO CUOTAS PARTES PENSIONALES</t>
  </si>
  <si>
    <t>MUNICIPIO DE LA CEJA</t>
  </si>
  <si>
    <t xml:space="preserve">CUOTAS PARTES PENSIONALES </t>
  </si>
  <si>
    <t>MUNICIPIO DE BAHIA SOLANO</t>
  </si>
  <si>
    <t>CUENTA DE COBRO 86273</t>
  </si>
  <si>
    <t>MUNICIPIO DE CASTILLA LA NUEVA</t>
  </si>
  <si>
    <t>PAGO CUOTAS PARTES CUENTA DE COBRO 87234</t>
  </si>
  <si>
    <t>Acuerdo Pago Cajanal -Cuota Febrero</t>
  </si>
  <si>
    <t>Yover Andres Figueroa Restrepo</t>
  </si>
  <si>
    <t>CUOTA PARTE PENSIONAL ENERO2023 BARRERA RODRIGUEZ A</t>
  </si>
  <si>
    <t>CUOTA PARTE PENSIONAL ENE2023 MONTOYA OLIVO RICH</t>
  </si>
  <si>
    <t>CUOTA PARTE PENSIONAL ENER2023 MONTAÑEZ ANA VICENT</t>
  </si>
  <si>
    <t>CUOTA PARTE PENSIONAL ENER2023 ESPINOSA DE RINCON N</t>
  </si>
  <si>
    <t>CUOTAS PARTES ENERO</t>
  </si>
  <si>
    <t xml:space="preserve">MUNICIPIO DE TOCA </t>
  </si>
  <si>
    <t>Cuotas 07 DE 2022 A 10 DE 2022</t>
  </si>
  <si>
    <t>MUNICIPIO DE IPIALES</t>
  </si>
  <si>
    <t>CUOTAS PARTES GILBERTO ZABALA</t>
  </si>
  <si>
    <t>MUNICIPIO DE ITAGUI</t>
  </si>
  <si>
    <t>Cuotas Partes Pensionales Febrero</t>
  </si>
  <si>
    <t>Municipio de Caldas</t>
  </si>
  <si>
    <t>CTA DE COBRO 87327 PAP038392/2011-02-14</t>
  </si>
  <si>
    <t>PAGO CUOTAS PENSIONALES MES ENERO 2023</t>
  </si>
  <si>
    <t>CUENTA DE COBRO 86401 - 87108</t>
  </si>
  <si>
    <t>MUNICIPIO DE JENESANO</t>
  </si>
  <si>
    <t>OP23000531 - CCOBRO-86881</t>
  </si>
  <si>
    <t>CUOTAS PARTES CUENTA COBRO 86946</t>
  </si>
  <si>
    <t>HOSPITAL UNIVERSITARIO DEL VALLE</t>
  </si>
  <si>
    <t>CUENTA DE COBRO 86980</t>
  </si>
  <si>
    <t>PAG CUOTA PART ENERO-23</t>
  </si>
  <si>
    <t>CUOTAS PARTES CTA COBRO 86966 HECTOR CURREA, ABALBERTO FRANCO, OLVERT MORALES</t>
  </si>
  <si>
    <t>reso 126 de 2023 cuenta cobro 87061</t>
  </si>
  <si>
    <t>CTA COBRO 87216</t>
  </si>
  <si>
    <t>Cuotas Partes - Cta 87218</t>
  </si>
  <si>
    <t>CUENTA DE COBRO 86381</t>
  </si>
  <si>
    <t>MUNICIPIO DE GUASCA</t>
  </si>
  <si>
    <t>CUENTA COBRO N. 87345 ENERO 2023</t>
  </si>
  <si>
    <t xml:space="preserve">MUNICIPIO DE TARQUI </t>
  </si>
  <si>
    <t>CUOTAS PARTES MES ENERO CTA COBRO 86948</t>
  </si>
  <si>
    <t>CUOTAS PARTES CAJANAL EICE ENE23</t>
  </si>
  <si>
    <t>MUCICIPIO DE FILANDIA QUINDIO</t>
  </si>
  <si>
    <t>UNICO PAGO CUOTAS PARTES PENSIONALES</t>
  </si>
  <si>
    <t>ALCALDIA MUNICIPAL DE PASTO - PENSIONES</t>
  </si>
  <si>
    <t>RECONOCIMIENTO CUOTA PARTE MIN SALUD MES ENERO 2022 VALENTIN JURADO O. RES 053</t>
  </si>
  <si>
    <t>CUENTA COBRO 87382</t>
  </si>
  <si>
    <t>CUOTAS PARTES PENSIONALES RAUL DE JESUS MARIN MONTOYA</t>
  </si>
  <si>
    <t>MUNICIPIO SAN VICENTE FERRER - ANTIOQUIA</t>
  </si>
  <si>
    <t>PAGO CUOTA PARTE PENSIONAL RONDÓN BOYACÁ CUENTA DE COBRO No 87247</t>
  </si>
  <si>
    <t>cuotas partes pensionales</t>
  </si>
  <si>
    <t>MUNICIPIO DE YARUMAL</t>
  </si>
  <si>
    <t>ENERO 2023</t>
  </si>
  <si>
    <t>MUNICIPIO DE COMBITA</t>
  </si>
  <si>
    <t>CUENTA DE COBRO No 87056</t>
  </si>
  <si>
    <t>MUNICIPIO DE FREDONIA, ANTIOQUIA</t>
  </si>
  <si>
    <t>MUNICIPIO DE COROMORO</t>
  </si>
  <si>
    <t>CUENTA DE COBRO 87376</t>
  </si>
  <si>
    <t>MUNICIPIO DE UBALA</t>
  </si>
  <si>
    <t>CUOTAS PARTES HUMBERTO GONZALEZ</t>
  </si>
  <si>
    <t>MUNICIPIO DE HOBO</t>
  </si>
  <si>
    <t>CUOTAS PARTES PENSIONALES CUENTA DE COBRO 86635 MINSALUD</t>
  </si>
  <si>
    <t>MUNICIPIO DE SUTATENZA</t>
  </si>
  <si>
    <t xml:space="preserve">cuotas partes dic2022 ctacobro 86443 jaimes hernandez jesus ramon </t>
  </si>
  <si>
    <t>MUNICIPIO DE MATANZA SANTANDER radicado 202311800030221</t>
  </si>
  <si>
    <t>CUOTASPARTESPENSIONALES ENERO 2023 CTACOBRO87150 JAIMES HERNANDEZJESUSRAMON</t>
  </si>
  <si>
    <t>MUNICIPIO DE MATANZA SANTANDER RADICADO 202311800222671</t>
  </si>
  <si>
    <t>MUNICIPIO DE SAN PABLO BOLIVAR</t>
  </si>
  <si>
    <t>Cuotas partes Ene-2023 CAJANAL</t>
  </si>
  <si>
    <t>CUENTA DE COBRO Nro 87292</t>
  </si>
  <si>
    <t xml:space="preserve">MUNICIPIO SANTA FE DE ANTIOQUIA </t>
  </si>
  <si>
    <t>PERIODO 01/01/23 A 31/01/23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</si>
</sst>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3" fontId="0" fillId="0" borderId="0" xfId="1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topLeftCell="I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4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28515625" customWidth="1"/>
    <col min="11" max="11" width="20.5703125" customWidth="1"/>
    <col min="12" max="12" width="29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24</v>
      </c>
      <c r="C2" s="11">
        <v>43020877.939999998</v>
      </c>
    </row>
    <row r="3" spans="1:14">
      <c r="B3" t="s">
        <v>25</v>
      </c>
      <c r="C3" s="11">
        <v>5588650.3500000015</v>
      </c>
    </row>
    <row r="4" spans="1:14">
      <c r="B4" t="s">
        <v>26</v>
      </c>
      <c r="C4" s="11">
        <v>17748456.550000001</v>
      </c>
    </row>
    <row r="5" spans="1:14">
      <c r="B5" t="s">
        <v>27</v>
      </c>
      <c r="C5" s="11">
        <v>30861071.739999998</v>
      </c>
    </row>
    <row r="6" spans="1:14">
      <c r="A6" s="12" t="s">
        <v>14</v>
      </c>
      <c r="B6" s="12" t="s">
        <v>15</v>
      </c>
      <c r="C6" s="13">
        <v>1281897.97</v>
      </c>
      <c r="D6" s="13">
        <v>1281897.97</v>
      </c>
      <c r="E6" s="14">
        <v>1840033535</v>
      </c>
      <c r="F6" s="15">
        <v>44925.454710648097</v>
      </c>
      <c r="G6" s="12" t="s">
        <v>16</v>
      </c>
      <c r="H6" s="14">
        <v>1724</v>
      </c>
      <c r="I6" s="12" t="s">
        <v>17</v>
      </c>
      <c r="J6" s="12" t="s">
        <v>28</v>
      </c>
      <c r="K6" s="14">
        <v>403</v>
      </c>
      <c r="L6" s="12" t="s">
        <v>29</v>
      </c>
      <c r="M6" s="12" t="s">
        <v>17</v>
      </c>
      <c r="N6" s="12" t="s">
        <v>17</v>
      </c>
    </row>
    <row r="7" spans="1:14">
      <c r="A7" s="12" t="s">
        <v>14</v>
      </c>
      <c r="B7" s="12" t="s">
        <v>15</v>
      </c>
      <c r="C7" s="13">
        <v>616107</v>
      </c>
      <c r="D7" s="13">
        <v>616107</v>
      </c>
      <c r="E7" s="14">
        <v>1840898765</v>
      </c>
      <c r="F7" s="15">
        <v>44925.723449074103</v>
      </c>
      <c r="G7" s="12" t="s">
        <v>16</v>
      </c>
      <c r="H7" s="14">
        <v>1725</v>
      </c>
      <c r="I7" s="12" t="s">
        <v>17</v>
      </c>
      <c r="J7" s="12" t="s">
        <v>30</v>
      </c>
      <c r="K7" s="14">
        <v>403</v>
      </c>
      <c r="L7" s="12" t="s">
        <v>31</v>
      </c>
      <c r="M7" s="12" t="s">
        <v>17</v>
      </c>
      <c r="N7" s="12" t="s">
        <v>17</v>
      </c>
    </row>
    <row r="8" spans="1:14">
      <c r="A8" s="2" t="s">
        <v>14</v>
      </c>
      <c r="B8" s="2" t="s">
        <v>15</v>
      </c>
      <c r="C8" s="4">
        <v>920796.03</v>
      </c>
      <c r="D8" s="4">
        <v>920796.03</v>
      </c>
      <c r="E8" s="6">
        <v>1845387381</v>
      </c>
      <c r="F8" s="8">
        <v>44929.365532407399</v>
      </c>
      <c r="G8" s="2" t="s">
        <v>16</v>
      </c>
      <c r="H8" s="6">
        <v>1726</v>
      </c>
      <c r="I8" s="2" t="s">
        <v>17</v>
      </c>
      <c r="J8" s="2" t="s">
        <v>18</v>
      </c>
      <c r="K8" s="6">
        <v>403</v>
      </c>
      <c r="L8" s="2" t="s">
        <v>19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43233</v>
      </c>
      <c r="D9" s="5">
        <v>43233</v>
      </c>
      <c r="E9" s="7">
        <v>1849436319</v>
      </c>
      <c r="F9" s="9">
        <v>44931.4031944444</v>
      </c>
      <c r="G9" s="3" t="s">
        <v>16</v>
      </c>
      <c r="H9" s="7">
        <v>1727</v>
      </c>
      <c r="I9" s="3" t="s">
        <v>17</v>
      </c>
      <c r="J9" s="3" t="s">
        <v>20</v>
      </c>
      <c r="K9" s="7">
        <v>261</v>
      </c>
      <c r="L9" s="3" t="s">
        <v>21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210393.36</v>
      </c>
      <c r="D10" s="4">
        <v>210393.36</v>
      </c>
      <c r="E10" s="6">
        <v>1850437218</v>
      </c>
      <c r="F10" s="8">
        <v>44931.7024074074</v>
      </c>
      <c r="G10" s="2" t="s">
        <v>16</v>
      </c>
      <c r="H10" s="6">
        <v>1729</v>
      </c>
      <c r="I10" s="2" t="s">
        <v>17</v>
      </c>
      <c r="J10" s="2" t="s">
        <v>22</v>
      </c>
      <c r="K10" s="6">
        <v>403</v>
      </c>
      <c r="L10" s="2" t="s">
        <v>23</v>
      </c>
      <c r="M10" s="2" t="s">
        <v>17</v>
      </c>
      <c r="N10" s="2" t="s">
        <v>17</v>
      </c>
    </row>
    <row r="11" spans="1:14">
      <c r="B11" t="s">
        <v>24</v>
      </c>
      <c r="C11" s="10">
        <f>SUM(C6:C10)</f>
        <v>3072427.36</v>
      </c>
    </row>
    <row r="12" spans="1:14">
      <c r="B12" t="s">
        <v>25</v>
      </c>
      <c r="C12" s="16">
        <f>+C5</f>
        <v>30861071.739999998</v>
      </c>
    </row>
    <row r="13" spans="1:14">
      <c r="B13" t="s">
        <v>26</v>
      </c>
      <c r="C13" s="11">
        <v>33933499.100000001</v>
      </c>
    </row>
    <row r="14" spans="1:14">
      <c r="B14" t="s">
        <v>27</v>
      </c>
      <c r="C14" s="16">
        <f>+C11+C12-C13</f>
        <v>0</v>
      </c>
    </row>
    <row r="15" spans="1:14">
      <c r="A15" s="2" t="s">
        <v>14</v>
      </c>
      <c r="B15" s="2" t="s">
        <v>15</v>
      </c>
      <c r="C15" s="4">
        <v>757813.61</v>
      </c>
      <c r="D15" s="4">
        <v>757813.61</v>
      </c>
      <c r="E15" s="6">
        <v>1856329772</v>
      </c>
      <c r="F15" s="8">
        <v>44936.541562500002</v>
      </c>
      <c r="G15" s="2" t="s">
        <v>16</v>
      </c>
      <c r="H15" s="6">
        <v>1730</v>
      </c>
      <c r="I15" s="2" t="s">
        <v>17</v>
      </c>
      <c r="J15" s="2" t="s">
        <v>32</v>
      </c>
      <c r="K15" s="6">
        <v>403</v>
      </c>
      <c r="L15" s="2" t="s">
        <v>33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509188</v>
      </c>
      <c r="D16" s="5">
        <v>509188</v>
      </c>
      <c r="E16" s="7">
        <v>1856498740</v>
      </c>
      <c r="F16" s="9">
        <v>44936.585902777799</v>
      </c>
      <c r="G16" s="3" t="s">
        <v>16</v>
      </c>
      <c r="H16" s="7">
        <v>1731</v>
      </c>
      <c r="I16" s="3" t="s">
        <v>17</v>
      </c>
      <c r="J16" s="3" t="s">
        <v>34</v>
      </c>
      <c r="K16" s="7">
        <v>403</v>
      </c>
      <c r="L16" s="3" t="s">
        <v>35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1045452.34</v>
      </c>
      <c r="D17" s="4">
        <v>1045452.34</v>
      </c>
      <c r="E17" s="6">
        <v>1860039582</v>
      </c>
      <c r="F17" s="8">
        <v>44938.484212962998</v>
      </c>
      <c r="G17" s="2" t="s">
        <v>16</v>
      </c>
      <c r="H17" s="6">
        <v>1732</v>
      </c>
      <c r="I17" s="2" t="s">
        <v>17</v>
      </c>
      <c r="J17" s="2" t="s">
        <v>36</v>
      </c>
      <c r="K17" s="6">
        <v>403</v>
      </c>
      <c r="L17" s="2" t="s">
        <v>37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443534</v>
      </c>
      <c r="D18" s="5">
        <v>443534</v>
      </c>
      <c r="E18" s="7">
        <v>1860494634</v>
      </c>
      <c r="F18" s="9">
        <v>44938.642280092601</v>
      </c>
      <c r="G18" s="3" t="s">
        <v>16</v>
      </c>
      <c r="H18" s="7">
        <v>1734</v>
      </c>
      <c r="I18" s="3" t="s">
        <v>17</v>
      </c>
      <c r="J18" s="3" t="s">
        <v>38</v>
      </c>
      <c r="K18" s="6">
        <v>403</v>
      </c>
      <c r="L18" s="3" t="s">
        <v>39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318632</v>
      </c>
      <c r="D19" s="4">
        <v>318632</v>
      </c>
      <c r="E19" s="6">
        <v>1860508334</v>
      </c>
      <c r="F19" s="8">
        <v>44938.646678240701</v>
      </c>
      <c r="G19" s="2" t="s">
        <v>16</v>
      </c>
      <c r="H19" s="6">
        <v>1736</v>
      </c>
      <c r="I19" s="2" t="s">
        <v>17</v>
      </c>
      <c r="J19" s="2" t="s">
        <v>40</v>
      </c>
      <c r="K19" s="6">
        <v>403</v>
      </c>
      <c r="L19" s="2" t="s">
        <v>39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261501</v>
      </c>
      <c r="D20" s="5">
        <v>261501</v>
      </c>
      <c r="E20" s="7">
        <v>1860516290</v>
      </c>
      <c r="F20" s="9">
        <v>44938.649270833303</v>
      </c>
      <c r="G20" s="3" t="s">
        <v>16</v>
      </c>
      <c r="H20" s="7">
        <v>1737</v>
      </c>
      <c r="I20" s="3" t="s">
        <v>17</v>
      </c>
      <c r="J20" s="3" t="s">
        <v>41</v>
      </c>
      <c r="K20" s="6">
        <v>403</v>
      </c>
      <c r="L20" s="3" t="s">
        <v>39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219175</v>
      </c>
      <c r="D21" s="4">
        <v>219175</v>
      </c>
      <c r="E21" s="6">
        <v>1860524359</v>
      </c>
      <c r="F21" s="8">
        <v>44938.651840277802</v>
      </c>
      <c r="G21" s="2" t="s">
        <v>16</v>
      </c>
      <c r="H21" s="6">
        <v>1738</v>
      </c>
      <c r="I21" s="2" t="s">
        <v>17</v>
      </c>
      <c r="J21" s="2" t="s">
        <v>42</v>
      </c>
      <c r="K21" s="6">
        <v>403</v>
      </c>
      <c r="L21" s="2" t="s">
        <v>39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3817253.81</v>
      </c>
      <c r="D22" s="5">
        <v>3817253.81</v>
      </c>
      <c r="E22" s="7">
        <v>1860645360</v>
      </c>
      <c r="F22" s="9">
        <v>44938.691111111097</v>
      </c>
      <c r="G22" s="3" t="s">
        <v>16</v>
      </c>
      <c r="H22" s="7">
        <v>1740</v>
      </c>
      <c r="I22" s="3" t="s">
        <v>17</v>
      </c>
      <c r="J22" s="3" t="s">
        <v>43</v>
      </c>
      <c r="K22" s="7">
        <v>403</v>
      </c>
      <c r="L22" s="3" t="s">
        <v>44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1679906</v>
      </c>
      <c r="D23" s="4">
        <v>1679906</v>
      </c>
      <c r="E23" s="6">
        <v>1861966965</v>
      </c>
      <c r="F23" s="8">
        <v>44939.545775462997</v>
      </c>
      <c r="G23" s="2" t="s">
        <v>16</v>
      </c>
      <c r="H23" s="6">
        <v>1741</v>
      </c>
      <c r="I23" s="2" t="s">
        <v>17</v>
      </c>
      <c r="J23" s="2" t="s">
        <v>45</v>
      </c>
      <c r="K23" s="6">
        <v>403</v>
      </c>
      <c r="L23" s="2" t="s">
        <v>46</v>
      </c>
      <c r="M23" s="2" t="s">
        <v>17</v>
      </c>
      <c r="N23" s="2" t="s">
        <v>17</v>
      </c>
    </row>
    <row r="24" spans="1:14">
      <c r="B24" t="s">
        <v>24</v>
      </c>
      <c r="C24" s="10">
        <f>SUM(C15:C23)</f>
        <v>9052455.7599999998</v>
      </c>
    </row>
    <row r="25" spans="1:14">
      <c r="B25" t="s">
        <v>25</v>
      </c>
      <c r="C25" s="16">
        <f>+C14</f>
        <v>0</v>
      </c>
    </row>
    <row r="26" spans="1:14">
      <c r="B26" t="s">
        <v>26</v>
      </c>
      <c r="C26">
        <v>7372549.7599999998</v>
      </c>
    </row>
    <row r="27" spans="1:14">
      <c r="B27" t="s">
        <v>27</v>
      </c>
      <c r="C27" s="16">
        <f>+C24+C25-C26</f>
        <v>1679906</v>
      </c>
    </row>
    <row r="28" spans="1:14">
      <c r="A28" s="2" t="s">
        <v>14</v>
      </c>
      <c r="B28" s="2" t="s">
        <v>15</v>
      </c>
      <c r="C28" s="4">
        <v>1576150.15</v>
      </c>
      <c r="D28" s="4">
        <v>1576150.15</v>
      </c>
      <c r="E28" s="6">
        <v>1865974376</v>
      </c>
      <c r="F28" s="8">
        <v>44942.422222222202</v>
      </c>
      <c r="G28" s="2" t="s">
        <v>16</v>
      </c>
      <c r="H28" s="6">
        <v>1742</v>
      </c>
      <c r="I28" s="2" t="s">
        <v>17</v>
      </c>
      <c r="J28" s="2" t="s">
        <v>47</v>
      </c>
      <c r="K28" s="6">
        <v>403</v>
      </c>
      <c r="L28" s="2" t="s">
        <v>48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13">
        <v>30720.03</v>
      </c>
      <c r="D29" s="5">
        <v>30720.03</v>
      </c>
      <c r="E29" s="7">
        <v>1866837218</v>
      </c>
      <c r="F29" s="9">
        <v>44942.650914351798</v>
      </c>
      <c r="G29" s="3" t="s">
        <v>16</v>
      </c>
      <c r="H29" s="7">
        <v>1743</v>
      </c>
      <c r="I29" s="3" t="s">
        <v>17</v>
      </c>
      <c r="J29" s="3" t="s">
        <v>49</v>
      </c>
      <c r="K29" s="7">
        <v>403</v>
      </c>
      <c r="L29" s="3" t="s">
        <v>50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2753397</v>
      </c>
      <c r="D30" s="4">
        <v>2753397</v>
      </c>
      <c r="E30" s="6">
        <v>1868957114</v>
      </c>
      <c r="F30" s="8">
        <v>44943.655995370398</v>
      </c>
      <c r="G30" s="2" t="s">
        <v>16</v>
      </c>
      <c r="H30" s="6">
        <v>1744</v>
      </c>
      <c r="I30" s="2" t="s">
        <v>17</v>
      </c>
      <c r="J30" s="2" t="s">
        <v>51</v>
      </c>
      <c r="K30" s="6">
        <v>403</v>
      </c>
      <c r="L30" s="2" t="s">
        <v>52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13">
        <v>101696.7</v>
      </c>
      <c r="D31" s="5">
        <v>101696.7</v>
      </c>
      <c r="E31" s="7">
        <v>1869141058</v>
      </c>
      <c r="F31" s="9">
        <v>44943.713194444397</v>
      </c>
      <c r="G31" s="3" t="s">
        <v>16</v>
      </c>
      <c r="H31" s="7">
        <v>1745</v>
      </c>
      <c r="I31" s="3" t="s">
        <v>17</v>
      </c>
      <c r="J31" s="3" t="s">
        <v>53</v>
      </c>
      <c r="K31" s="7">
        <v>403</v>
      </c>
      <c r="L31" s="3" t="s">
        <v>54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1636738.53</v>
      </c>
      <c r="D32" s="4">
        <v>1636738.53</v>
      </c>
      <c r="E32" s="6">
        <v>1870103084</v>
      </c>
      <c r="F32" s="8">
        <v>44944.419351851902</v>
      </c>
      <c r="G32" s="2" t="s">
        <v>16</v>
      </c>
      <c r="H32" s="6">
        <v>1746</v>
      </c>
      <c r="I32" s="2" t="s">
        <v>17</v>
      </c>
      <c r="J32" s="2" t="s">
        <v>55</v>
      </c>
      <c r="K32" s="6">
        <v>403</v>
      </c>
      <c r="L32" s="2" t="s">
        <v>56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13">
        <v>31742</v>
      </c>
      <c r="D33" s="5">
        <v>31742</v>
      </c>
      <c r="E33" s="7">
        <v>1870174800</v>
      </c>
      <c r="F33" s="9">
        <v>44944.441377314797</v>
      </c>
      <c r="G33" s="3" t="s">
        <v>16</v>
      </c>
      <c r="H33" s="7">
        <v>1748</v>
      </c>
      <c r="I33" s="3" t="s">
        <v>17</v>
      </c>
      <c r="J33" s="3" t="s">
        <v>57</v>
      </c>
      <c r="K33" s="7">
        <v>403</v>
      </c>
      <c r="L33" s="3" t="s">
        <v>58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2410865.39</v>
      </c>
      <c r="D34" s="4">
        <v>2410865.39</v>
      </c>
      <c r="E34" s="6">
        <v>1871250246</v>
      </c>
      <c r="F34" s="8">
        <v>44944.811354166697</v>
      </c>
      <c r="G34" s="2" t="s">
        <v>16</v>
      </c>
      <c r="H34" s="6">
        <v>1749</v>
      </c>
      <c r="I34" s="2" t="s">
        <v>17</v>
      </c>
      <c r="J34" s="2" t="s">
        <v>59</v>
      </c>
      <c r="K34" s="6">
        <v>403</v>
      </c>
      <c r="L34" s="2" t="s">
        <v>60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13">
        <v>365178.85</v>
      </c>
      <c r="D35" s="5">
        <v>365178.85</v>
      </c>
      <c r="E35" s="7">
        <v>1872037817</v>
      </c>
      <c r="F35" s="9">
        <v>44945.473194444399</v>
      </c>
      <c r="G35" s="3" t="s">
        <v>16</v>
      </c>
      <c r="H35" s="7">
        <v>1750</v>
      </c>
      <c r="I35" s="3" t="s">
        <v>17</v>
      </c>
      <c r="J35" s="3" t="s">
        <v>61</v>
      </c>
      <c r="K35" s="7">
        <v>403</v>
      </c>
      <c r="L35" s="3" t="s">
        <v>62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1044029.81</v>
      </c>
      <c r="D36" s="4">
        <v>1044029.81</v>
      </c>
      <c r="E36" s="6">
        <v>1873630785</v>
      </c>
      <c r="F36" s="8">
        <v>44946.4511921296</v>
      </c>
      <c r="G36" s="2" t="s">
        <v>16</v>
      </c>
      <c r="H36" s="6">
        <v>1751</v>
      </c>
      <c r="I36" s="2" t="s">
        <v>17</v>
      </c>
      <c r="J36" s="2" t="s">
        <v>63</v>
      </c>
      <c r="K36" s="6">
        <v>403</v>
      </c>
      <c r="L36" s="2" t="s">
        <v>37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1096509.6000000001</v>
      </c>
      <c r="D37" s="5">
        <v>1096509.6000000001</v>
      </c>
      <c r="E37" s="7">
        <v>1874056630</v>
      </c>
      <c r="F37" s="9">
        <v>44946.591296296298</v>
      </c>
      <c r="G37" s="3" t="s">
        <v>16</v>
      </c>
      <c r="H37" s="7">
        <v>1752</v>
      </c>
      <c r="I37" s="3" t="s">
        <v>17</v>
      </c>
      <c r="J37" s="3" t="s">
        <v>64</v>
      </c>
      <c r="K37" s="7">
        <v>403</v>
      </c>
      <c r="L37" s="3" t="s">
        <v>65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1490457</v>
      </c>
      <c r="D38" s="4">
        <v>1490457</v>
      </c>
      <c r="E38" s="6">
        <v>1874488945</v>
      </c>
      <c r="F38" s="8">
        <v>44946.725775462997</v>
      </c>
      <c r="G38" s="2" t="s">
        <v>16</v>
      </c>
      <c r="H38" s="6">
        <v>1753</v>
      </c>
      <c r="I38" s="2" t="s">
        <v>17</v>
      </c>
      <c r="J38" s="2" t="s">
        <v>66</v>
      </c>
      <c r="K38" s="6">
        <v>403</v>
      </c>
      <c r="L38" s="2" t="s">
        <v>67</v>
      </c>
      <c r="M38" s="2" t="s">
        <v>17</v>
      </c>
      <c r="N38" s="2" t="s">
        <v>17</v>
      </c>
    </row>
    <row r="39" spans="1:14">
      <c r="B39" t="s">
        <v>24</v>
      </c>
      <c r="C39" s="10">
        <f>SUM(C28:C38)</f>
        <v>12537485.060000001</v>
      </c>
    </row>
    <row r="40" spans="1:14">
      <c r="B40" t="s">
        <v>25</v>
      </c>
      <c r="C40" s="16">
        <f>+C27</f>
        <v>1679906</v>
      </c>
    </row>
    <row r="41" spans="1:14">
      <c r="B41" t="s">
        <v>26</v>
      </c>
      <c r="C41">
        <v>10586394.65</v>
      </c>
    </row>
    <row r="42" spans="1:14">
      <c r="B42" t="s">
        <v>27</v>
      </c>
      <c r="C42" s="16">
        <f>+C39+C40-C41</f>
        <v>3630996.41</v>
      </c>
    </row>
    <row r="43" spans="1:14">
      <c r="A43" s="12" t="s">
        <v>14</v>
      </c>
      <c r="B43" s="12" t="s">
        <v>15</v>
      </c>
      <c r="C43" s="13">
        <v>4050437.02</v>
      </c>
      <c r="D43" s="13">
        <v>4050437.02</v>
      </c>
      <c r="E43" s="14">
        <v>1874564359</v>
      </c>
      <c r="F43" s="15">
        <v>44946.753657407397</v>
      </c>
      <c r="G43" s="12" t="s">
        <v>16</v>
      </c>
      <c r="H43" s="14">
        <v>1754</v>
      </c>
      <c r="I43" s="12" t="s">
        <v>17</v>
      </c>
      <c r="J43" s="12" t="s">
        <v>68</v>
      </c>
      <c r="K43" s="14">
        <v>403</v>
      </c>
      <c r="L43" s="12" t="s">
        <v>69</v>
      </c>
      <c r="M43" s="12" t="s">
        <v>17</v>
      </c>
      <c r="N43" s="12" t="s">
        <v>17</v>
      </c>
    </row>
    <row r="44" spans="1:14">
      <c r="A44" s="2" t="s">
        <v>14</v>
      </c>
      <c r="B44" s="2" t="s">
        <v>15</v>
      </c>
      <c r="C44" s="4">
        <v>1000000</v>
      </c>
      <c r="D44" s="4">
        <v>1000000</v>
      </c>
      <c r="E44" s="6">
        <v>1878149633</v>
      </c>
      <c r="F44" s="8">
        <v>44949.7008796296</v>
      </c>
      <c r="G44" s="2" t="s">
        <v>16</v>
      </c>
      <c r="H44" s="6">
        <v>1755</v>
      </c>
      <c r="I44" s="2" t="s">
        <v>17</v>
      </c>
      <c r="J44" s="2" t="s">
        <v>70</v>
      </c>
      <c r="K44" s="6">
        <v>403</v>
      </c>
      <c r="L44" s="2" t="s">
        <v>71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259146.79</v>
      </c>
      <c r="D45" s="5">
        <v>259146.79</v>
      </c>
      <c r="E45" s="7">
        <v>1879273010</v>
      </c>
      <c r="F45" s="9">
        <v>44950.497337963003</v>
      </c>
      <c r="G45" s="3" t="s">
        <v>16</v>
      </c>
      <c r="H45" s="7">
        <v>1757</v>
      </c>
      <c r="I45" s="3" t="s">
        <v>17</v>
      </c>
      <c r="J45" s="3" t="s">
        <v>72</v>
      </c>
      <c r="K45" s="7">
        <v>403</v>
      </c>
      <c r="L45" s="3" t="s">
        <v>73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159256</v>
      </c>
      <c r="D46" s="4">
        <v>159256</v>
      </c>
      <c r="E46" s="6">
        <v>1880523639</v>
      </c>
      <c r="F46" s="8">
        <v>44951.354710648098</v>
      </c>
      <c r="G46" s="2" t="s">
        <v>16</v>
      </c>
      <c r="H46" s="6">
        <v>1758</v>
      </c>
      <c r="I46" s="2" t="s">
        <v>17</v>
      </c>
      <c r="J46" s="2" t="s">
        <v>74</v>
      </c>
      <c r="K46" s="6">
        <v>403</v>
      </c>
      <c r="L46" s="2" t="s">
        <v>75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79563</v>
      </c>
      <c r="D47" s="5">
        <v>79563</v>
      </c>
      <c r="E47" s="7">
        <v>1880532618</v>
      </c>
      <c r="F47" s="9">
        <v>44951.359027777798</v>
      </c>
      <c r="G47" s="3" t="s">
        <v>16</v>
      </c>
      <c r="H47" s="7">
        <v>1759</v>
      </c>
      <c r="I47" s="3" t="s">
        <v>17</v>
      </c>
      <c r="J47" s="3" t="s">
        <v>76</v>
      </c>
      <c r="K47" s="7">
        <v>403</v>
      </c>
      <c r="L47" s="3" t="s">
        <v>75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1067645.74</v>
      </c>
      <c r="D48" s="4">
        <v>1067645.74</v>
      </c>
      <c r="E48" s="6">
        <v>1880625168</v>
      </c>
      <c r="F48" s="8">
        <v>44951.396840277797</v>
      </c>
      <c r="G48" s="2" t="s">
        <v>16</v>
      </c>
      <c r="H48" s="6">
        <v>1760</v>
      </c>
      <c r="I48" s="2" t="s">
        <v>17</v>
      </c>
      <c r="J48" s="2" t="s">
        <v>77</v>
      </c>
      <c r="K48" s="6">
        <v>403</v>
      </c>
      <c r="L48" s="2" t="s">
        <v>78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1123923.47</v>
      </c>
      <c r="D49" s="5">
        <v>1123923.47</v>
      </c>
      <c r="E49" s="7">
        <v>1881025108</v>
      </c>
      <c r="F49" s="9">
        <v>44951.525196759299</v>
      </c>
      <c r="G49" s="3" t="s">
        <v>16</v>
      </c>
      <c r="H49" s="7">
        <v>1761</v>
      </c>
      <c r="I49" s="3" t="s">
        <v>17</v>
      </c>
      <c r="J49" s="3" t="s">
        <v>79</v>
      </c>
      <c r="K49" s="7">
        <v>403</v>
      </c>
      <c r="L49" s="3" t="s">
        <v>80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3771608.09</v>
      </c>
      <c r="D50" s="4">
        <v>3771608.09</v>
      </c>
      <c r="E50" s="6">
        <v>1881355334</v>
      </c>
      <c r="F50" s="8">
        <v>44951.632928240702</v>
      </c>
      <c r="G50" s="2" t="s">
        <v>16</v>
      </c>
      <c r="H50" s="6">
        <v>1762</v>
      </c>
      <c r="I50" s="2" t="s">
        <v>17</v>
      </c>
      <c r="J50" s="2" t="s">
        <v>81</v>
      </c>
      <c r="K50" s="6">
        <v>403</v>
      </c>
      <c r="L50" s="2" t="s">
        <v>82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4930466.57</v>
      </c>
      <c r="D51" s="5">
        <v>4930466.57</v>
      </c>
      <c r="E51" s="7">
        <v>1882567598</v>
      </c>
      <c r="F51" s="9">
        <v>44952.407337962999</v>
      </c>
      <c r="G51" s="3" t="s">
        <v>16</v>
      </c>
      <c r="H51" s="7">
        <v>1764</v>
      </c>
      <c r="I51" s="3" t="s">
        <v>17</v>
      </c>
      <c r="J51" s="3" t="s">
        <v>83</v>
      </c>
      <c r="K51" s="7">
        <v>403</v>
      </c>
      <c r="L51" s="3" t="s">
        <v>84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4950832</v>
      </c>
      <c r="D52" s="4">
        <v>4950832</v>
      </c>
      <c r="E52" s="6">
        <v>1882585606</v>
      </c>
      <c r="F52" s="8">
        <v>44952.413530092599</v>
      </c>
      <c r="G52" s="2" t="s">
        <v>16</v>
      </c>
      <c r="H52" s="6">
        <v>1765</v>
      </c>
      <c r="I52" s="2" t="s">
        <v>17</v>
      </c>
      <c r="J52" s="2" t="s">
        <v>85</v>
      </c>
      <c r="K52" s="6">
        <v>403</v>
      </c>
      <c r="L52" s="2" t="s">
        <v>84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2076189</v>
      </c>
      <c r="D53" s="5">
        <v>2076189</v>
      </c>
      <c r="E53" s="7">
        <v>1882830385</v>
      </c>
      <c r="F53" s="9">
        <v>44952.496354166702</v>
      </c>
      <c r="G53" s="3" t="s">
        <v>16</v>
      </c>
      <c r="H53" s="7">
        <v>1767</v>
      </c>
      <c r="I53" s="3" t="s">
        <v>17</v>
      </c>
      <c r="J53" s="3" t="s">
        <v>86</v>
      </c>
      <c r="K53" s="7">
        <v>403</v>
      </c>
      <c r="L53" s="3" t="s">
        <v>87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647363</v>
      </c>
      <c r="D54" s="4">
        <v>647363</v>
      </c>
      <c r="E54" s="6">
        <v>1883266069</v>
      </c>
      <c r="F54" s="8">
        <v>44952.660208333298</v>
      </c>
      <c r="G54" s="2" t="s">
        <v>16</v>
      </c>
      <c r="H54" s="6">
        <v>1768</v>
      </c>
      <c r="I54" s="2" t="s">
        <v>17</v>
      </c>
      <c r="J54" s="2" t="s">
        <v>88</v>
      </c>
      <c r="K54" s="6">
        <v>403</v>
      </c>
      <c r="L54" s="2" t="s">
        <v>89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81550.350000000006</v>
      </c>
      <c r="D55" s="5">
        <v>81550.350000000006</v>
      </c>
      <c r="E55" s="7">
        <v>1883479249</v>
      </c>
      <c r="F55" s="9">
        <v>44952.742916666699</v>
      </c>
      <c r="G55" s="3" t="s">
        <v>16</v>
      </c>
      <c r="H55" s="7">
        <v>1770</v>
      </c>
      <c r="I55" s="3" t="s">
        <v>17</v>
      </c>
      <c r="J55" s="3" t="s">
        <v>90</v>
      </c>
      <c r="K55" s="7">
        <v>403</v>
      </c>
      <c r="L55" s="3" t="s">
        <v>91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2095676.31</v>
      </c>
      <c r="D56" s="4">
        <v>2095676.31</v>
      </c>
      <c r="E56" s="6">
        <v>1884090016</v>
      </c>
      <c r="F56" s="8">
        <v>44953.355393518497</v>
      </c>
      <c r="G56" s="2" t="s">
        <v>16</v>
      </c>
      <c r="H56" s="6">
        <v>1771</v>
      </c>
      <c r="I56" s="2" t="s">
        <v>17</v>
      </c>
      <c r="J56" s="2" t="s">
        <v>92</v>
      </c>
      <c r="K56" s="6">
        <v>403</v>
      </c>
      <c r="L56" s="2" t="s">
        <v>93</v>
      </c>
      <c r="M56" s="2" t="s">
        <v>17</v>
      </c>
      <c r="N56" s="2" t="s">
        <v>17</v>
      </c>
    </row>
    <row r="57" spans="1:14">
      <c r="B57" t="s">
        <v>24</v>
      </c>
      <c r="C57" s="10">
        <f>SUM(C43:C56)</f>
        <v>26293657.34</v>
      </c>
    </row>
    <row r="58" spans="1:14">
      <c r="B58" t="s">
        <v>25</v>
      </c>
      <c r="C58" s="16">
        <f>+C42</f>
        <v>3630996.41</v>
      </c>
    </row>
    <row r="59" spans="1:14">
      <c r="B59" t="s">
        <v>26</v>
      </c>
      <c r="C59">
        <v>27747427.09</v>
      </c>
    </row>
    <row r="60" spans="1:14">
      <c r="B60" t="s">
        <v>27</v>
      </c>
      <c r="C60" s="16">
        <f>+C57+C58-C59</f>
        <v>2177226.66</v>
      </c>
    </row>
    <row r="61" spans="1:14">
      <c r="A61" s="17" t="s">
        <v>14</v>
      </c>
      <c r="B61" s="17" t="s">
        <v>15</v>
      </c>
      <c r="C61" s="18">
        <v>3453432.73</v>
      </c>
      <c r="D61" s="18">
        <v>3453432.73</v>
      </c>
      <c r="E61" s="19">
        <v>1888967472</v>
      </c>
      <c r="F61" s="20">
        <v>44956.638888888898</v>
      </c>
      <c r="G61" s="17" t="s">
        <v>16</v>
      </c>
      <c r="H61" s="19">
        <v>1772</v>
      </c>
      <c r="I61" s="17" t="s">
        <v>17</v>
      </c>
      <c r="J61" s="17" t="s">
        <v>77</v>
      </c>
      <c r="K61" s="19">
        <v>403</v>
      </c>
      <c r="L61" s="17" t="s">
        <v>94</v>
      </c>
      <c r="M61" s="17" t="s">
        <v>17</v>
      </c>
      <c r="N61" s="17" t="s">
        <v>17</v>
      </c>
    </row>
    <row r="62" spans="1:14">
      <c r="A62" s="21" t="s">
        <v>14</v>
      </c>
      <c r="B62" s="21" t="s">
        <v>15</v>
      </c>
      <c r="C62" s="22">
        <v>12067208</v>
      </c>
      <c r="D62" s="22">
        <v>12067208</v>
      </c>
      <c r="E62" s="23">
        <v>1890960382</v>
      </c>
      <c r="F62" s="24">
        <v>44957.507129629601</v>
      </c>
      <c r="G62" s="21" t="s">
        <v>16</v>
      </c>
      <c r="H62" s="23">
        <v>1774</v>
      </c>
      <c r="I62" s="21" t="s">
        <v>17</v>
      </c>
      <c r="J62" s="21" t="s">
        <v>95</v>
      </c>
      <c r="K62" s="23">
        <v>403</v>
      </c>
      <c r="L62" s="21" t="s">
        <v>96</v>
      </c>
      <c r="M62" s="21" t="s">
        <v>17</v>
      </c>
      <c r="N62" s="21" t="s">
        <v>17</v>
      </c>
    </row>
    <row r="63" spans="1:14">
      <c r="A63" s="17" t="s">
        <v>14</v>
      </c>
      <c r="B63" s="17" t="s">
        <v>15</v>
      </c>
      <c r="C63" s="18">
        <v>6222090.9000000004</v>
      </c>
      <c r="D63" s="18">
        <v>6222090.9000000004</v>
      </c>
      <c r="E63" s="19">
        <v>1891408833</v>
      </c>
      <c r="F63" s="20">
        <v>44957.622349537</v>
      </c>
      <c r="G63" s="17" t="s">
        <v>16</v>
      </c>
      <c r="H63" s="19">
        <v>1776</v>
      </c>
      <c r="I63" s="17" t="s">
        <v>17</v>
      </c>
      <c r="J63" s="17" t="s">
        <v>97</v>
      </c>
      <c r="K63" s="19">
        <v>403</v>
      </c>
      <c r="L63" s="17" t="s">
        <v>98</v>
      </c>
      <c r="M63" s="17" t="s">
        <v>17</v>
      </c>
      <c r="N63" s="17" t="s">
        <v>17</v>
      </c>
    </row>
    <row r="64" spans="1:14">
      <c r="A64" s="21" t="s">
        <v>14</v>
      </c>
      <c r="B64" s="21" t="s">
        <v>15</v>
      </c>
      <c r="C64" s="22">
        <v>131518.24</v>
      </c>
      <c r="D64" s="22">
        <v>131518.24</v>
      </c>
      <c r="E64" s="23">
        <v>1891468173</v>
      </c>
      <c r="F64" s="24">
        <v>44957.636215277802</v>
      </c>
      <c r="G64" s="21" t="s">
        <v>16</v>
      </c>
      <c r="H64" s="23">
        <v>1777</v>
      </c>
      <c r="I64" s="21" t="s">
        <v>17</v>
      </c>
      <c r="J64" s="21" t="s">
        <v>99</v>
      </c>
      <c r="K64" s="23">
        <v>403</v>
      </c>
      <c r="L64" s="21" t="s">
        <v>100</v>
      </c>
      <c r="M64" s="21" t="s">
        <v>17</v>
      </c>
      <c r="N64" s="21" t="s">
        <v>17</v>
      </c>
    </row>
    <row r="65" spans="1:14">
      <c r="A65" s="17" t="s">
        <v>14</v>
      </c>
      <c r="B65" s="17" t="s">
        <v>15</v>
      </c>
      <c r="C65" s="18">
        <v>159378.47</v>
      </c>
      <c r="D65" s="18">
        <v>159378.47</v>
      </c>
      <c r="E65" s="19">
        <v>1891707915</v>
      </c>
      <c r="F65" s="20">
        <v>44957.687199074098</v>
      </c>
      <c r="G65" s="17" t="s">
        <v>16</v>
      </c>
      <c r="H65" s="19">
        <v>1778</v>
      </c>
      <c r="I65" s="17" t="s">
        <v>17</v>
      </c>
      <c r="J65" s="17" t="s">
        <v>101</v>
      </c>
      <c r="K65" s="19">
        <v>403</v>
      </c>
      <c r="L65" s="17" t="s">
        <v>102</v>
      </c>
      <c r="M65" s="17" t="s">
        <v>17</v>
      </c>
      <c r="N65" s="17" t="s">
        <v>17</v>
      </c>
    </row>
    <row r="66" spans="1:14">
      <c r="A66" s="21" t="s">
        <v>14</v>
      </c>
      <c r="B66" s="21" t="s">
        <v>15</v>
      </c>
      <c r="C66" s="22">
        <v>601457</v>
      </c>
      <c r="D66" s="22">
        <v>601457</v>
      </c>
      <c r="E66" s="23">
        <v>1893087067</v>
      </c>
      <c r="F66" s="24">
        <v>44958.353506944397</v>
      </c>
      <c r="G66" s="21" t="s">
        <v>16</v>
      </c>
      <c r="H66" s="23">
        <v>1779</v>
      </c>
      <c r="I66" s="21" t="s">
        <v>17</v>
      </c>
      <c r="J66" s="21" t="s">
        <v>103</v>
      </c>
      <c r="K66" s="23">
        <v>403</v>
      </c>
      <c r="L66" s="21" t="s">
        <v>104</v>
      </c>
      <c r="M66" s="21" t="s">
        <v>17</v>
      </c>
      <c r="N66" s="21" t="s">
        <v>17</v>
      </c>
    </row>
    <row r="67" spans="1:14">
      <c r="A67" s="17" t="s">
        <v>14</v>
      </c>
      <c r="B67" s="17" t="s">
        <v>15</v>
      </c>
      <c r="C67" s="18">
        <v>3451345</v>
      </c>
      <c r="D67" s="18">
        <v>3451345</v>
      </c>
      <c r="E67" s="19">
        <v>1893672687</v>
      </c>
      <c r="F67" s="20">
        <v>44958.484560185199</v>
      </c>
      <c r="G67" s="17" t="s">
        <v>16</v>
      </c>
      <c r="H67" s="19">
        <v>1781</v>
      </c>
      <c r="I67" s="17" t="s">
        <v>17</v>
      </c>
      <c r="J67" s="17" t="s">
        <v>105</v>
      </c>
      <c r="K67" s="19">
        <v>403</v>
      </c>
      <c r="L67" s="17" t="s">
        <v>106</v>
      </c>
      <c r="M67" s="17" t="s">
        <v>17</v>
      </c>
      <c r="N67" s="17" t="s">
        <v>17</v>
      </c>
    </row>
    <row r="68" spans="1:14">
      <c r="A68" s="21" t="s">
        <v>14</v>
      </c>
      <c r="B68" s="21" t="s">
        <v>15</v>
      </c>
      <c r="C68" s="22">
        <v>4630566.4000000004</v>
      </c>
      <c r="D68" s="22">
        <v>4630566.4000000004</v>
      </c>
      <c r="E68" s="23">
        <v>1895810091</v>
      </c>
      <c r="F68" s="24">
        <v>44959.382418981499</v>
      </c>
      <c r="G68" s="21" t="s">
        <v>16</v>
      </c>
      <c r="H68" s="23">
        <v>1782</v>
      </c>
      <c r="I68" s="21" t="s">
        <v>17</v>
      </c>
      <c r="J68" s="21" t="s">
        <v>107</v>
      </c>
      <c r="K68" s="23">
        <v>403</v>
      </c>
      <c r="L68" s="21" t="s">
        <v>108</v>
      </c>
      <c r="M68" s="21" t="s">
        <v>17</v>
      </c>
      <c r="N68" s="21" t="s">
        <v>17</v>
      </c>
    </row>
    <row r="69" spans="1:14">
      <c r="A69" s="17" t="s">
        <v>14</v>
      </c>
      <c r="B69" s="17" t="s">
        <v>15</v>
      </c>
      <c r="C69" s="18">
        <v>922208.48</v>
      </c>
      <c r="D69" s="18">
        <v>922208.48</v>
      </c>
      <c r="E69" s="19">
        <v>1896520278</v>
      </c>
      <c r="F69" s="20">
        <v>44959.556840277801</v>
      </c>
      <c r="G69" s="17" t="s">
        <v>16</v>
      </c>
      <c r="H69" s="19">
        <v>1783</v>
      </c>
      <c r="I69" s="17" t="s">
        <v>17</v>
      </c>
      <c r="J69" s="17" t="s">
        <v>109</v>
      </c>
      <c r="K69" s="19">
        <v>403</v>
      </c>
      <c r="L69" s="17" t="s">
        <v>110</v>
      </c>
      <c r="M69" s="17" t="s">
        <v>17</v>
      </c>
      <c r="N69" s="17" t="s">
        <v>17</v>
      </c>
    </row>
    <row r="70" spans="1:14">
      <c r="A70" s="21" t="s">
        <v>14</v>
      </c>
      <c r="B70" s="21" t="s">
        <v>15</v>
      </c>
      <c r="C70" s="22">
        <v>1567412.84</v>
      </c>
      <c r="D70" s="22">
        <v>1567412.84</v>
      </c>
      <c r="E70" s="23">
        <v>1897026638</v>
      </c>
      <c r="F70" s="24">
        <v>44959.6872337963</v>
      </c>
      <c r="G70" s="21" t="s">
        <v>16</v>
      </c>
      <c r="H70" s="23">
        <v>1790</v>
      </c>
      <c r="I70" s="21" t="s">
        <v>17</v>
      </c>
      <c r="J70" s="21" t="s">
        <v>111</v>
      </c>
      <c r="K70" s="23">
        <v>403</v>
      </c>
      <c r="L70" s="21" t="s">
        <v>112</v>
      </c>
      <c r="M70" s="21" t="s">
        <v>17</v>
      </c>
      <c r="N70" s="21" t="s">
        <v>17</v>
      </c>
    </row>
    <row r="71" spans="1:14">
      <c r="A71" s="17" t="s">
        <v>14</v>
      </c>
      <c r="B71" s="17" t="s">
        <v>15</v>
      </c>
      <c r="C71" s="18">
        <v>920796.03</v>
      </c>
      <c r="D71" s="18">
        <v>920796.03</v>
      </c>
      <c r="E71" s="19">
        <v>1898479425</v>
      </c>
      <c r="F71" s="20">
        <v>44960.473854166703</v>
      </c>
      <c r="G71" s="17" t="s">
        <v>16</v>
      </c>
      <c r="H71" s="19">
        <v>1791</v>
      </c>
      <c r="I71" s="17" t="s">
        <v>17</v>
      </c>
      <c r="J71" s="17" t="s">
        <v>18</v>
      </c>
      <c r="K71" s="19">
        <v>403</v>
      </c>
      <c r="L71" s="17" t="s">
        <v>19</v>
      </c>
      <c r="M71" s="17" t="s">
        <v>17</v>
      </c>
      <c r="N71" s="17" t="s">
        <v>17</v>
      </c>
    </row>
    <row r="72" spans="1:14">
      <c r="A72" s="21" t="s">
        <v>14</v>
      </c>
      <c r="B72" s="21" t="s">
        <v>15</v>
      </c>
      <c r="C72" s="22">
        <v>844642</v>
      </c>
      <c r="D72" s="22">
        <v>844642</v>
      </c>
      <c r="E72" s="23">
        <v>1898931050</v>
      </c>
      <c r="F72" s="24">
        <v>44960.607094907398</v>
      </c>
      <c r="G72" s="21" t="s">
        <v>16</v>
      </c>
      <c r="H72" s="23">
        <v>1793</v>
      </c>
      <c r="I72" s="21" t="s">
        <v>17</v>
      </c>
      <c r="J72" s="21" t="s">
        <v>113</v>
      </c>
      <c r="K72" s="23">
        <v>403</v>
      </c>
      <c r="L72" s="21" t="s">
        <v>114</v>
      </c>
      <c r="M72" s="21" t="s">
        <v>17</v>
      </c>
      <c r="N72" s="21" t="s">
        <v>17</v>
      </c>
    </row>
    <row r="73" spans="1:14">
      <c r="A73" s="17" t="s">
        <v>14</v>
      </c>
      <c r="B73" s="17" t="s">
        <v>15</v>
      </c>
      <c r="C73" s="18">
        <v>1022566.32</v>
      </c>
      <c r="D73" s="18">
        <v>1022566.32</v>
      </c>
      <c r="E73" s="19">
        <v>1899155706</v>
      </c>
      <c r="F73" s="20">
        <v>44960.668333333299</v>
      </c>
      <c r="G73" s="17" t="s">
        <v>16</v>
      </c>
      <c r="H73" s="19">
        <v>1796</v>
      </c>
      <c r="I73" s="17" t="s">
        <v>17</v>
      </c>
      <c r="J73" s="17" t="s">
        <v>79</v>
      </c>
      <c r="K73" s="19">
        <v>403</v>
      </c>
      <c r="L73" s="17" t="s">
        <v>115</v>
      </c>
      <c r="M73" s="17" t="s">
        <v>17</v>
      </c>
      <c r="N73" s="17" t="s">
        <v>17</v>
      </c>
    </row>
    <row r="74" spans="1:14">
      <c r="A74" s="21" t="s">
        <v>14</v>
      </c>
      <c r="B74" s="21" t="s">
        <v>15</v>
      </c>
      <c r="C74" s="22">
        <v>871466.3</v>
      </c>
      <c r="D74" s="22">
        <v>871466.3</v>
      </c>
      <c r="E74" s="23">
        <v>1899187776</v>
      </c>
      <c r="F74" s="24">
        <v>44960.677025463003</v>
      </c>
      <c r="G74" s="21" t="s">
        <v>16</v>
      </c>
      <c r="H74" s="23">
        <v>1797</v>
      </c>
      <c r="I74" s="21" t="s">
        <v>17</v>
      </c>
      <c r="J74" s="21" t="s">
        <v>116</v>
      </c>
      <c r="K74" s="23">
        <v>403</v>
      </c>
      <c r="L74" s="21" t="s">
        <v>117</v>
      </c>
      <c r="M74" s="21" t="s">
        <v>17</v>
      </c>
      <c r="N74" s="21" t="s">
        <v>17</v>
      </c>
    </row>
    <row r="75" spans="1:14">
      <c r="B75" t="s">
        <v>24</v>
      </c>
      <c r="C75" s="10">
        <f>SUM(C61:C74)</f>
        <v>36866088.710000001</v>
      </c>
    </row>
    <row r="76" spans="1:14">
      <c r="B76" t="s">
        <v>25</v>
      </c>
      <c r="C76" s="16">
        <f>+C60</f>
        <v>2177226.66</v>
      </c>
    </row>
    <row r="77" spans="1:14">
      <c r="B77" t="s">
        <v>26</v>
      </c>
      <c r="C77">
        <v>35383844.719999999</v>
      </c>
    </row>
    <row r="78" spans="1:14">
      <c r="B78" t="s">
        <v>27</v>
      </c>
      <c r="C78" s="16">
        <f>+C75+C76-C77</f>
        <v>3659470.650000006</v>
      </c>
    </row>
    <row r="79" spans="1:14">
      <c r="A79" s="17" t="s">
        <v>14</v>
      </c>
      <c r="B79" s="17" t="s">
        <v>15</v>
      </c>
      <c r="C79" s="18">
        <v>1283318.83</v>
      </c>
      <c r="D79" s="18">
        <v>1283318.83</v>
      </c>
      <c r="E79" s="19">
        <v>1902879874</v>
      </c>
      <c r="F79" s="20">
        <v>44963.424525463</v>
      </c>
      <c r="G79" s="17" t="s">
        <v>16</v>
      </c>
      <c r="H79" s="19">
        <v>1798</v>
      </c>
      <c r="I79" s="17" t="s">
        <v>17</v>
      </c>
      <c r="J79" s="17" t="s">
        <v>118</v>
      </c>
      <c r="K79" s="19">
        <v>403</v>
      </c>
      <c r="L79" s="17" t="s">
        <v>29</v>
      </c>
      <c r="M79" s="17" t="s">
        <v>17</v>
      </c>
      <c r="N79" s="17" t="s">
        <v>17</v>
      </c>
    </row>
    <row r="80" spans="1:14">
      <c r="A80" s="21" t="s">
        <v>14</v>
      </c>
      <c r="B80" s="21" t="s">
        <v>15</v>
      </c>
      <c r="C80" s="22">
        <v>2411573</v>
      </c>
      <c r="D80" s="22">
        <v>2411573</v>
      </c>
      <c r="E80" s="23">
        <v>1903539700</v>
      </c>
      <c r="F80" s="24">
        <v>44963.598078703697</v>
      </c>
      <c r="G80" s="21" t="s">
        <v>16</v>
      </c>
      <c r="H80" s="23">
        <v>1799</v>
      </c>
      <c r="I80" s="21" t="s">
        <v>17</v>
      </c>
      <c r="J80" s="21" t="s">
        <v>119</v>
      </c>
      <c r="K80" s="23">
        <v>403</v>
      </c>
      <c r="L80" s="21" t="s">
        <v>120</v>
      </c>
      <c r="M80" s="21" t="s">
        <v>17</v>
      </c>
      <c r="N80" s="21" t="s">
        <v>17</v>
      </c>
    </row>
    <row r="81" spans="1:14">
      <c r="A81" s="17" t="s">
        <v>14</v>
      </c>
      <c r="B81" s="17" t="s">
        <v>15</v>
      </c>
      <c r="C81" s="25">
        <v>267041</v>
      </c>
      <c r="D81" s="18">
        <v>267041</v>
      </c>
      <c r="E81" s="19">
        <v>1904004533</v>
      </c>
      <c r="F81" s="20">
        <v>44963.721319444398</v>
      </c>
      <c r="G81" s="17" t="s">
        <v>16</v>
      </c>
      <c r="H81" s="19">
        <v>1802</v>
      </c>
      <c r="I81" s="17" t="s">
        <v>17</v>
      </c>
      <c r="J81" s="17" t="s">
        <v>121</v>
      </c>
      <c r="K81" s="19">
        <v>403</v>
      </c>
      <c r="L81" s="17" t="s">
        <v>122</v>
      </c>
      <c r="M81" s="17" t="s">
        <v>17</v>
      </c>
      <c r="N81" s="17" t="s">
        <v>17</v>
      </c>
    </row>
    <row r="82" spans="1:14">
      <c r="A82" s="21" t="s">
        <v>14</v>
      </c>
      <c r="B82" s="21" t="s">
        <v>15</v>
      </c>
      <c r="C82" s="22">
        <v>299054.17</v>
      </c>
      <c r="D82" s="22">
        <v>299054.17</v>
      </c>
      <c r="E82" s="23">
        <v>1905140406</v>
      </c>
      <c r="F82" s="24">
        <v>44964.439062500001</v>
      </c>
      <c r="G82" s="21" t="s">
        <v>16</v>
      </c>
      <c r="H82" s="23">
        <v>1803</v>
      </c>
      <c r="I82" s="21" t="s">
        <v>17</v>
      </c>
      <c r="J82" s="21" t="s">
        <v>77</v>
      </c>
      <c r="K82" s="23">
        <v>403</v>
      </c>
      <c r="L82" s="21" t="s">
        <v>123</v>
      </c>
      <c r="M82" s="21" t="s">
        <v>17</v>
      </c>
      <c r="N82" s="21" t="s">
        <v>17</v>
      </c>
    </row>
    <row r="83" spans="1:14">
      <c r="A83" s="17" t="s">
        <v>14</v>
      </c>
      <c r="B83" s="17" t="s">
        <v>15</v>
      </c>
      <c r="C83" s="18">
        <v>5944513.6299999999</v>
      </c>
      <c r="D83" s="18">
        <v>5944513.6299999999</v>
      </c>
      <c r="E83" s="19">
        <v>1907323175</v>
      </c>
      <c r="F83" s="20">
        <v>44965.5003587963</v>
      </c>
      <c r="G83" s="17" t="s">
        <v>16</v>
      </c>
      <c r="H83" s="19">
        <v>1805</v>
      </c>
      <c r="I83" s="17" t="s">
        <v>17</v>
      </c>
      <c r="J83" s="17" t="s">
        <v>124</v>
      </c>
      <c r="K83" s="19">
        <v>403</v>
      </c>
      <c r="L83" s="17" t="s">
        <v>125</v>
      </c>
      <c r="M83" s="17" t="s">
        <v>17</v>
      </c>
      <c r="N83" s="17" t="s">
        <v>17</v>
      </c>
    </row>
    <row r="84" spans="1:14">
      <c r="A84" s="21" t="s">
        <v>14</v>
      </c>
      <c r="B84" s="21" t="s">
        <v>15</v>
      </c>
      <c r="C84" s="22">
        <v>725573.08</v>
      </c>
      <c r="D84" s="22">
        <v>725573.08</v>
      </c>
      <c r="E84" s="23">
        <v>1907337535</v>
      </c>
      <c r="F84" s="24">
        <v>44965.504641203697</v>
      </c>
      <c r="G84" s="21" t="s">
        <v>16</v>
      </c>
      <c r="H84" s="23">
        <v>1806</v>
      </c>
      <c r="I84" s="21" t="s">
        <v>17</v>
      </c>
      <c r="J84" s="21" t="s">
        <v>126</v>
      </c>
      <c r="K84" s="23">
        <v>403</v>
      </c>
      <c r="L84" s="21" t="s">
        <v>127</v>
      </c>
      <c r="M84" s="21" t="s">
        <v>17</v>
      </c>
      <c r="N84" s="21" t="s">
        <v>17</v>
      </c>
    </row>
    <row r="85" spans="1:14">
      <c r="A85" s="17" t="s">
        <v>14</v>
      </c>
      <c r="B85" s="17" t="s">
        <v>15</v>
      </c>
      <c r="C85" s="18">
        <v>3019746.22</v>
      </c>
      <c r="D85" s="18">
        <v>3019746.22</v>
      </c>
      <c r="E85" s="19">
        <v>1907364056</v>
      </c>
      <c r="F85" s="20">
        <v>44965.512812499997</v>
      </c>
      <c r="G85" s="17" t="s">
        <v>16</v>
      </c>
      <c r="H85" s="19">
        <v>1807</v>
      </c>
      <c r="I85" s="17" t="s">
        <v>17</v>
      </c>
      <c r="J85" s="17" t="s">
        <v>128</v>
      </c>
      <c r="K85" s="19">
        <v>403</v>
      </c>
      <c r="L85" s="17" t="s">
        <v>129</v>
      </c>
      <c r="M85" s="17" t="s">
        <v>17</v>
      </c>
      <c r="N85" s="17" t="s">
        <v>17</v>
      </c>
    </row>
    <row r="86" spans="1:14">
      <c r="A86" s="21" t="s">
        <v>14</v>
      </c>
      <c r="B86" s="21" t="s">
        <v>15</v>
      </c>
      <c r="C86" s="22">
        <v>23488412.809999999</v>
      </c>
      <c r="D86" s="22">
        <v>23488412.809999999</v>
      </c>
      <c r="E86" s="23">
        <v>1907584412</v>
      </c>
      <c r="F86" s="24">
        <v>44965.588738425897</v>
      </c>
      <c r="G86" s="21" t="s">
        <v>16</v>
      </c>
      <c r="H86" s="23">
        <v>1810</v>
      </c>
      <c r="I86" s="21" t="s">
        <v>17</v>
      </c>
      <c r="J86" s="21" t="s">
        <v>130</v>
      </c>
      <c r="K86" s="23">
        <v>403</v>
      </c>
      <c r="L86" s="21" t="s">
        <v>129</v>
      </c>
      <c r="M86" s="21" t="s">
        <v>17</v>
      </c>
      <c r="N86" s="21" t="s">
        <v>17</v>
      </c>
    </row>
    <row r="87" spans="1:14">
      <c r="A87" s="17" t="s">
        <v>14</v>
      </c>
      <c r="B87" s="17" t="s">
        <v>15</v>
      </c>
      <c r="C87" s="18">
        <v>766535.34</v>
      </c>
      <c r="D87" s="18">
        <v>766535.34</v>
      </c>
      <c r="E87" s="19">
        <v>1907591635</v>
      </c>
      <c r="F87" s="20">
        <v>44965.591134259303</v>
      </c>
      <c r="G87" s="17" t="s">
        <v>16</v>
      </c>
      <c r="H87" s="19">
        <v>1811</v>
      </c>
      <c r="I87" s="17" t="s">
        <v>17</v>
      </c>
      <c r="J87" s="17" t="s">
        <v>131</v>
      </c>
      <c r="K87" s="19">
        <v>403</v>
      </c>
      <c r="L87" s="17" t="s">
        <v>132</v>
      </c>
      <c r="M87" s="17" t="s">
        <v>17</v>
      </c>
      <c r="N87" s="17" t="s">
        <v>17</v>
      </c>
    </row>
    <row r="88" spans="1:14">
      <c r="A88" s="21" t="s">
        <v>14</v>
      </c>
      <c r="B88" s="21" t="s">
        <v>15</v>
      </c>
      <c r="C88" s="22">
        <v>1534321.33</v>
      </c>
      <c r="D88" s="22">
        <v>1534321.33</v>
      </c>
      <c r="E88" s="23">
        <v>1907598641</v>
      </c>
      <c r="F88" s="24">
        <v>44965.593414351897</v>
      </c>
      <c r="G88" s="21" t="s">
        <v>16</v>
      </c>
      <c r="H88" s="23">
        <v>1812</v>
      </c>
      <c r="I88" s="21" t="s">
        <v>17</v>
      </c>
      <c r="J88" s="21" t="s">
        <v>133</v>
      </c>
      <c r="K88" s="23">
        <v>403</v>
      </c>
      <c r="L88" s="21" t="s">
        <v>132</v>
      </c>
      <c r="M88" s="21" t="s">
        <v>17</v>
      </c>
      <c r="N88" s="21" t="s">
        <v>17</v>
      </c>
    </row>
    <row r="89" spans="1:14">
      <c r="A89" s="17" t="s">
        <v>14</v>
      </c>
      <c r="B89" s="17" t="s">
        <v>15</v>
      </c>
      <c r="C89" s="18">
        <v>686124.27</v>
      </c>
      <c r="D89" s="18">
        <v>686124.27</v>
      </c>
      <c r="E89" s="19">
        <v>1907763654</v>
      </c>
      <c r="F89" s="20">
        <v>44965.644166666701</v>
      </c>
      <c r="G89" s="17" t="s">
        <v>16</v>
      </c>
      <c r="H89" s="19">
        <v>1816</v>
      </c>
      <c r="I89" s="17" t="s">
        <v>17</v>
      </c>
      <c r="J89" s="17" t="s">
        <v>45</v>
      </c>
      <c r="K89" s="19">
        <v>403</v>
      </c>
      <c r="L89" s="17" t="s">
        <v>134</v>
      </c>
      <c r="M89" s="17" t="s">
        <v>17</v>
      </c>
      <c r="N89" s="17" t="s">
        <v>17</v>
      </c>
    </row>
    <row r="90" spans="1:14">
      <c r="A90" s="21" t="s">
        <v>14</v>
      </c>
      <c r="B90" s="21" t="s">
        <v>15</v>
      </c>
      <c r="C90" s="25">
        <v>136701</v>
      </c>
      <c r="D90" s="22">
        <v>136701</v>
      </c>
      <c r="E90" s="23">
        <v>1907803403</v>
      </c>
      <c r="F90" s="24">
        <v>44965.656087962998</v>
      </c>
      <c r="G90" s="21" t="s">
        <v>16</v>
      </c>
      <c r="H90" s="23">
        <v>1817</v>
      </c>
      <c r="I90" s="21" t="s">
        <v>17</v>
      </c>
      <c r="J90" s="21" t="s">
        <v>135</v>
      </c>
      <c r="K90" s="23">
        <v>403</v>
      </c>
      <c r="L90" s="21" t="s">
        <v>136</v>
      </c>
      <c r="M90" s="21" t="s">
        <v>17</v>
      </c>
      <c r="N90" s="21" t="s">
        <v>17</v>
      </c>
    </row>
    <row r="91" spans="1:14">
      <c r="A91" s="17" t="s">
        <v>14</v>
      </c>
      <c r="B91" s="17" t="s">
        <v>15</v>
      </c>
      <c r="C91" s="18">
        <v>1720396</v>
      </c>
      <c r="D91" s="18">
        <v>1720396</v>
      </c>
      <c r="E91" s="19">
        <v>1909096253</v>
      </c>
      <c r="F91" s="20">
        <v>44966.471388888902</v>
      </c>
      <c r="G91" s="17" t="s">
        <v>16</v>
      </c>
      <c r="H91" s="19">
        <v>1818</v>
      </c>
      <c r="I91" s="17" t="s">
        <v>17</v>
      </c>
      <c r="J91" s="17" t="s">
        <v>137</v>
      </c>
      <c r="K91" s="19">
        <v>403</v>
      </c>
      <c r="L91" s="17" t="s">
        <v>138</v>
      </c>
      <c r="M91" s="17" t="s">
        <v>17</v>
      </c>
      <c r="N91" s="17" t="s">
        <v>17</v>
      </c>
    </row>
    <row r="92" spans="1:14">
      <c r="A92" s="21" t="s">
        <v>14</v>
      </c>
      <c r="B92" s="21" t="s">
        <v>15</v>
      </c>
      <c r="C92" s="22">
        <v>2124599.2799999998</v>
      </c>
      <c r="D92" s="22">
        <v>2124599.2799999998</v>
      </c>
      <c r="E92" s="23">
        <v>1909430827</v>
      </c>
      <c r="F92" s="24">
        <v>44966.586226851898</v>
      </c>
      <c r="G92" s="21" t="s">
        <v>16</v>
      </c>
      <c r="H92" s="23">
        <v>1819</v>
      </c>
      <c r="I92" s="21" t="s">
        <v>17</v>
      </c>
      <c r="J92" s="21" t="s">
        <v>139</v>
      </c>
      <c r="K92" s="23">
        <v>403</v>
      </c>
      <c r="L92" s="21" t="s">
        <v>140</v>
      </c>
      <c r="M92" s="21" t="s">
        <v>17</v>
      </c>
      <c r="N92" s="21" t="s">
        <v>17</v>
      </c>
    </row>
    <row r="93" spans="1:14">
      <c r="A93" s="17" t="s">
        <v>14</v>
      </c>
      <c r="B93" s="17" t="s">
        <v>15</v>
      </c>
      <c r="C93" s="25">
        <v>449292.27</v>
      </c>
      <c r="D93" s="18">
        <v>449292.27</v>
      </c>
      <c r="E93" s="19">
        <v>1909758955</v>
      </c>
      <c r="F93" s="20">
        <v>44966.691828703697</v>
      </c>
      <c r="G93" s="17" t="s">
        <v>16</v>
      </c>
      <c r="H93" s="19">
        <v>1821</v>
      </c>
      <c r="I93" s="17" t="s">
        <v>17</v>
      </c>
      <c r="J93" s="17" t="s">
        <v>141</v>
      </c>
      <c r="K93" s="19">
        <v>403</v>
      </c>
      <c r="L93" s="17" t="s">
        <v>21</v>
      </c>
      <c r="M93" s="17" t="s">
        <v>17</v>
      </c>
      <c r="N93" s="17" t="s">
        <v>17</v>
      </c>
    </row>
    <row r="94" spans="1:14">
      <c r="A94" s="21" t="s">
        <v>14</v>
      </c>
      <c r="B94" s="21" t="s">
        <v>15</v>
      </c>
      <c r="C94" s="22">
        <v>14411</v>
      </c>
      <c r="D94" s="22">
        <v>14411</v>
      </c>
      <c r="E94" s="23">
        <v>1909876521</v>
      </c>
      <c r="F94" s="24">
        <v>44966.7366203704</v>
      </c>
      <c r="G94" s="21" t="s">
        <v>16</v>
      </c>
      <c r="H94" s="23">
        <v>1822</v>
      </c>
      <c r="I94" s="21" t="s">
        <v>17</v>
      </c>
      <c r="J94" s="21" t="s">
        <v>142</v>
      </c>
      <c r="K94" s="23">
        <v>403</v>
      </c>
      <c r="L94" s="21" t="s">
        <v>21</v>
      </c>
      <c r="M94" s="21" t="s">
        <v>17</v>
      </c>
      <c r="N94" s="21" t="s">
        <v>17</v>
      </c>
    </row>
    <row r="95" spans="1:14">
      <c r="A95" s="17" t="s">
        <v>14</v>
      </c>
      <c r="B95" s="17" t="s">
        <v>15</v>
      </c>
      <c r="C95" s="18">
        <v>166756</v>
      </c>
      <c r="D95" s="18">
        <v>166756</v>
      </c>
      <c r="E95" s="19">
        <v>1909928728</v>
      </c>
      <c r="F95" s="20">
        <v>44966.758101851898</v>
      </c>
      <c r="G95" s="17" t="s">
        <v>16</v>
      </c>
      <c r="H95" s="19">
        <v>1825</v>
      </c>
      <c r="I95" s="17" t="s">
        <v>17</v>
      </c>
      <c r="J95" s="17" t="s">
        <v>143</v>
      </c>
      <c r="K95" s="19">
        <v>403</v>
      </c>
      <c r="L95" s="17" t="s">
        <v>144</v>
      </c>
      <c r="M95" s="17" t="s">
        <v>17</v>
      </c>
      <c r="N95" s="17" t="s">
        <v>17</v>
      </c>
    </row>
    <row r="96" spans="1:14">
      <c r="A96" s="21" t="s">
        <v>14</v>
      </c>
      <c r="B96" s="21" t="s">
        <v>15</v>
      </c>
      <c r="C96" s="22">
        <v>1303124.45</v>
      </c>
      <c r="D96" s="22">
        <v>1303124.45</v>
      </c>
      <c r="E96" s="23">
        <v>1910606776</v>
      </c>
      <c r="F96" s="24">
        <v>44967.379502314798</v>
      </c>
      <c r="G96" s="21" t="s">
        <v>16</v>
      </c>
      <c r="H96" s="23">
        <v>1826</v>
      </c>
      <c r="I96" s="21" t="s">
        <v>17</v>
      </c>
      <c r="J96" s="21" t="s">
        <v>77</v>
      </c>
      <c r="K96" s="23">
        <v>403</v>
      </c>
      <c r="L96" s="21" t="s">
        <v>94</v>
      </c>
      <c r="M96" s="21" t="s">
        <v>17</v>
      </c>
      <c r="N96" s="21" t="s">
        <v>17</v>
      </c>
    </row>
    <row r="97" spans="1:14">
      <c r="A97" s="17" t="s">
        <v>14</v>
      </c>
      <c r="B97" s="17" t="s">
        <v>15</v>
      </c>
      <c r="C97" s="18">
        <v>4788174</v>
      </c>
      <c r="D97" s="18">
        <v>4788174</v>
      </c>
      <c r="E97" s="19">
        <v>1910635535</v>
      </c>
      <c r="F97" s="20">
        <v>44967.3894097222</v>
      </c>
      <c r="G97" s="17" t="s">
        <v>16</v>
      </c>
      <c r="H97" s="19">
        <v>1827</v>
      </c>
      <c r="I97" s="17" t="s">
        <v>17</v>
      </c>
      <c r="J97" s="17" t="s">
        <v>145</v>
      </c>
      <c r="K97" s="19">
        <v>403</v>
      </c>
      <c r="L97" s="17" t="s">
        <v>146</v>
      </c>
      <c r="M97" s="17" t="s">
        <v>17</v>
      </c>
      <c r="N97" s="17" t="s">
        <v>17</v>
      </c>
    </row>
    <row r="98" spans="1:14">
      <c r="A98" s="21" t="s">
        <v>14</v>
      </c>
      <c r="B98" s="21" t="s">
        <v>15</v>
      </c>
      <c r="C98" s="22">
        <v>10312892.15</v>
      </c>
      <c r="D98" s="22">
        <v>10312892.15</v>
      </c>
      <c r="E98" s="23">
        <v>1910706332</v>
      </c>
      <c r="F98" s="24">
        <v>44967.411851851903</v>
      </c>
      <c r="G98" s="21" t="s">
        <v>16</v>
      </c>
      <c r="H98" s="23">
        <v>1829</v>
      </c>
      <c r="I98" s="21" t="s">
        <v>17</v>
      </c>
      <c r="J98" s="21" t="s">
        <v>147</v>
      </c>
      <c r="K98" s="23">
        <v>403</v>
      </c>
      <c r="L98" s="21" t="s">
        <v>148</v>
      </c>
      <c r="M98" s="21" t="s">
        <v>17</v>
      </c>
      <c r="N98" s="21" t="s">
        <v>17</v>
      </c>
    </row>
    <row r="99" spans="1:14">
      <c r="A99" s="17" t="s">
        <v>14</v>
      </c>
      <c r="B99" s="17" t="s">
        <v>15</v>
      </c>
      <c r="C99" s="18">
        <v>551135.89</v>
      </c>
      <c r="D99" s="18">
        <v>551135.89</v>
      </c>
      <c r="E99" s="19">
        <v>1910803922</v>
      </c>
      <c r="F99" s="20">
        <v>44967.441296296303</v>
      </c>
      <c r="G99" s="17" t="s">
        <v>16</v>
      </c>
      <c r="H99" s="19">
        <v>1830</v>
      </c>
      <c r="I99" s="17" t="s">
        <v>17</v>
      </c>
      <c r="J99" s="17" t="s">
        <v>149</v>
      </c>
      <c r="K99" s="19">
        <v>403</v>
      </c>
      <c r="L99" s="17" t="s">
        <v>150</v>
      </c>
      <c r="M99" s="17" t="s">
        <v>17</v>
      </c>
      <c r="N99" s="17" t="s">
        <v>17</v>
      </c>
    </row>
    <row r="100" spans="1:14">
      <c r="A100" s="21" t="s">
        <v>14</v>
      </c>
      <c r="B100" s="21" t="s">
        <v>15</v>
      </c>
      <c r="C100" s="22">
        <v>596431</v>
      </c>
      <c r="D100" s="22">
        <v>596431</v>
      </c>
      <c r="E100" s="23">
        <v>1911026078</v>
      </c>
      <c r="F100" s="24">
        <v>44967.504108796304</v>
      </c>
      <c r="G100" s="21" t="s">
        <v>16</v>
      </c>
      <c r="H100" s="23">
        <v>1831</v>
      </c>
      <c r="I100" s="21" t="s">
        <v>17</v>
      </c>
      <c r="J100" s="21" t="s">
        <v>151</v>
      </c>
      <c r="K100" s="23">
        <v>403</v>
      </c>
      <c r="L100" s="21" t="s">
        <v>152</v>
      </c>
      <c r="M100" s="21" t="s">
        <v>17</v>
      </c>
      <c r="N100" s="21" t="s">
        <v>17</v>
      </c>
    </row>
    <row r="101" spans="1:14">
      <c r="B101" t="s">
        <v>24</v>
      </c>
      <c r="C101" s="10">
        <f>SUM(C79:C100)</f>
        <v>62590126.720000006</v>
      </c>
    </row>
    <row r="102" spans="1:14">
      <c r="B102" t="s">
        <v>25</v>
      </c>
      <c r="C102" s="16">
        <f>+C78</f>
        <v>3659470.650000006</v>
      </c>
    </row>
    <row r="103" spans="1:14">
      <c r="B103" t="s">
        <v>26</v>
      </c>
      <c r="C103">
        <v>48516672.880000003</v>
      </c>
    </row>
    <row r="104" spans="1:14">
      <c r="B104" t="s">
        <v>27</v>
      </c>
      <c r="C104" s="16">
        <f>+C101+C102-C103</f>
        <v>17732924.49000001</v>
      </c>
    </row>
    <row r="105" spans="1:14">
      <c r="A105" s="17" t="s">
        <v>14</v>
      </c>
      <c r="B105" s="17" t="s">
        <v>15</v>
      </c>
      <c r="C105" s="18">
        <v>230826.47</v>
      </c>
      <c r="D105" s="18">
        <v>230826.47</v>
      </c>
      <c r="E105" s="19">
        <v>1914738559</v>
      </c>
      <c r="F105" s="20">
        <v>44970.450949074097</v>
      </c>
      <c r="G105" s="17" t="s">
        <v>16</v>
      </c>
      <c r="H105" s="19">
        <v>1833</v>
      </c>
      <c r="I105" s="17" t="s">
        <v>17</v>
      </c>
      <c r="J105" s="17" t="s">
        <v>153</v>
      </c>
      <c r="K105" s="19">
        <v>403</v>
      </c>
      <c r="L105" s="17" t="s">
        <v>154</v>
      </c>
      <c r="M105" s="17" t="s">
        <v>17</v>
      </c>
      <c r="N105" s="17" t="s">
        <v>17</v>
      </c>
    </row>
    <row r="106" spans="1:14">
      <c r="A106" s="21" t="s">
        <v>14</v>
      </c>
      <c r="B106" s="21" t="s">
        <v>15</v>
      </c>
      <c r="C106" s="22">
        <v>203794.91</v>
      </c>
      <c r="D106" s="22">
        <v>203794.91</v>
      </c>
      <c r="E106" s="23">
        <v>1914759186</v>
      </c>
      <c r="F106" s="24">
        <v>44970.456446759301</v>
      </c>
      <c r="G106" s="21" t="s">
        <v>16</v>
      </c>
      <c r="H106" s="23">
        <v>1834</v>
      </c>
      <c r="I106" s="21" t="s">
        <v>17</v>
      </c>
      <c r="J106" s="21" t="s">
        <v>153</v>
      </c>
      <c r="K106" s="23">
        <v>403</v>
      </c>
      <c r="L106" s="21" t="s">
        <v>154</v>
      </c>
      <c r="M106" s="21" t="s">
        <v>17</v>
      </c>
      <c r="N106" s="21" t="s">
        <v>17</v>
      </c>
    </row>
    <row r="107" spans="1:14">
      <c r="A107" s="17" t="s">
        <v>14</v>
      </c>
      <c r="B107" s="17" t="s">
        <v>15</v>
      </c>
      <c r="C107" s="18">
        <v>407922.33</v>
      </c>
      <c r="D107" s="18">
        <v>407922.33</v>
      </c>
      <c r="E107" s="19">
        <v>1914775362</v>
      </c>
      <c r="F107" s="20">
        <v>44970.4607986111</v>
      </c>
      <c r="G107" s="17" t="s">
        <v>16</v>
      </c>
      <c r="H107" s="19">
        <v>1835</v>
      </c>
      <c r="I107" s="17" t="s">
        <v>17</v>
      </c>
      <c r="J107" s="17" t="s">
        <v>153</v>
      </c>
      <c r="K107" s="19">
        <v>403</v>
      </c>
      <c r="L107" s="17" t="s">
        <v>154</v>
      </c>
      <c r="M107" s="17" t="s">
        <v>17</v>
      </c>
      <c r="N107" s="17" t="s">
        <v>17</v>
      </c>
    </row>
    <row r="108" spans="1:14">
      <c r="A108" s="21" t="s">
        <v>14</v>
      </c>
      <c r="B108" s="21" t="s">
        <v>15</v>
      </c>
      <c r="C108" s="22">
        <v>428815</v>
      </c>
      <c r="D108" s="22">
        <v>428815</v>
      </c>
      <c r="E108" s="23">
        <v>1914795543</v>
      </c>
      <c r="F108" s="24">
        <v>44970.466226851902</v>
      </c>
      <c r="G108" s="21" t="s">
        <v>16</v>
      </c>
      <c r="H108" s="23">
        <v>1836</v>
      </c>
      <c r="I108" s="21" t="s">
        <v>17</v>
      </c>
      <c r="J108" s="21" t="s">
        <v>155</v>
      </c>
      <c r="K108" s="23">
        <v>403</v>
      </c>
      <c r="L108" s="21" t="s">
        <v>33</v>
      </c>
      <c r="M108" s="21" t="s">
        <v>17</v>
      </c>
      <c r="N108" s="21" t="s">
        <v>17</v>
      </c>
    </row>
    <row r="109" spans="1:14">
      <c r="A109" s="17" t="s">
        <v>14</v>
      </c>
      <c r="B109" s="17" t="s">
        <v>15</v>
      </c>
      <c r="C109" s="25">
        <v>3906840</v>
      </c>
      <c r="D109" s="18">
        <v>3906840</v>
      </c>
      <c r="E109" s="19">
        <v>1915446494</v>
      </c>
      <c r="F109" s="20">
        <v>44970.661863425899</v>
      </c>
      <c r="G109" s="17" t="s">
        <v>16</v>
      </c>
      <c r="H109" s="19">
        <v>1837</v>
      </c>
      <c r="I109" s="17" t="s">
        <v>17</v>
      </c>
      <c r="J109" s="17" t="s">
        <v>156</v>
      </c>
      <c r="K109" s="19">
        <v>403</v>
      </c>
      <c r="L109" s="17" t="s">
        <v>157</v>
      </c>
      <c r="M109" s="17" t="s">
        <v>17</v>
      </c>
      <c r="N109" s="17" t="s">
        <v>17</v>
      </c>
    </row>
    <row r="110" spans="1:14">
      <c r="A110" s="21" t="s">
        <v>14</v>
      </c>
      <c r="B110" s="21" t="s">
        <v>15</v>
      </c>
      <c r="C110" s="22">
        <v>1605529</v>
      </c>
      <c r="D110" s="22">
        <v>1605529</v>
      </c>
      <c r="E110" s="23">
        <v>1916395994</v>
      </c>
      <c r="F110" s="24">
        <v>44971.371817129599</v>
      </c>
      <c r="G110" s="21" t="s">
        <v>16</v>
      </c>
      <c r="H110" s="23">
        <v>1838</v>
      </c>
      <c r="I110" s="21" t="s">
        <v>17</v>
      </c>
      <c r="J110" s="21" t="s">
        <v>158</v>
      </c>
      <c r="K110" s="23">
        <v>403</v>
      </c>
      <c r="L110" s="21" t="s">
        <v>159</v>
      </c>
      <c r="M110" s="21" t="s">
        <v>17</v>
      </c>
      <c r="N110" s="21" t="s">
        <v>17</v>
      </c>
    </row>
    <row r="111" spans="1:14">
      <c r="A111" s="17" t="s">
        <v>14</v>
      </c>
      <c r="B111" s="17" t="s">
        <v>15</v>
      </c>
      <c r="C111" s="18">
        <v>843389</v>
      </c>
      <c r="D111" s="18">
        <v>843389</v>
      </c>
      <c r="E111" s="19">
        <v>1916964589</v>
      </c>
      <c r="F111" s="20">
        <v>44971.531944444403</v>
      </c>
      <c r="G111" s="17" t="s">
        <v>16</v>
      </c>
      <c r="H111" s="19">
        <v>1839</v>
      </c>
      <c r="I111" s="17" t="s">
        <v>17</v>
      </c>
      <c r="J111" s="17" t="s">
        <v>79</v>
      </c>
      <c r="K111" s="19">
        <v>403</v>
      </c>
      <c r="L111" s="17" t="s">
        <v>160</v>
      </c>
      <c r="M111" s="17" t="s">
        <v>17</v>
      </c>
      <c r="N111" s="17" t="s">
        <v>17</v>
      </c>
    </row>
    <row r="112" spans="1:14">
      <c r="A112" s="21" t="s">
        <v>14</v>
      </c>
      <c r="B112" s="21" t="s">
        <v>15</v>
      </c>
      <c r="C112" s="25">
        <v>1803427.24</v>
      </c>
      <c r="D112" s="22">
        <v>1803427.24</v>
      </c>
      <c r="E112" s="23">
        <v>1917166653</v>
      </c>
      <c r="F112" s="24">
        <v>44971.594988425903</v>
      </c>
      <c r="G112" s="21" t="s">
        <v>16</v>
      </c>
      <c r="H112" s="23">
        <v>1840</v>
      </c>
      <c r="I112" s="21" t="s">
        <v>17</v>
      </c>
      <c r="J112" s="21" t="s">
        <v>161</v>
      </c>
      <c r="K112" s="23">
        <v>403</v>
      </c>
      <c r="L112" s="21" t="s">
        <v>162</v>
      </c>
      <c r="M112" s="21" t="s">
        <v>17</v>
      </c>
      <c r="N112" s="21" t="s">
        <v>17</v>
      </c>
    </row>
    <row r="113" spans="1:14">
      <c r="A113" s="17" t="s">
        <v>14</v>
      </c>
      <c r="B113" s="17" t="s">
        <v>15</v>
      </c>
      <c r="C113" s="18">
        <v>456663.56</v>
      </c>
      <c r="D113" s="18">
        <v>456663.56</v>
      </c>
      <c r="E113" s="19">
        <v>1918590689</v>
      </c>
      <c r="F113" s="20">
        <v>44972.407384259299</v>
      </c>
      <c r="G113" s="17" t="s">
        <v>16</v>
      </c>
      <c r="H113" s="19">
        <v>1842</v>
      </c>
      <c r="I113" s="17" t="s">
        <v>17</v>
      </c>
      <c r="J113" s="17" t="s">
        <v>163</v>
      </c>
      <c r="K113" s="19">
        <v>403</v>
      </c>
      <c r="L113" s="17" t="s">
        <v>164</v>
      </c>
      <c r="M113" s="17" t="s">
        <v>17</v>
      </c>
      <c r="N113" s="17" t="s">
        <v>17</v>
      </c>
    </row>
    <row r="114" spans="1:14">
      <c r="A114" s="21" t="s">
        <v>14</v>
      </c>
      <c r="B114" s="21" t="s">
        <v>15</v>
      </c>
      <c r="C114" s="22">
        <v>113210.84</v>
      </c>
      <c r="D114" s="22">
        <v>113210.84</v>
      </c>
      <c r="E114" s="23">
        <v>1918796047</v>
      </c>
      <c r="F114" s="24">
        <v>44972.459699074097</v>
      </c>
      <c r="G114" s="21" t="s">
        <v>16</v>
      </c>
      <c r="H114" s="23">
        <v>1843</v>
      </c>
      <c r="I114" s="21" t="s">
        <v>17</v>
      </c>
      <c r="J114" s="21" t="s">
        <v>165</v>
      </c>
      <c r="K114" s="23">
        <v>403</v>
      </c>
      <c r="L114" s="21" t="s">
        <v>166</v>
      </c>
      <c r="M114" s="21" t="s">
        <v>17</v>
      </c>
      <c r="N114" s="21" t="s">
        <v>17</v>
      </c>
    </row>
    <row r="115" spans="1:14">
      <c r="A115" s="17" t="s">
        <v>14</v>
      </c>
      <c r="B115" s="17" t="s">
        <v>15</v>
      </c>
      <c r="C115" s="25">
        <v>620469.69999999995</v>
      </c>
      <c r="D115" s="18">
        <v>620469.69999999995</v>
      </c>
      <c r="E115" s="19">
        <v>1919374137</v>
      </c>
      <c r="F115" s="20">
        <v>44972.603009259299</v>
      </c>
      <c r="G115" s="17" t="s">
        <v>16</v>
      </c>
      <c r="H115" s="19">
        <v>1847</v>
      </c>
      <c r="I115" s="17" t="s">
        <v>17</v>
      </c>
      <c r="J115" s="17" t="s">
        <v>167</v>
      </c>
      <c r="K115" s="19">
        <v>403</v>
      </c>
      <c r="L115" s="17" t="s">
        <v>65</v>
      </c>
      <c r="M115" s="17" t="s">
        <v>17</v>
      </c>
      <c r="N115" s="17" t="s">
        <v>17</v>
      </c>
    </row>
    <row r="116" spans="1:14">
      <c r="A116" s="21" t="s">
        <v>14</v>
      </c>
      <c r="B116" s="21" t="s">
        <v>15</v>
      </c>
      <c r="C116" s="22">
        <v>1000000</v>
      </c>
      <c r="D116" s="22">
        <v>1000000</v>
      </c>
      <c r="E116" s="23">
        <v>1920126852</v>
      </c>
      <c r="F116" s="24">
        <v>44972.7805324074</v>
      </c>
      <c r="G116" s="21" t="s">
        <v>16</v>
      </c>
      <c r="H116" s="23">
        <v>1848</v>
      </c>
      <c r="I116" s="21" t="s">
        <v>17</v>
      </c>
      <c r="J116" s="21" t="s">
        <v>168</v>
      </c>
      <c r="K116" s="23">
        <v>403</v>
      </c>
      <c r="L116" s="21" t="s">
        <v>169</v>
      </c>
      <c r="M116" s="21" t="s">
        <v>17</v>
      </c>
      <c r="N116" s="21" t="s">
        <v>17</v>
      </c>
    </row>
    <row r="117" spans="1:14">
      <c r="A117" s="17" t="s">
        <v>14</v>
      </c>
      <c r="B117" s="17" t="s">
        <v>15</v>
      </c>
      <c r="C117" s="18">
        <v>501726</v>
      </c>
      <c r="D117" s="18">
        <v>501726</v>
      </c>
      <c r="E117" s="19">
        <v>1921111356</v>
      </c>
      <c r="F117" s="20">
        <v>44973.395115740699</v>
      </c>
      <c r="G117" s="17" t="s">
        <v>16</v>
      </c>
      <c r="H117" s="19">
        <v>1849</v>
      </c>
      <c r="I117" s="17" t="s">
        <v>17</v>
      </c>
      <c r="J117" s="17" t="s">
        <v>170</v>
      </c>
      <c r="K117" s="19">
        <v>403</v>
      </c>
      <c r="L117" s="17" t="s">
        <v>39</v>
      </c>
      <c r="M117" s="17" t="s">
        <v>17</v>
      </c>
      <c r="N117" s="17" t="s">
        <v>17</v>
      </c>
    </row>
    <row r="118" spans="1:14">
      <c r="A118" s="21" t="s">
        <v>14</v>
      </c>
      <c r="B118" s="21" t="s">
        <v>15</v>
      </c>
      <c r="C118" s="22">
        <v>360437</v>
      </c>
      <c r="D118" s="22">
        <v>360437</v>
      </c>
      <c r="E118" s="23">
        <v>1921143867</v>
      </c>
      <c r="F118" s="24">
        <v>44973.404050925899</v>
      </c>
      <c r="G118" s="21" t="s">
        <v>16</v>
      </c>
      <c r="H118" s="23">
        <v>1850</v>
      </c>
      <c r="I118" s="21" t="s">
        <v>17</v>
      </c>
      <c r="J118" s="21" t="s">
        <v>171</v>
      </c>
      <c r="K118" s="23">
        <v>403</v>
      </c>
      <c r="L118" s="21" t="s">
        <v>39</v>
      </c>
      <c r="M118" s="21" t="s">
        <v>17</v>
      </c>
      <c r="N118" s="21" t="s">
        <v>17</v>
      </c>
    </row>
    <row r="119" spans="1:14">
      <c r="A119" s="17" t="s">
        <v>14</v>
      </c>
      <c r="B119" s="17" t="s">
        <v>15</v>
      </c>
      <c r="C119" s="18">
        <v>295810</v>
      </c>
      <c r="D119" s="18">
        <v>295810</v>
      </c>
      <c r="E119" s="19">
        <v>1921155067</v>
      </c>
      <c r="F119" s="20">
        <v>44973.406979166699</v>
      </c>
      <c r="G119" s="17" t="s">
        <v>16</v>
      </c>
      <c r="H119" s="19">
        <v>1851</v>
      </c>
      <c r="I119" s="17" t="s">
        <v>17</v>
      </c>
      <c r="J119" s="17" t="s">
        <v>172</v>
      </c>
      <c r="K119" s="19">
        <v>403</v>
      </c>
      <c r="L119" s="17" t="s">
        <v>39</v>
      </c>
      <c r="M119" s="17" t="s">
        <v>17</v>
      </c>
      <c r="N119" s="17" t="s">
        <v>17</v>
      </c>
    </row>
    <row r="120" spans="1:14">
      <c r="A120" s="21" t="s">
        <v>14</v>
      </c>
      <c r="B120" s="21" t="s">
        <v>15</v>
      </c>
      <c r="C120" s="22">
        <v>247931</v>
      </c>
      <c r="D120" s="22">
        <v>247931</v>
      </c>
      <c r="E120" s="23">
        <v>1921169513</v>
      </c>
      <c r="F120" s="24">
        <v>44973.410821759302</v>
      </c>
      <c r="G120" s="21" t="s">
        <v>16</v>
      </c>
      <c r="H120" s="23">
        <v>1852</v>
      </c>
      <c r="I120" s="21" t="s">
        <v>17</v>
      </c>
      <c r="J120" s="21" t="s">
        <v>173</v>
      </c>
      <c r="K120" s="23">
        <v>403</v>
      </c>
      <c r="L120" s="21" t="s">
        <v>39</v>
      </c>
      <c r="M120" s="21" t="s">
        <v>17</v>
      </c>
      <c r="N120" s="21" t="s">
        <v>17</v>
      </c>
    </row>
    <row r="121" spans="1:14">
      <c r="A121" s="17" t="s">
        <v>14</v>
      </c>
      <c r="B121" s="17" t="s">
        <v>15</v>
      </c>
      <c r="C121" s="18">
        <v>926163.03</v>
      </c>
      <c r="D121" s="18">
        <v>926163.03</v>
      </c>
      <c r="E121" s="19">
        <v>1921559600</v>
      </c>
      <c r="F121" s="20">
        <v>44973.508761574099</v>
      </c>
      <c r="G121" s="17" t="s">
        <v>16</v>
      </c>
      <c r="H121" s="19">
        <v>1854</v>
      </c>
      <c r="I121" s="17" t="s">
        <v>17</v>
      </c>
      <c r="J121" s="17" t="s">
        <v>174</v>
      </c>
      <c r="K121" s="19">
        <v>403</v>
      </c>
      <c r="L121" s="17" t="s">
        <v>175</v>
      </c>
      <c r="M121" s="17" t="s">
        <v>17</v>
      </c>
      <c r="N121" s="17" t="s">
        <v>17</v>
      </c>
    </row>
    <row r="122" spans="1:14">
      <c r="A122" s="21" t="s">
        <v>14</v>
      </c>
      <c r="B122" s="21" t="s">
        <v>15</v>
      </c>
      <c r="C122" s="25">
        <v>2472472.4</v>
      </c>
      <c r="D122" s="22">
        <v>2472472.4</v>
      </c>
      <c r="E122" s="23">
        <v>1922243509</v>
      </c>
      <c r="F122" s="24">
        <v>44973.696990740696</v>
      </c>
      <c r="G122" s="21" t="s">
        <v>16</v>
      </c>
      <c r="H122" s="23">
        <v>1855</v>
      </c>
      <c r="I122" s="21" t="s">
        <v>17</v>
      </c>
      <c r="J122" s="21" t="s">
        <v>176</v>
      </c>
      <c r="K122" s="23">
        <v>403</v>
      </c>
      <c r="L122" s="21" t="s">
        <v>177</v>
      </c>
      <c r="M122" s="21" t="s">
        <v>17</v>
      </c>
      <c r="N122" s="21" t="s">
        <v>17</v>
      </c>
    </row>
    <row r="123" spans="1:14">
      <c r="A123" s="17" t="s">
        <v>14</v>
      </c>
      <c r="B123" s="17" t="s">
        <v>15</v>
      </c>
      <c r="C123" s="18">
        <v>72650</v>
      </c>
      <c r="D123" s="18">
        <v>72650</v>
      </c>
      <c r="E123" s="19">
        <v>1923156850</v>
      </c>
      <c r="F123" s="20">
        <v>44974.348553240699</v>
      </c>
      <c r="G123" s="17" t="s">
        <v>16</v>
      </c>
      <c r="H123" s="19">
        <v>1856</v>
      </c>
      <c r="I123" s="17" t="s">
        <v>17</v>
      </c>
      <c r="J123" s="17" t="s">
        <v>178</v>
      </c>
      <c r="K123" s="19">
        <v>403</v>
      </c>
      <c r="L123" s="17" t="s">
        <v>179</v>
      </c>
      <c r="M123" s="17" t="s">
        <v>17</v>
      </c>
      <c r="N123" s="17" t="s">
        <v>17</v>
      </c>
    </row>
    <row r="124" spans="1:14">
      <c r="A124" s="21" t="s">
        <v>14</v>
      </c>
      <c r="B124" s="21" t="s">
        <v>15</v>
      </c>
      <c r="C124" s="22">
        <v>1558034</v>
      </c>
      <c r="D124" s="22">
        <v>1558034</v>
      </c>
      <c r="E124" s="23">
        <v>1923699973</v>
      </c>
      <c r="F124" s="24">
        <v>44974.512777777803</v>
      </c>
      <c r="G124" s="21" t="s">
        <v>16</v>
      </c>
      <c r="H124" s="23">
        <v>1858</v>
      </c>
      <c r="I124" s="21" t="s">
        <v>17</v>
      </c>
      <c r="J124" s="21" t="s">
        <v>180</v>
      </c>
      <c r="K124" s="23">
        <v>403</v>
      </c>
      <c r="L124" s="21" t="s">
        <v>181</v>
      </c>
      <c r="M124" s="21" t="s">
        <v>17</v>
      </c>
      <c r="N124" s="21" t="s">
        <v>17</v>
      </c>
    </row>
    <row r="125" spans="1:14">
      <c r="A125" s="17" t="s">
        <v>14</v>
      </c>
      <c r="B125" s="17" t="s">
        <v>15</v>
      </c>
      <c r="C125" s="18">
        <v>17383.2</v>
      </c>
      <c r="D125" s="18">
        <v>17383.2</v>
      </c>
      <c r="E125" s="19">
        <v>1923704114</v>
      </c>
      <c r="F125" s="20">
        <v>44974.514085648101</v>
      </c>
      <c r="G125" s="17" t="s">
        <v>16</v>
      </c>
      <c r="H125" s="19">
        <v>1859</v>
      </c>
      <c r="I125" s="17" t="s">
        <v>17</v>
      </c>
      <c r="J125" s="17" t="s">
        <v>182</v>
      </c>
      <c r="K125" s="19">
        <v>403</v>
      </c>
      <c r="L125" s="17" t="s">
        <v>50</v>
      </c>
      <c r="M125" s="17" t="s">
        <v>17</v>
      </c>
      <c r="N125" s="17" t="s">
        <v>17</v>
      </c>
    </row>
    <row r="126" spans="1:14">
      <c r="A126" s="21" t="s">
        <v>14</v>
      </c>
      <c r="B126" s="21" t="s">
        <v>15</v>
      </c>
      <c r="C126" s="22">
        <v>2134197.9500000002</v>
      </c>
      <c r="D126" s="22">
        <v>2134197.9500000002</v>
      </c>
      <c r="E126" s="23">
        <v>1923748193</v>
      </c>
      <c r="F126" s="24">
        <v>44974.528495370403</v>
      </c>
      <c r="G126" s="21" t="s">
        <v>16</v>
      </c>
      <c r="H126" s="23">
        <v>1860</v>
      </c>
      <c r="I126" s="21" t="s">
        <v>17</v>
      </c>
      <c r="J126" s="21" t="s">
        <v>183</v>
      </c>
      <c r="K126" s="23">
        <v>403</v>
      </c>
      <c r="L126" s="21" t="s">
        <v>82</v>
      </c>
      <c r="M126" s="21" t="s">
        <v>17</v>
      </c>
      <c r="N126" s="21" t="s">
        <v>17</v>
      </c>
    </row>
    <row r="127" spans="1:14">
      <c r="A127" s="17" t="s">
        <v>14</v>
      </c>
      <c r="B127" s="17" t="s">
        <v>15</v>
      </c>
      <c r="C127" s="18">
        <v>53507.96</v>
      </c>
      <c r="D127" s="18">
        <v>53507.96</v>
      </c>
      <c r="E127" s="19">
        <v>1923774371</v>
      </c>
      <c r="F127" s="20">
        <v>44974.537337962996</v>
      </c>
      <c r="G127" s="17" t="s">
        <v>16</v>
      </c>
      <c r="H127" s="19">
        <v>1861</v>
      </c>
      <c r="I127" s="17" t="s">
        <v>17</v>
      </c>
      <c r="J127" s="17" t="s">
        <v>184</v>
      </c>
      <c r="K127" s="19">
        <v>403</v>
      </c>
      <c r="L127" s="17" t="s">
        <v>185</v>
      </c>
      <c r="M127" s="17" t="s">
        <v>17</v>
      </c>
      <c r="N127" s="17" t="s">
        <v>17</v>
      </c>
    </row>
    <row r="128" spans="1:14">
      <c r="A128" s="21" t="s">
        <v>14</v>
      </c>
      <c r="B128" s="21" t="s">
        <v>15</v>
      </c>
      <c r="C128" s="22">
        <v>3374648.38</v>
      </c>
      <c r="D128" s="22">
        <v>3374648.38</v>
      </c>
      <c r="E128" s="23">
        <v>1923978279</v>
      </c>
      <c r="F128" s="24">
        <v>44974.606493055602</v>
      </c>
      <c r="G128" s="21" t="s">
        <v>16</v>
      </c>
      <c r="H128" s="23">
        <v>1862</v>
      </c>
      <c r="I128" s="21" t="s">
        <v>17</v>
      </c>
      <c r="J128" s="21" t="s">
        <v>186</v>
      </c>
      <c r="K128" s="23">
        <v>403</v>
      </c>
      <c r="L128" s="21" t="s">
        <v>125</v>
      </c>
      <c r="M128" s="21" t="s">
        <v>17</v>
      </c>
      <c r="N128" s="21" t="s">
        <v>17</v>
      </c>
    </row>
    <row r="129" spans="1:14">
      <c r="A129" s="17" t="s">
        <v>14</v>
      </c>
      <c r="B129" s="17" t="s">
        <v>15</v>
      </c>
      <c r="C129" s="18">
        <v>2141296</v>
      </c>
      <c r="D129" s="18">
        <v>2141296</v>
      </c>
      <c r="E129" s="19">
        <v>1924101145</v>
      </c>
      <c r="F129" s="20">
        <v>44974.643252314803</v>
      </c>
      <c r="G129" s="17" t="s">
        <v>16</v>
      </c>
      <c r="H129" s="19">
        <v>1864</v>
      </c>
      <c r="I129" s="17" t="s">
        <v>17</v>
      </c>
      <c r="J129" s="17" t="s">
        <v>187</v>
      </c>
      <c r="K129" s="19">
        <v>403</v>
      </c>
      <c r="L129" s="17" t="s">
        <v>188</v>
      </c>
      <c r="M129" s="17" t="s">
        <v>17</v>
      </c>
      <c r="N129" s="17" t="s">
        <v>17</v>
      </c>
    </row>
    <row r="130" spans="1:14">
      <c r="A130" s="21" t="s">
        <v>14</v>
      </c>
      <c r="B130" s="21" t="s">
        <v>15</v>
      </c>
      <c r="C130" s="22">
        <v>64061.36</v>
      </c>
      <c r="D130" s="22">
        <v>64061.36</v>
      </c>
      <c r="E130" s="23">
        <v>1924110330</v>
      </c>
      <c r="F130" s="24">
        <v>44974.6460069444</v>
      </c>
      <c r="G130" s="21" t="s">
        <v>16</v>
      </c>
      <c r="H130" s="23">
        <v>1865</v>
      </c>
      <c r="I130" s="21" t="s">
        <v>17</v>
      </c>
      <c r="J130" s="21" t="s">
        <v>189</v>
      </c>
      <c r="K130" s="23">
        <v>403</v>
      </c>
      <c r="L130" s="21" t="s">
        <v>166</v>
      </c>
      <c r="M130" s="21" t="s">
        <v>17</v>
      </c>
      <c r="N130" s="21" t="s">
        <v>17</v>
      </c>
    </row>
    <row r="131" spans="1:14">
      <c r="B131" t="s">
        <v>24</v>
      </c>
      <c r="C131" s="10">
        <f>SUM(C105:C130)</f>
        <v>25841206.329999994</v>
      </c>
    </row>
    <row r="132" spans="1:14">
      <c r="B132" t="s">
        <v>25</v>
      </c>
      <c r="C132" s="16">
        <f>+C104</f>
        <v>17732924.49000001</v>
      </c>
    </row>
    <row r="133" spans="1:14">
      <c r="B133" t="s">
        <v>26</v>
      </c>
      <c r="C133">
        <v>34158351.969999999</v>
      </c>
    </row>
    <row r="134" spans="1:14">
      <c r="B134" t="s">
        <v>27</v>
      </c>
      <c r="C134" s="16">
        <f>+C131+C132-C133</f>
        <v>9415778.8500000089</v>
      </c>
    </row>
    <row r="135" spans="1:14">
      <c r="A135" s="17" t="s">
        <v>14</v>
      </c>
      <c r="B135" s="17" t="s">
        <v>15</v>
      </c>
      <c r="C135" s="18">
        <v>17962</v>
      </c>
      <c r="D135" s="18">
        <v>17962</v>
      </c>
      <c r="E135" s="19">
        <v>1927357093</v>
      </c>
      <c r="F135" s="20">
        <v>44977.423078703701</v>
      </c>
      <c r="G135" s="17" t="s">
        <v>16</v>
      </c>
      <c r="H135" s="19">
        <v>1867</v>
      </c>
      <c r="I135" s="17" t="s">
        <v>17</v>
      </c>
      <c r="J135" s="17" t="s">
        <v>190</v>
      </c>
      <c r="K135" s="19">
        <v>403</v>
      </c>
      <c r="L135" s="17" t="s">
        <v>58</v>
      </c>
      <c r="M135" s="17" t="s">
        <v>17</v>
      </c>
      <c r="N135" s="17" t="s">
        <v>17</v>
      </c>
    </row>
    <row r="136" spans="1:14">
      <c r="A136" s="21" t="s">
        <v>14</v>
      </c>
      <c r="B136" s="21" t="s">
        <v>15</v>
      </c>
      <c r="C136" s="22">
        <v>886934.49</v>
      </c>
      <c r="D136" s="22">
        <v>886934.49</v>
      </c>
      <c r="E136" s="23">
        <v>1927561969</v>
      </c>
      <c r="F136" s="24">
        <v>44977.479837963001</v>
      </c>
      <c r="G136" s="21" t="s">
        <v>16</v>
      </c>
      <c r="H136" s="23">
        <v>1868</v>
      </c>
      <c r="I136" s="21" t="s">
        <v>17</v>
      </c>
      <c r="J136" s="21" t="s">
        <v>191</v>
      </c>
      <c r="K136" s="23">
        <v>403</v>
      </c>
      <c r="L136" s="21" t="s">
        <v>112</v>
      </c>
      <c r="M136" s="21" t="s">
        <v>17</v>
      </c>
      <c r="N136" s="21" t="s">
        <v>17</v>
      </c>
    </row>
    <row r="137" spans="1:14">
      <c r="A137" s="17" t="s">
        <v>14</v>
      </c>
      <c r="B137" s="17" t="s">
        <v>15</v>
      </c>
      <c r="C137" s="18">
        <v>206639.68</v>
      </c>
      <c r="D137" s="18">
        <v>206639.68</v>
      </c>
      <c r="E137" s="19">
        <v>1927626836</v>
      </c>
      <c r="F137" s="20">
        <v>44977.497326388897</v>
      </c>
      <c r="G137" s="17" t="s">
        <v>16</v>
      </c>
      <c r="H137" s="19">
        <v>1870</v>
      </c>
      <c r="I137" s="17" t="s">
        <v>17</v>
      </c>
      <c r="J137" s="17" t="s">
        <v>192</v>
      </c>
      <c r="K137" s="19">
        <v>403</v>
      </c>
      <c r="L137" s="17" t="s">
        <v>62</v>
      </c>
      <c r="M137" s="17" t="s">
        <v>17</v>
      </c>
      <c r="N137" s="17" t="s">
        <v>17</v>
      </c>
    </row>
    <row r="138" spans="1:14">
      <c r="A138" s="21" t="s">
        <v>14</v>
      </c>
      <c r="B138" s="21" t="s">
        <v>15</v>
      </c>
      <c r="C138" s="25">
        <v>1185857.05</v>
      </c>
      <c r="D138" s="22">
        <v>1185857.05</v>
      </c>
      <c r="E138" s="23">
        <v>1927988711</v>
      </c>
      <c r="F138" s="24">
        <v>44977.610648148097</v>
      </c>
      <c r="G138" s="21" t="s">
        <v>16</v>
      </c>
      <c r="H138" s="23">
        <v>1871</v>
      </c>
      <c r="I138" s="21" t="s">
        <v>17</v>
      </c>
      <c r="J138" s="21" t="s">
        <v>193</v>
      </c>
      <c r="K138" s="23">
        <v>403</v>
      </c>
      <c r="L138" s="21" t="s">
        <v>93</v>
      </c>
      <c r="M138" s="21" t="s">
        <v>17</v>
      </c>
      <c r="N138" s="21" t="s">
        <v>17</v>
      </c>
    </row>
    <row r="139" spans="1:14">
      <c r="A139" s="17" t="s">
        <v>14</v>
      </c>
      <c r="B139" s="17" t="s">
        <v>15</v>
      </c>
      <c r="C139" s="18">
        <v>891878.55</v>
      </c>
      <c r="D139" s="18">
        <v>891878.55</v>
      </c>
      <c r="E139" s="19">
        <v>1929160379</v>
      </c>
      <c r="F139" s="20">
        <v>44978.368935185201</v>
      </c>
      <c r="G139" s="17" t="s">
        <v>16</v>
      </c>
      <c r="H139" s="19">
        <v>1872</v>
      </c>
      <c r="I139" s="17" t="s">
        <v>17</v>
      </c>
      <c r="J139" s="17" t="s">
        <v>194</v>
      </c>
      <c r="K139" s="19">
        <v>403</v>
      </c>
      <c r="L139" s="17" t="s">
        <v>48</v>
      </c>
      <c r="M139" s="17" t="s">
        <v>17</v>
      </c>
      <c r="N139" s="17" t="s">
        <v>17</v>
      </c>
    </row>
    <row r="140" spans="1:14">
      <c r="A140" s="21" t="s">
        <v>14</v>
      </c>
      <c r="B140" s="21" t="s">
        <v>15</v>
      </c>
      <c r="C140" s="22">
        <v>340561.87</v>
      </c>
      <c r="D140" s="22">
        <v>340561.87</v>
      </c>
      <c r="E140" s="23">
        <v>1929214598</v>
      </c>
      <c r="F140" s="24">
        <v>44978.388796296298</v>
      </c>
      <c r="G140" s="21" t="s">
        <v>16</v>
      </c>
      <c r="H140" s="23">
        <v>1873</v>
      </c>
      <c r="I140" s="21" t="s">
        <v>17</v>
      </c>
      <c r="J140" s="21" t="s">
        <v>195</v>
      </c>
      <c r="K140" s="23">
        <v>403</v>
      </c>
      <c r="L140" s="21" t="s">
        <v>196</v>
      </c>
      <c r="M140" s="21" t="s">
        <v>17</v>
      </c>
      <c r="N140" s="21" t="s">
        <v>17</v>
      </c>
    </row>
    <row r="141" spans="1:14">
      <c r="A141" s="17" t="s">
        <v>14</v>
      </c>
      <c r="B141" s="17" t="s">
        <v>15</v>
      </c>
      <c r="C141" s="18">
        <v>48752</v>
      </c>
      <c r="D141" s="18">
        <v>48752</v>
      </c>
      <c r="E141" s="19">
        <v>1929292482</v>
      </c>
      <c r="F141" s="20">
        <v>44978.414988425902</v>
      </c>
      <c r="G141" s="17" t="s">
        <v>16</v>
      </c>
      <c r="H141" s="19">
        <v>1874</v>
      </c>
      <c r="I141" s="17" t="s">
        <v>17</v>
      </c>
      <c r="J141" s="17" t="s">
        <v>197</v>
      </c>
      <c r="K141" s="19">
        <v>403</v>
      </c>
      <c r="L141" s="17" t="s">
        <v>198</v>
      </c>
      <c r="M141" s="17" t="s">
        <v>17</v>
      </c>
      <c r="N141" s="17" t="s">
        <v>17</v>
      </c>
    </row>
    <row r="142" spans="1:14">
      <c r="A142" s="21" t="s">
        <v>14</v>
      </c>
      <c r="B142" s="21" t="s">
        <v>15</v>
      </c>
      <c r="C142" s="22">
        <v>535125.74</v>
      </c>
      <c r="D142" s="22">
        <v>535125.74</v>
      </c>
      <c r="E142" s="23">
        <v>1929406281</v>
      </c>
      <c r="F142" s="24">
        <v>44978.451099537</v>
      </c>
      <c r="G142" s="21" t="s">
        <v>16</v>
      </c>
      <c r="H142" s="23">
        <v>1876</v>
      </c>
      <c r="I142" s="21" t="s">
        <v>17</v>
      </c>
      <c r="J142" s="21" t="s">
        <v>199</v>
      </c>
      <c r="K142" s="23">
        <v>403</v>
      </c>
      <c r="L142" s="21" t="s">
        <v>110</v>
      </c>
      <c r="M142" s="21" t="s">
        <v>17</v>
      </c>
      <c r="N142" s="21" t="s">
        <v>17</v>
      </c>
    </row>
    <row r="143" spans="1:14">
      <c r="A143" s="17" t="s">
        <v>14</v>
      </c>
      <c r="B143" s="17" t="s">
        <v>15</v>
      </c>
      <c r="C143" s="18">
        <v>5842232.7699999996</v>
      </c>
      <c r="D143" s="18">
        <v>5842232.7699999996</v>
      </c>
      <c r="E143" s="19">
        <v>1929488638</v>
      </c>
      <c r="F143" s="20">
        <v>44978.4765162037</v>
      </c>
      <c r="G143" s="17" t="s">
        <v>16</v>
      </c>
      <c r="H143" s="19">
        <v>1877</v>
      </c>
      <c r="I143" s="17" t="s">
        <v>17</v>
      </c>
      <c r="J143" s="17" t="s">
        <v>200</v>
      </c>
      <c r="K143" s="19">
        <v>403</v>
      </c>
      <c r="L143" s="17" t="s">
        <v>148</v>
      </c>
      <c r="M143" s="17" t="s">
        <v>17</v>
      </c>
      <c r="N143" s="17" t="s">
        <v>17</v>
      </c>
    </row>
    <row r="144" spans="1:14">
      <c r="A144" s="21" t="s">
        <v>14</v>
      </c>
      <c r="B144" s="21" t="s">
        <v>15</v>
      </c>
      <c r="C144" s="22">
        <v>1694924.69</v>
      </c>
      <c r="D144" s="22">
        <v>1694924.69</v>
      </c>
      <c r="E144" s="23">
        <v>1929653119</v>
      </c>
      <c r="F144" s="24">
        <v>44978.529814814799</v>
      </c>
      <c r="G144" s="21" t="s">
        <v>16</v>
      </c>
      <c r="H144" s="23">
        <v>1878</v>
      </c>
      <c r="I144" s="21" t="s">
        <v>17</v>
      </c>
      <c r="J144" s="21" t="s">
        <v>139</v>
      </c>
      <c r="K144" s="23">
        <v>403</v>
      </c>
      <c r="L144" s="21" t="s">
        <v>140</v>
      </c>
      <c r="M144" s="21" t="s">
        <v>17</v>
      </c>
      <c r="N144" s="21" t="s">
        <v>17</v>
      </c>
    </row>
    <row r="145" spans="1:14">
      <c r="A145" s="17" t="s">
        <v>14</v>
      </c>
      <c r="B145" s="17" t="s">
        <v>15</v>
      </c>
      <c r="C145" s="18">
        <v>1202223.3700000001</v>
      </c>
      <c r="D145" s="18">
        <v>1202223.3700000001</v>
      </c>
      <c r="E145" s="19">
        <v>1929681569</v>
      </c>
      <c r="F145" s="20">
        <v>44978.539849537003</v>
      </c>
      <c r="G145" s="17" t="s">
        <v>16</v>
      </c>
      <c r="H145" s="19">
        <v>1879</v>
      </c>
      <c r="I145" s="17" t="s">
        <v>17</v>
      </c>
      <c r="J145" s="17" t="s">
        <v>139</v>
      </c>
      <c r="K145" s="19">
        <v>403</v>
      </c>
      <c r="L145" s="17" t="s">
        <v>140</v>
      </c>
      <c r="M145" s="17" t="s">
        <v>17</v>
      </c>
      <c r="N145" s="17" t="s">
        <v>17</v>
      </c>
    </row>
    <row r="146" spans="1:14">
      <c r="A146" s="21" t="s">
        <v>14</v>
      </c>
      <c r="B146" s="21" t="s">
        <v>15</v>
      </c>
      <c r="C146" s="22">
        <v>1330111</v>
      </c>
      <c r="D146" s="22">
        <v>1330111</v>
      </c>
      <c r="E146" s="23">
        <v>1929941713</v>
      </c>
      <c r="F146" s="24">
        <v>44978.627233796302</v>
      </c>
      <c r="G146" s="21" t="s">
        <v>16</v>
      </c>
      <c r="H146" s="23">
        <v>1880</v>
      </c>
      <c r="I146" s="21" t="s">
        <v>17</v>
      </c>
      <c r="J146" s="21" t="s">
        <v>45</v>
      </c>
      <c r="K146" s="23">
        <v>403</v>
      </c>
      <c r="L146" s="21" t="s">
        <v>201</v>
      </c>
      <c r="M146" s="21" t="s">
        <v>17</v>
      </c>
      <c r="N146" s="21" t="s">
        <v>17</v>
      </c>
    </row>
    <row r="147" spans="1:14">
      <c r="A147" s="17" t="s">
        <v>14</v>
      </c>
      <c r="B147" s="17" t="s">
        <v>15</v>
      </c>
      <c r="C147" s="18">
        <v>21653011</v>
      </c>
      <c r="D147" s="18">
        <v>21653011</v>
      </c>
      <c r="E147" s="19">
        <v>1930022313</v>
      </c>
      <c r="F147" s="20">
        <v>44978.653530092597</v>
      </c>
      <c r="G147" s="17" t="s">
        <v>16</v>
      </c>
      <c r="H147" s="19">
        <v>1881</v>
      </c>
      <c r="I147" s="17" t="s">
        <v>17</v>
      </c>
      <c r="J147" s="17" t="s">
        <v>202</v>
      </c>
      <c r="K147" s="19">
        <v>403</v>
      </c>
      <c r="L147" s="17" t="s">
        <v>203</v>
      </c>
      <c r="M147" s="17" t="s">
        <v>17</v>
      </c>
      <c r="N147" s="17" t="s">
        <v>17</v>
      </c>
    </row>
    <row r="148" spans="1:14">
      <c r="A148" s="21" t="s">
        <v>14</v>
      </c>
      <c r="B148" s="21" t="s">
        <v>15</v>
      </c>
      <c r="C148" s="25">
        <v>77353.94</v>
      </c>
      <c r="D148" s="22">
        <v>77353.94</v>
      </c>
      <c r="E148" s="23">
        <v>1930068185</v>
      </c>
      <c r="F148" s="24">
        <v>44978.668888888897</v>
      </c>
      <c r="G148" s="21" t="s">
        <v>16</v>
      </c>
      <c r="H148" s="23">
        <v>1882</v>
      </c>
      <c r="I148" s="21" t="s">
        <v>17</v>
      </c>
      <c r="J148" s="21" t="s">
        <v>204</v>
      </c>
      <c r="K148" s="23">
        <v>403</v>
      </c>
      <c r="L148" s="21" t="s">
        <v>136</v>
      </c>
      <c r="M148" s="21" t="s">
        <v>17</v>
      </c>
      <c r="N148" s="21" t="s">
        <v>17</v>
      </c>
    </row>
    <row r="149" spans="1:14">
      <c r="A149" s="17" t="s">
        <v>14</v>
      </c>
      <c r="B149" s="17" t="s">
        <v>15</v>
      </c>
      <c r="C149" s="18">
        <v>421130</v>
      </c>
      <c r="D149" s="18">
        <v>421130</v>
      </c>
      <c r="E149" s="19">
        <v>1930835272</v>
      </c>
      <c r="F149" s="20">
        <v>44979.349756944401</v>
      </c>
      <c r="G149" s="17" t="s">
        <v>16</v>
      </c>
      <c r="H149" s="19">
        <v>1884</v>
      </c>
      <c r="I149" s="17" t="s">
        <v>17</v>
      </c>
      <c r="J149" s="17" t="s">
        <v>22</v>
      </c>
      <c r="K149" s="19">
        <v>403</v>
      </c>
      <c r="L149" s="17" t="s">
        <v>23</v>
      </c>
      <c r="M149" s="17" t="s">
        <v>17</v>
      </c>
      <c r="N149" s="17" t="s">
        <v>17</v>
      </c>
    </row>
    <row r="150" spans="1:14">
      <c r="A150" s="21" t="s">
        <v>14</v>
      </c>
      <c r="B150" s="21" t="s">
        <v>15</v>
      </c>
      <c r="C150" s="22">
        <v>254236.02</v>
      </c>
      <c r="D150" s="22">
        <v>254236.02</v>
      </c>
      <c r="E150" s="23">
        <v>1930952626</v>
      </c>
      <c r="F150" s="24">
        <v>44979.397395833301</v>
      </c>
      <c r="G150" s="21" t="s">
        <v>16</v>
      </c>
      <c r="H150" s="23">
        <v>1885</v>
      </c>
      <c r="I150" s="21" t="s">
        <v>17</v>
      </c>
      <c r="J150" s="21" t="s">
        <v>141</v>
      </c>
      <c r="K150" s="23">
        <v>403</v>
      </c>
      <c r="L150" s="21" t="s">
        <v>21</v>
      </c>
      <c r="M150" s="21" t="s">
        <v>17</v>
      </c>
      <c r="N150" s="21" t="s">
        <v>17</v>
      </c>
    </row>
    <row r="151" spans="1:14">
      <c r="A151" s="17" t="s">
        <v>14</v>
      </c>
      <c r="B151" s="17" t="s">
        <v>15</v>
      </c>
      <c r="C151" s="18">
        <v>410571.97</v>
      </c>
      <c r="D151" s="18">
        <v>410571.97</v>
      </c>
      <c r="E151" s="19">
        <v>1931211760</v>
      </c>
      <c r="F151" s="20">
        <v>44979.481724537</v>
      </c>
      <c r="G151" s="17" t="s">
        <v>16</v>
      </c>
      <c r="H151" s="19">
        <v>1886</v>
      </c>
      <c r="I151" s="17" t="s">
        <v>17</v>
      </c>
      <c r="J151" s="17" t="s">
        <v>205</v>
      </c>
      <c r="K151" s="19">
        <v>403</v>
      </c>
      <c r="L151" s="17" t="s">
        <v>127</v>
      </c>
      <c r="M151" s="17" t="s">
        <v>17</v>
      </c>
      <c r="N151" s="17" t="s">
        <v>17</v>
      </c>
    </row>
    <row r="152" spans="1:14">
      <c r="A152" s="21" t="s">
        <v>14</v>
      </c>
      <c r="B152" s="21" t="s">
        <v>15</v>
      </c>
      <c r="C152" s="22">
        <v>148395</v>
      </c>
      <c r="D152" s="22">
        <v>148395</v>
      </c>
      <c r="E152" s="23">
        <v>1931541689</v>
      </c>
      <c r="F152" s="24">
        <v>44979.596863425897</v>
      </c>
      <c r="G152" s="21" t="s">
        <v>16</v>
      </c>
      <c r="H152" s="23">
        <v>1887</v>
      </c>
      <c r="I152" s="21" t="s">
        <v>17</v>
      </c>
      <c r="J152" s="21" t="s">
        <v>206</v>
      </c>
      <c r="K152" s="23">
        <v>403</v>
      </c>
      <c r="L152" s="21" t="s">
        <v>207</v>
      </c>
      <c r="M152" s="21" t="s">
        <v>17</v>
      </c>
      <c r="N152" s="21" t="s">
        <v>17</v>
      </c>
    </row>
    <row r="153" spans="1:14">
      <c r="A153" s="17" t="s">
        <v>14</v>
      </c>
      <c r="B153" s="17" t="s">
        <v>15</v>
      </c>
      <c r="C153" s="18">
        <v>1364209.59</v>
      </c>
      <c r="D153" s="18">
        <v>1364209.59</v>
      </c>
      <c r="E153" s="19">
        <v>1931807164</v>
      </c>
      <c r="F153" s="20">
        <v>44979.684328703697</v>
      </c>
      <c r="G153" s="17" t="s">
        <v>16</v>
      </c>
      <c r="H153" s="19">
        <v>1888</v>
      </c>
      <c r="I153" s="17" t="s">
        <v>17</v>
      </c>
      <c r="J153" s="17" t="s">
        <v>208</v>
      </c>
      <c r="K153" s="19">
        <v>403</v>
      </c>
      <c r="L153" s="17" t="s">
        <v>60</v>
      </c>
      <c r="M153" s="17" t="s">
        <v>17</v>
      </c>
      <c r="N153" s="17" t="s">
        <v>17</v>
      </c>
    </row>
    <row r="154" spans="1:14">
      <c r="A154" s="21" t="s">
        <v>14</v>
      </c>
      <c r="B154" s="21" t="s">
        <v>15</v>
      </c>
      <c r="C154" s="25">
        <v>1448971</v>
      </c>
      <c r="D154" s="22">
        <v>1448971</v>
      </c>
      <c r="E154" s="23">
        <v>1931814223</v>
      </c>
      <c r="F154" s="24">
        <v>44979.686793981498</v>
      </c>
      <c r="G154" s="21" t="s">
        <v>16</v>
      </c>
      <c r="H154" s="23">
        <v>1889</v>
      </c>
      <c r="I154" s="21" t="s">
        <v>17</v>
      </c>
      <c r="J154" s="21" t="s">
        <v>209</v>
      </c>
      <c r="K154" s="23">
        <v>403</v>
      </c>
      <c r="L154" s="21" t="s">
        <v>210</v>
      </c>
      <c r="M154" s="21" t="s">
        <v>17</v>
      </c>
      <c r="N154" s="21" t="s">
        <v>17</v>
      </c>
    </row>
    <row r="155" spans="1:14">
      <c r="A155" s="17" t="s">
        <v>14</v>
      </c>
      <c r="B155" s="17" t="s">
        <v>15</v>
      </c>
      <c r="C155" s="18">
        <v>2560657</v>
      </c>
      <c r="D155" s="18">
        <v>2560657</v>
      </c>
      <c r="E155" s="19">
        <v>1932677532</v>
      </c>
      <c r="F155" s="20">
        <v>44980.396759259304</v>
      </c>
      <c r="G155" s="17" t="s">
        <v>16</v>
      </c>
      <c r="H155" s="19">
        <v>1890</v>
      </c>
      <c r="I155" s="17" t="s">
        <v>17</v>
      </c>
      <c r="J155" s="17" t="s">
        <v>209</v>
      </c>
      <c r="K155" s="19">
        <v>403</v>
      </c>
      <c r="L155" s="17" t="s">
        <v>210</v>
      </c>
      <c r="M155" s="17" t="s">
        <v>17</v>
      </c>
      <c r="N155" s="17" t="s">
        <v>17</v>
      </c>
    </row>
    <row r="156" spans="1:14">
      <c r="A156" s="21" t="s">
        <v>14</v>
      </c>
      <c r="B156" s="21" t="s">
        <v>15</v>
      </c>
      <c r="C156" s="22">
        <v>1174830</v>
      </c>
      <c r="D156" s="22">
        <v>1174830</v>
      </c>
      <c r="E156" s="23">
        <v>1932699362</v>
      </c>
      <c r="F156" s="24">
        <v>44980.404780092598</v>
      </c>
      <c r="G156" s="21" t="s">
        <v>16</v>
      </c>
      <c r="H156" s="23">
        <v>1891</v>
      </c>
      <c r="I156" s="21" t="s">
        <v>17</v>
      </c>
      <c r="J156" s="21" t="s">
        <v>211</v>
      </c>
      <c r="K156" s="23">
        <v>403</v>
      </c>
      <c r="L156" s="21" t="s">
        <v>212</v>
      </c>
      <c r="M156" s="21" t="s">
        <v>17</v>
      </c>
      <c r="N156" s="21" t="s">
        <v>17</v>
      </c>
    </row>
    <row r="157" spans="1:14">
      <c r="A157" s="17" t="s">
        <v>14</v>
      </c>
      <c r="B157" s="17" t="s">
        <v>15</v>
      </c>
      <c r="C157" s="18">
        <v>882560</v>
      </c>
      <c r="D157" s="18">
        <v>882560</v>
      </c>
      <c r="E157" s="19">
        <v>1932906353</v>
      </c>
      <c r="F157" s="20">
        <v>44980.474930555603</v>
      </c>
      <c r="G157" s="17" t="s">
        <v>16</v>
      </c>
      <c r="H157" s="19">
        <v>1893</v>
      </c>
      <c r="I157" s="17" t="s">
        <v>17</v>
      </c>
      <c r="J157" s="17" t="s">
        <v>213</v>
      </c>
      <c r="K157" s="19">
        <v>403</v>
      </c>
      <c r="L157" s="17" t="s">
        <v>214</v>
      </c>
      <c r="M157" s="17" t="s">
        <v>17</v>
      </c>
      <c r="N157" s="17" t="s">
        <v>17</v>
      </c>
    </row>
    <row r="158" spans="1:14">
      <c r="A158" s="21" t="s">
        <v>14</v>
      </c>
      <c r="B158" s="21" t="s">
        <v>15</v>
      </c>
      <c r="C158" s="22">
        <v>1098235.29</v>
      </c>
      <c r="D158" s="22">
        <v>1098235.29</v>
      </c>
      <c r="E158" s="23">
        <v>1932919642</v>
      </c>
      <c r="F158" s="24">
        <v>44980.479236111103</v>
      </c>
      <c r="G158" s="21" t="s">
        <v>16</v>
      </c>
      <c r="H158" s="23">
        <v>1895</v>
      </c>
      <c r="I158" s="21" t="s">
        <v>17</v>
      </c>
      <c r="J158" s="21" t="s">
        <v>45</v>
      </c>
      <c r="K158" s="23">
        <v>403</v>
      </c>
      <c r="L158" s="21" t="s">
        <v>215</v>
      </c>
      <c r="M158" s="21" t="s">
        <v>17</v>
      </c>
      <c r="N158" s="21" t="s">
        <v>17</v>
      </c>
    </row>
    <row r="159" spans="1:14">
      <c r="A159" s="17" t="s">
        <v>14</v>
      </c>
      <c r="B159" s="17" t="s">
        <v>15</v>
      </c>
      <c r="C159" s="18">
        <v>621446.18999999994</v>
      </c>
      <c r="D159" s="18">
        <v>621446.18999999994</v>
      </c>
      <c r="E159" s="19">
        <v>1932940158</v>
      </c>
      <c r="F159" s="20">
        <v>44980.485763888901</v>
      </c>
      <c r="G159" s="17" t="s">
        <v>16</v>
      </c>
      <c r="H159" s="19">
        <v>1896</v>
      </c>
      <c r="I159" s="17" t="s">
        <v>17</v>
      </c>
      <c r="J159" s="17" t="s">
        <v>45</v>
      </c>
      <c r="K159" s="19">
        <v>403</v>
      </c>
      <c r="L159" s="17" t="s">
        <v>215</v>
      </c>
      <c r="M159" s="17" t="s">
        <v>17</v>
      </c>
      <c r="N159" s="17" t="s">
        <v>17</v>
      </c>
    </row>
    <row r="160" spans="1:14">
      <c r="A160" s="21" t="s">
        <v>14</v>
      </c>
      <c r="B160" s="21" t="s">
        <v>15</v>
      </c>
      <c r="C160" s="22">
        <v>657223.02</v>
      </c>
      <c r="D160" s="22">
        <v>657223.02</v>
      </c>
      <c r="E160" s="23">
        <v>1932946549</v>
      </c>
      <c r="F160" s="24">
        <v>44980.487777777802</v>
      </c>
      <c r="G160" s="21" t="s">
        <v>16</v>
      </c>
      <c r="H160" s="23">
        <v>1898</v>
      </c>
      <c r="I160" s="21" t="s">
        <v>17</v>
      </c>
      <c r="J160" s="21" t="s">
        <v>216</v>
      </c>
      <c r="K160" s="23">
        <v>403</v>
      </c>
      <c r="L160" s="21" t="s">
        <v>217</v>
      </c>
      <c r="M160" s="21" t="s">
        <v>17</v>
      </c>
      <c r="N160" s="21" t="s">
        <v>17</v>
      </c>
    </row>
    <row r="161" spans="1:14">
      <c r="A161" s="17" t="s">
        <v>14</v>
      </c>
      <c r="B161" s="17" t="s">
        <v>15</v>
      </c>
      <c r="C161" s="18">
        <v>283363.09000000003</v>
      </c>
      <c r="D161" s="18">
        <v>283363.09000000003</v>
      </c>
      <c r="E161" s="19">
        <v>1933432496</v>
      </c>
      <c r="F161" s="20">
        <v>44980.654745370397</v>
      </c>
      <c r="G161" s="17" t="s">
        <v>16</v>
      </c>
      <c r="H161" s="19">
        <v>1899</v>
      </c>
      <c r="I161" s="17" t="s">
        <v>17</v>
      </c>
      <c r="J161" s="17" t="s">
        <v>218</v>
      </c>
      <c r="K161" s="19">
        <v>403</v>
      </c>
      <c r="L161" s="17" t="s">
        <v>219</v>
      </c>
      <c r="M161" s="17" t="s">
        <v>17</v>
      </c>
      <c r="N161" s="17" t="s">
        <v>17</v>
      </c>
    </row>
    <row r="162" spans="1:14">
      <c r="A162" s="21" t="s">
        <v>14</v>
      </c>
      <c r="B162" s="21" t="s">
        <v>15</v>
      </c>
      <c r="C162" s="22">
        <v>1643601.07</v>
      </c>
      <c r="D162" s="22">
        <v>1643601.07</v>
      </c>
      <c r="E162" s="23">
        <v>1933473400</v>
      </c>
      <c r="F162" s="24">
        <v>44980.668726851902</v>
      </c>
      <c r="G162" s="21" t="s">
        <v>16</v>
      </c>
      <c r="H162" s="23">
        <v>1900</v>
      </c>
      <c r="I162" s="21" t="s">
        <v>17</v>
      </c>
      <c r="J162" s="21" t="s">
        <v>220</v>
      </c>
      <c r="K162" s="23">
        <v>403</v>
      </c>
      <c r="L162" s="21" t="s">
        <v>221</v>
      </c>
      <c r="M162" s="21" t="s">
        <v>17</v>
      </c>
      <c r="N162" s="21" t="s">
        <v>17</v>
      </c>
    </row>
    <row r="163" spans="1:14">
      <c r="A163" s="17" t="s">
        <v>14</v>
      </c>
      <c r="B163" s="17" t="s">
        <v>15</v>
      </c>
      <c r="C163" s="25">
        <v>226604.59</v>
      </c>
      <c r="D163" s="18">
        <v>226604.59</v>
      </c>
      <c r="E163" s="19">
        <v>1933628192</v>
      </c>
      <c r="F163" s="20">
        <v>44980.7274652778</v>
      </c>
      <c r="G163" s="17" t="s">
        <v>16</v>
      </c>
      <c r="H163" s="19">
        <v>1901</v>
      </c>
      <c r="I163" s="17" t="s">
        <v>17</v>
      </c>
      <c r="J163" s="17" t="s">
        <v>222</v>
      </c>
      <c r="K163" s="19">
        <v>403</v>
      </c>
      <c r="L163" s="17" t="s">
        <v>223</v>
      </c>
      <c r="M163" s="17" t="s">
        <v>17</v>
      </c>
      <c r="N163" s="17" t="s">
        <v>17</v>
      </c>
    </row>
    <row r="164" spans="1:14">
      <c r="A164" s="21" t="s">
        <v>14</v>
      </c>
      <c r="B164" s="21" t="s">
        <v>15</v>
      </c>
      <c r="C164" s="22">
        <v>128226.52</v>
      </c>
      <c r="D164" s="22">
        <v>128226.52</v>
      </c>
      <c r="E164" s="23">
        <v>1933641068</v>
      </c>
      <c r="F164" s="24">
        <v>44980.732812499999</v>
      </c>
      <c r="G164" s="21" t="s">
        <v>16</v>
      </c>
      <c r="H164" s="23">
        <v>1902</v>
      </c>
      <c r="I164" s="21" t="s">
        <v>17</v>
      </c>
      <c r="J164" s="21" t="s">
        <v>224</v>
      </c>
      <c r="K164" s="23">
        <v>403</v>
      </c>
      <c r="L164" s="21" t="s">
        <v>225</v>
      </c>
      <c r="M164" s="21" t="s">
        <v>17</v>
      </c>
      <c r="N164" s="21" t="s">
        <v>17</v>
      </c>
    </row>
    <row r="165" spans="1:14">
      <c r="A165" s="17" t="s">
        <v>14</v>
      </c>
      <c r="B165" s="17" t="s">
        <v>15</v>
      </c>
      <c r="C165" s="18">
        <v>90116</v>
      </c>
      <c r="D165" s="18">
        <v>90116</v>
      </c>
      <c r="E165" s="19">
        <v>1934479532</v>
      </c>
      <c r="F165" s="20">
        <v>44981.439259259299</v>
      </c>
      <c r="G165" s="17" t="s">
        <v>16</v>
      </c>
      <c r="H165" s="19">
        <v>1903</v>
      </c>
      <c r="I165" s="17" t="s">
        <v>17</v>
      </c>
      <c r="J165" s="17" t="s">
        <v>45</v>
      </c>
      <c r="K165" s="19">
        <v>403</v>
      </c>
      <c r="L165" s="17" t="s">
        <v>226</v>
      </c>
      <c r="M165" s="17" t="s">
        <v>17</v>
      </c>
      <c r="N165" s="17" t="s">
        <v>17</v>
      </c>
    </row>
    <row r="166" spans="1:14">
      <c r="A166" s="21" t="s">
        <v>14</v>
      </c>
      <c r="B166" s="21" t="s">
        <v>15</v>
      </c>
      <c r="C166" s="22">
        <v>2193691</v>
      </c>
      <c r="D166" s="22">
        <v>2193691</v>
      </c>
      <c r="E166" s="23">
        <v>1934600374</v>
      </c>
      <c r="F166" s="24">
        <v>44981.4782291667</v>
      </c>
      <c r="G166" s="21" t="s">
        <v>16</v>
      </c>
      <c r="H166" s="23">
        <v>1904</v>
      </c>
      <c r="I166" s="21" t="s">
        <v>17</v>
      </c>
      <c r="J166" s="21" t="s">
        <v>227</v>
      </c>
      <c r="K166" s="23">
        <v>403</v>
      </c>
      <c r="L166" s="21" t="s">
        <v>157</v>
      </c>
      <c r="M166" s="21" t="s">
        <v>17</v>
      </c>
      <c r="N166" s="21" t="s">
        <v>17</v>
      </c>
    </row>
    <row r="167" spans="1:14">
      <c r="A167" s="17" t="s">
        <v>14</v>
      </c>
      <c r="B167" s="17" t="s">
        <v>15</v>
      </c>
      <c r="C167" s="18">
        <v>337496</v>
      </c>
      <c r="D167" s="18">
        <v>337496</v>
      </c>
      <c r="E167" s="19">
        <v>1934614691</v>
      </c>
      <c r="F167" s="20">
        <v>44981.482743055603</v>
      </c>
      <c r="G167" s="17" t="s">
        <v>16</v>
      </c>
      <c r="H167" s="19">
        <v>1905</v>
      </c>
      <c r="I167" s="17" t="s">
        <v>17</v>
      </c>
      <c r="J167" s="17" t="s">
        <v>228</v>
      </c>
      <c r="K167" s="19">
        <v>403</v>
      </c>
      <c r="L167" s="17" t="s">
        <v>229</v>
      </c>
      <c r="M167" s="17" t="s">
        <v>17</v>
      </c>
      <c r="N167" s="17" t="s">
        <v>17</v>
      </c>
    </row>
    <row r="168" spans="1:14">
      <c r="A168" s="21" t="s">
        <v>14</v>
      </c>
      <c r="B168" s="21" t="s">
        <v>15</v>
      </c>
      <c r="C168" s="22">
        <v>366316</v>
      </c>
      <c r="D168" s="22">
        <v>366316</v>
      </c>
      <c r="E168" s="23">
        <v>1935049973</v>
      </c>
      <c r="F168" s="24">
        <v>44981.633298611101</v>
      </c>
      <c r="G168" s="21" t="s">
        <v>16</v>
      </c>
      <c r="H168" s="23">
        <v>1906</v>
      </c>
      <c r="I168" s="21" t="s">
        <v>17</v>
      </c>
      <c r="J168" s="21" t="s">
        <v>230</v>
      </c>
      <c r="K168" s="23">
        <v>403</v>
      </c>
      <c r="L168" s="21" t="s">
        <v>89</v>
      </c>
      <c r="M168" s="21" t="s">
        <v>17</v>
      </c>
      <c r="N168" s="21" t="s">
        <v>17</v>
      </c>
    </row>
    <row r="169" spans="1:14">
      <c r="B169" t="s">
        <v>24</v>
      </c>
      <c r="C169" s="10">
        <f>SUM(C135:C168)</f>
        <v>52225447.500000007</v>
      </c>
    </row>
    <row r="170" spans="1:14">
      <c r="B170" t="s">
        <v>25</v>
      </c>
      <c r="C170" s="16">
        <f>+C134</f>
        <v>9415778.8500000089</v>
      </c>
    </row>
    <row r="171" spans="1:14">
      <c r="B171" t="s">
        <v>26</v>
      </c>
      <c r="C171">
        <v>58525380.829999998</v>
      </c>
    </row>
    <row r="172" spans="1:14">
      <c r="B172" t="s">
        <v>27</v>
      </c>
      <c r="C172" s="16">
        <f>+C169+C170-C171</f>
        <v>3115845.5200000182</v>
      </c>
    </row>
  </sheetData>
  <pageMargins left="0.7" right="0.7" top="0.75" bottom="0.75" header="0.3" footer="0.3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2022-12-23T01:57:20Z</dcterms:created>
  <dcterms:modified xsi:type="dcterms:W3CDTF">2023-02-28T14:10:39Z</dcterms:modified>
</cp:coreProperties>
</file>