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9EE1CF41-3BFA-4B4A-B8A8-CBC3B18C8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66" i="1"/>
  <c r="C36" i="1"/>
  <c r="C12" i="1"/>
  <c r="C11" i="1"/>
  <c r="C39" i="1" l="1"/>
  <c r="C67" i="1" s="1"/>
  <c r="C69" i="1" s="1"/>
  <c r="C140" i="1" s="1"/>
  <c r="C142" i="1" s="1"/>
  <c r="C14" i="1"/>
  <c r="C37" i="1" s="1"/>
</calcChain>
</file>

<file path=xl/sharedStrings.xml><?xml version="1.0" encoding="utf-8"?>
<sst xmlns="http://schemas.openxmlformats.org/spreadsheetml/2006/main" count="1002" uniqueCount="297">
  <si>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</si>
  <si>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</si>
  <si>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</si>
  <si>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</si>
  <si>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</si>
  <si>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</si>
  <si>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</si>
  <si>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</si>
  <si>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</si>
  <si>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</si>
  <si>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</si>
  <si>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</si>
  <si>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</si>
  <si>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</si>
  <si>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</si>
  <si>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</si>
  <si>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</si>
  <si>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</si>
  <si>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CUOTA PARTE PENSIONAL JULIAN BUITRAGO QEPD</t>
  </si>
  <si>
    <t>tesoreria@pachavita-boyaca.gov.co</t>
  </si>
  <si>
    <t>MUNICIPIO DE PACHAVITA</t>
  </si>
  <si>
    <t>SB</t>
  </si>
  <si>
    <t>SA</t>
  </si>
  <si>
    <t>DB</t>
  </si>
  <si>
    <t>TTL</t>
  </si>
  <si>
    <t>MUNICIPIO DE UNE</t>
  </si>
  <si>
    <t>CUENTA COBRO 87860</t>
  </si>
  <si>
    <t>hacienda@medina-cundinamarca.gov.co</t>
  </si>
  <si>
    <t xml:space="preserve">MUNICIPIO DE MEDINA </t>
  </si>
  <si>
    <t>CUENTA COBRO 87152</t>
  </si>
  <si>
    <t>CUENTA COBRO 86445</t>
  </si>
  <si>
    <t>CUENTA DE COBRO 80089</t>
  </si>
  <si>
    <t>tesorereia@une-cundinamarca.gov.co</t>
  </si>
  <si>
    <t>CUOTAS PARTES PENSIONALES</t>
  </si>
  <si>
    <t>TESORERIA@TENJO-CUNDINAMARCA.GOV.CO</t>
  </si>
  <si>
    <t>MUNICIPIO DE TENJO</t>
  </si>
  <si>
    <t xml:space="preserve">RADICADO 202211802252561 </t>
  </si>
  <si>
    <t>tesoreria@sonson-antioquia.gov.co</t>
  </si>
  <si>
    <t>MUNICIPIO DE SONSON</t>
  </si>
  <si>
    <t>CUOTA PARTE FEBRERO 2023- CELY CERON AUGUSTO</t>
  </si>
  <si>
    <t>TESORERIA@FIRAVITOBA-BOYACA.GOV.CO</t>
  </si>
  <si>
    <t xml:space="preserve">MUNICIPIO DE FIRAVITOBA </t>
  </si>
  <si>
    <t>RADICADO 202311800224701</t>
  </si>
  <si>
    <t>RADICADO 2023118000026601</t>
  </si>
  <si>
    <t>CUENTA DE COBRO No.88088</t>
  </si>
  <si>
    <t>tesoreria@umbita-boyaca.gov.co</t>
  </si>
  <si>
    <t>MUNICIPIO DE UMBITA</t>
  </si>
  <si>
    <t>CUOTAS PARTES PENSIONALES DE LOS EXFUNCIONARIOS DEL MCPIO DE VCIO</t>
  </si>
  <si>
    <t>tesoreria@villavicencio.gov.co</t>
  </si>
  <si>
    <t>MUNICIPIO DE VILLAVICENCIO</t>
  </si>
  <si>
    <t>CUENTA DE COBRO 87688</t>
  </si>
  <si>
    <t>tesorerageneral@castillalanueva.gov.co</t>
  </si>
  <si>
    <t>MUNICIPIO DE CASTILLA LA NUEVA</t>
  </si>
  <si>
    <t>RES-1317/23 OMAIRA CAMACHO Y ABEL ANTONIO RINCON DEL 01 AL 28 DE FEB/23</t>
  </si>
  <si>
    <t>tesoreria@giron-santander.gov.co</t>
  </si>
  <si>
    <t>MUNICIPIO DE GIRON</t>
  </si>
  <si>
    <t>CUOTA PARTE JUBILATORIA</t>
  </si>
  <si>
    <t>tesoreria@copacabana.gov.co</t>
  </si>
  <si>
    <t>MUNICIPIO DE COPACABANA</t>
  </si>
  <si>
    <t>RESOLUCION 12 Y 38 DE 2023 DICIEMBRE Y ENERO</t>
  </si>
  <si>
    <t>tesoreria@puertotejada.gov.co</t>
  </si>
  <si>
    <t>MUNICIPIO DE PUERTO TEJADA</t>
  </si>
  <si>
    <t>CONSOLIDADO CUOTAS PARTES PENSIONALES CON CORTE A 31 DE MARZO 2023 GERMAN OLIVER</t>
  </si>
  <si>
    <t>tesoreria@duitama-boyaca.gov.co</t>
  </si>
  <si>
    <t>MUNICIPIO DE DUITAMA</t>
  </si>
  <si>
    <t>CONSOLIDADO PAGOS CUOTAS PARTE PENSIONALES CON CORTE A 31 DE MARZO BLANCA VASQUE</t>
  </si>
  <si>
    <t>RESOLUCION 147 DE 2023 CUOTAS PARTES FEBRERO 2023</t>
  </si>
  <si>
    <t>CUOTA PARTE PENSIONAL MARZO 2023 BSRRERA RODRIGUEZ A</t>
  </si>
  <si>
    <t>tesoreria@sogamoso-boyaca.gov.co</t>
  </si>
  <si>
    <t>MUNICIPIO DE SOGAMOSO</t>
  </si>
  <si>
    <t>CUOTA PARTE PENSIONAL MARZ 2023 MONTOYA OLIVO RICH</t>
  </si>
  <si>
    <t>CUOTA PARTE PENSIONAL MARZO 2023 MONTAÑEZ ANA VICENT</t>
  </si>
  <si>
    <t>CUOTA PARTE PENSIONAL MARZ 2023 ESPINOSA DE RINCON M</t>
  </si>
  <si>
    <t>Cuota Abril 2023</t>
  </si>
  <si>
    <t>yoverfigueroa10@hotmail.com</t>
  </si>
  <si>
    <t>Yover Andres Figueroa Restrepo</t>
  </si>
  <si>
    <t>PAGO CUENTA DE COBRO No 87344 POR CONCEPTO DE CUOTAS PARTES PENSIONALES</t>
  </si>
  <si>
    <t>tesoreria@tame-arauca.gov.co</t>
  </si>
  <si>
    <t>ALCALDIA MUNICIPIO DE TAME</t>
  </si>
  <si>
    <t>UNICO PAGO CUOTA PARTES PENSIONALES DEL MES DE MARZO</t>
  </si>
  <si>
    <t>tesoreria@haciendapasto.gov.co</t>
  </si>
  <si>
    <t>ALCALDIA MUNICIPAL DE PASTO</t>
  </si>
  <si>
    <t>CUENTA DE COBRO No. 87797</t>
  </si>
  <si>
    <t>tesoreria@guatavita-cundinamarca.gov.co</t>
  </si>
  <si>
    <t>MUNICIPIO DE GUATAVITA</t>
  </si>
  <si>
    <t>RESERVAS PENSIONALES CUENTA DE COBRO  87698</t>
  </si>
  <si>
    <t>TESORERIA@CHINAVITA-BOYACA.GOV.CO</t>
  </si>
  <si>
    <t>MUNICIPIO DE CHINAVITA BOYACA</t>
  </si>
  <si>
    <t>hacienda@coromoro-santander.gov.co</t>
  </si>
  <si>
    <t>MUNICIPIO DE COROMORO</t>
  </si>
  <si>
    <t>Cuotas partes pensionales marzo-2023 Cajanal</t>
  </si>
  <si>
    <t>tesoreria@sanandresdesotavento-cordoba.gov.co</t>
  </si>
  <si>
    <t>MUNICIPIO DE SAN ANDRES DE SOTAVENTO CORDOBA</t>
  </si>
  <si>
    <t>PAGO CUOTAS PARTES PENSIONALES CORRESPONDIENTES AL MES DE MARZO 2023</t>
  </si>
  <si>
    <t>tesoreria@guiania.gov.co</t>
  </si>
  <si>
    <t>DEPARTAMENTO DEL GUAINIA</t>
  </si>
  <si>
    <t>CUOTAS PARTES PENSIONALES MUNICIPIO DE NOBSA</t>
  </si>
  <si>
    <t>hacienda@nobsa-boyaca.gov.co</t>
  </si>
  <si>
    <t xml:space="preserve">MUNICIPIO DE NOBSA </t>
  </si>
  <si>
    <t>CuotaPartesFebrero2023</t>
  </si>
  <si>
    <t>hacienda@elguamo-tolima.gov.co</t>
  </si>
  <si>
    <t>MUNICIPIO DE GUAMO</t>
  </si>
  <si>
    <t>pago cuotas partes cta cobro 87916</t>
  </si>
  <si>
    <t>direccionfinanciera@piedras-tolima.gov.co</t>
  </si>
  <si>
    <t>municipio de piedras tolima</t>
  </si>
  <si>
    <t>CUOTAPARTEPERIDO112022JAIMESHERNANDESJESUSRAMON</t>
  </si>
  <si>
    <t>tesoreria@matanza-santanader.gov.co</t>
  </si>
  <si>
    <t>MUNICIPIO DE MATANZA SANTANDER CTA COBRO 85731</t>
  </si>
  <si>
    <t>tesoreriageneral@purificacion-tolima.gov.co</t>
  </si>
  <si>
    <t>MUNICIPIO DE PURIFICACION</t>
  </si>
  <si>
    <t>CC87834RAD202311800466301</t>
  </si>
  <si>
    <t>tesoreria@lebrija-santander.gov.co</t>
  </si>
  <si>
    <t>MUNICIPIO DE LEBRIJA</t>
  </si>
  <si>
    <t>CUATA PARTES RLN0002295</t>
  </si>
  <si>
    <t>tesoreria@envigado.gov.co</t>
  </si>
  <si>
    <t>municipio de envigado</t>
  </si>
  <si>
    <t xml:space="preserve">CUOATA PARTES ABRIL-JUNIO </t>
  </si>
  <si>
    <t>PAGO RES No.004-2023</t>
  </si>
  <si>
    <t>hacienda@sanluisdepalenque-casanare.gov.co</t>
  </si>
  <si>
    <t>ROBERTO GUEVARA</t>
  </si>
  <si>
    <t>PAGO RES No.088-2023</t>
  </si>
  <si>
    <t>CUENTA COBRO 87347 ENERO2023</t>
  </si>
  <si>
    <t>tesoreriatausa@hotmail.com</t>
  </si>
  <si>
    <t>MUNICIPIO DE TAUSA</t>
  </si>
  <si>
    <t>CUENTA COBRO 87772</t>
  </si>
  <si>
    <t>sandrahaciendagachancipa@gmail.com</t>
  </si>
  <si>
    <t>MUNICIPIO DE GACHANCIPA</t>
  </si>
  <si>
    <t>PAGO CUOTAS PENSIONALES MES MARZO 2023</t>
  </si>
  <si>
    <t>tesoreria@miraflores-boyaca.gov.co</t>
  </si>
  <si>
    <t>MUNICIPIO DE MIRAFLORES</t>
  </si>
  <si>
    <t>PAGO CTAS PARTES CTA COBRO 75299</t>
  </si>
  <si>
    <t>tesoreria@susa-cundinamarca.gov.co</t>
  </si>
  <si>
    <t>ALCALDIA MUNICIPAL DE SUSA CUNDINAMARCA</t>
  </si>
  <si>
    <t>PAGO CTAS PARTES CTA COBRO 76011</t>
  </si>
  <si>
    <t>CUOTAS PARTES PENSIONALES LUIS GONGORA NOV 2022 A MARZ 2023</t>
  </si>
  <si>
    <t>sechacienda@ataco-toloima.gov.co</t>
  </si>
  <si>
    <t>MUNICIPIO DE ATACO</t>
  </si>
  <si>
    <t>PAGO CTAS PARTES CTA COBRO 77428</t>
  </si>
  <si>
    <t>PAGO CUENTA DE COBRO 87660</t>
  </si>
  <si>
    <t>dtesoreria@guadalajaradebuga-valle.gov.co</t>
  </si>
  <si>
    <t>MUNICIPIO DE BUGA</t>
  </si>
  <si>
    <t xml:space="preserve">PAGO CTAS PARTES CTA COBRO 78137 </t>
  </si>
  <si>
    <t>HACIENDA@LAVEGA-CUNDINAMARCA.GOV.CO</t>
  </si>
  <si>
    <t>MUNICIPIO LA VEGA CUNDINAMARCA</t>
  </si>
  <si>
    <t>PAGO CUOTA PARTE SEÑOR JAMID ANTONIO JARAMILLO MES DE ENERO 2023</t>
  </si>
  <si>
    <t>hacienda@cordoba-quindio.gov.co</t>
  </si>
  <si>
    <t>ALCALDIA DE CORDOBA QUINDIO</t>
  </si>
  <si>
    <t>CUOTA PARTE PENSIONAL</t>
  </si>
  <si>
    <t>hacienda@sanpablodeborbur-boyaca.gov.co</t>
  </si>
  <si>
    <t>MUNICIPIO DE SAN PABLO DE BORBUR</t>
  </si>
  <si>
    <t>CC 83762</t>
  </si>
  <si>
    <t>TESORERIA@SILVANIA-CUNDINAMARCA.GOV.CO</t>
  </si>
  <si>
    <t>MUNICIPIO DE SILVANIA</t>
  </si>
  <si>
    <t>CC 85170</t>
  </si>
  <si>
    <t>CC 85893</t>
  </si>
  <si>
    <t>CC 86605</t>
  </si>
  <si>
    <t>CUOTAS PARTES PENSIONALES MARZO</t>
  </si>
  <si>
    <t>hacienda@vijes-valle.gov.co</t>
  </si>
  <si>
    <t>MUNICIPIO DE VIJES</t>
  </si>
  <si>
    <t>CUENTA DE COBRO 88423</t>
  </si>
  <si>
    <t>tesoreria@confines-santander.gov.co</t>
  </si>
  <si>
    <t>MUNICIPIO DE CONFINES</t>
  </si>
  <si>
    <t>PAGO CUOTAS PARTES PENSIONALES  MARZO OLGA CUERVO</t>
  </si>
  <si>
    <t>tesoreria@hospitalsanrafaeltunja.gov.co</t>
  </si>
  <si>
    <t>ESE HOSPITAL UNIVERSITARIO SAN RAFAEL DE TUNJA</t>
  </si>
  <si>
    <t>CUENTA DE COBRO 79579 CUOTA PARTE 01/02/2022 AL 28/02/2022</t>
  </si>
  <si>
    <t>hacienda@tello-huila.gov.co</t>
  </si>
  <si>
    <t>MUNICIPIO DE TELLO</t>
  </si>
  <si>
    <t>CUENTA DE COBRO 83799 CUOTA PARTE PENSIONAL DESDE 01/08/2022 HASTA 31/08/2022</t>
  </si>
  <si>
    <t>CUENTA DE COBRO 84503 CUOTA PARTE PENSIONAL DESDE 01/09/2022 HASTA 30/09/2022</t>
  </si>
  <si>
    <t>CUENTA DE COBRO 85930 CUOTA PARTE PENSIONAL DESDE 01/11/2022 HASTA 30/11/2022</t>
  </si>
  <si>
    <t>CUENTA DE COBRO 85207 CUOTA PARTE PENSIONAL DESDE 01/10/2022 HASTA 31/10/2022</t>
  </si>
  <si>
    <t>CUENTA DE COBRO 86642 CUOTA PARTE PENSIONAL DESDE 01/12/2022 HASTA 31/12/2022</t>
  </si>
  <si>
    <t>cuota parte pensional cuenta de cobro 88463</t>
  </si>
  <si>
    <t>hacienda@filadelfia-caldas.gov.co</t>
  </si>
  <si>
    <t>MUNICIPIO DE FILADELFIA</t>
  </si>
  <si>
    <t>CUENTA DE COBRO 87348 CUOTA PARTE PENSIONAL DESDE 01/01/2023 HASTA 31/01/2023</t>
  </si>
  <si>
    <t>CUOTAS PARTES</t>
  </si>
  <si>
    <t>TESORERIA@CHIMA-SANTANDER.GOV.CO</t>
  </si>
  <si>
    <t>MUNICIPIO DE CHIMA</t>
  </si>
  <si>
    <t>CUOTAS PARTES PENSIONALES DICIEMBRE 2022</t>
  </si>
  <si>
    <t>tesoreria@lacalera-cundinamarca.gov.co</t>
  </si>
  <si>
    <t>MUNICIPIO DE LA CALERA</t>
  </si>
  <si>
    <t>Pago cuotas partes pensionales según cuenta de cobro No.88555</t>
  </si>
  <si>
    <t>secrehacienda@malaga-santander.gov.co</t>
  </si>
  <si>
    <t>Municipio de Málaga</t>
  </si>
  <si>
    <t>CUENTA COBRO 84217-86355-87062</t>
  </si>
  <si>
    <t>fondodepensiones@fusagasugacundinamarca.gov.co</t>
  </si>
  <si>
    <t>MUNICIPIO DE FUSAGASUGA</t>
  </si>
  <si>
    <t xml:space="preserve">CUOTA PARTE PENSIONAL </t>
  </si>
  <si>
    <t>secretariadehacienda@ubate-cundinamarca.gov.co</t>
  </si>
  <si>
    <t>MUNICIPIO DE UBATE</t>
  </si>
  <si>
    <t>Cuotas Partes - Cta 88636</t>
  </si>
  <si>
    <t>haciendapuentenal@gmail.com</t>
  </si>
  <si>
    <t>Municipio de Puente Nacional</t>
  </si>
  <si>
    <t>CUENTA DE COBRO 88657</t>
  </si>
  <si>
    <t>hacienda@rioblanco-tolima.gov.co</t>
  </si>
  <si>
    <t>MUNICIPIO DE RIOBLANCO</t>
  </si>
  <si>
    <t>pago cta cobr n 87758</t>
  </si>
  <si>
    <t>sechacienda@flandes-tolima.gov.co</t>
  </si>
  <si>
    <t>ALCALDIA MUNICIPAL DE FLANDES</t>
  </si>
  <si>
    <t xml:space="preserve">CUOTAS PARTES PENSIONALES </t>
  </si>
  <si>
    <t>jefe.dafc@eiscucuta.com.co</t>
  </si>
  <si>
    <t xml:space="preserve">EMPRESA DE ACUEDUCTO Y ALCANTARILLADO SA ESP -EIS CUCUTA </t>
  </si>
  <si>
    <t>CUOTAS PARTES A FAVOR DE CAJANAL MES DE FEBRERO DE 2023</t>
  </si>
  <si>
    <t>hacienda@facatativa-cundinamarca.gov.co</t>
  </si>
  <si>
    <t>MUNICIPIO DE FACATATIVA</t>
  </si>
  <si>
    <t>CUOTAS PARTES HUMBERTO GONZALEZ</t>
  </si>
  <si>
    <t>tesoreria@hobo-huila.gov.co</t>
  </si>
  <si>
    <t>MUNICIPIO DE HOBO</t>
  </si>
  <si>
    <t>CC 84466</t>
  </si>
  <si>
    <t>PAGO RENDIMIENTOS</t>
  </si>
  <si>
    <t>luzelena.gutierrez@ilc.com.co</t>
  </si>
  <si>
    <t>INDUSTRIA LICORERA DE CALDAS</t>
  </si>
  <si>
    <t xml:space="preserve">RESOLUCION 230 CUOTAS PARTES PENSIONALES MATEUS FANDIÑO </t>
  </si>
  <si>
    <t>secretariadehacienda@oiba-santander.gov.co</t>
  </si>
  <si>
    <t>MUNICIPIO DE OIBA</t>
  </si>
  <si>
    <t>CUOTAS PARTES 88610-87192-87900</t>
  </si>
  <si>
    <t>TESORERIA@PACORA-CALDAS.GOV.CO</t>
  </si>
  <si>
    <t>MUNICIPIO DE PACORA</t>
  </si>
  <si>
    <t>PAGOS CUOTAS PARTES PENSIONALES CC No.87374(ENERO2023) Y CC No.88790(MARZO2023)</t>
  </si>
  <si>
    <t>tesoreria@turmeque-boyaca.gov.co</t>
  </si>
  <si>
    <t>MUNICIPIO DE TURMEQUE</t>
  </si>
  <si>
    <t>CUOTAS PARTES MES MARZO</t>
  </si>
  <si>
    <t>caldaspagos@une.net.co</t>
  </si>
  <si>
    <t>MUNICIPIO DE CALDAS</t>
  </si>
  <si>
    <t>CTA CBRO 87816; CTA CBRO 88524</t>
  </si>
  <si>
    <t>TESORERIA@JENESANO-BOYACA.GOV.CO</t>
  </si>
  <si>
    <t>MUNICIPIO DE JENESANO</t>
  </si>
  <si>
    <t>CUENTA COBRO NO.88362 CUOTAS PARTES</t>
  </si>
  <si>
    <t>tesoreriaingresos@huv.gov.co</t>
  </si>
  <si>
    <t>HOSPITAL UNIVERSITARIO DEL VALLE</t>
  </si>
  <si>
    <t>CUOTAS PARTES CTA COBRO 86557-87972-87264-88681</t>
  </si>
  <si>
    <t>tesoreria@sanantonio-tolima.gov.co</t>
  </si>
  <si>
    <t>MUNICIPIO DE SAN ANTONIO TOLIMA</t>
  </si>
  <si>
    <t>PAGO CUOTA PARTE PENSIONAL RAD 202311800726071333</t>
  </si>
  <si>
    <t>sechacienda@buenavista-boyaca.gov.co</t>
  </si>
  <si>
    <t>MUNICIPIO DE BUENAVISTA BOYACA</t>
  </si>
  <si>
    <t>CUOTAS PARTES PENSIONALES/CAJANAL</t>
  </si>
  <si>
    <t>financierayadministrativa@guamal-meta.gov.co</t>
  </si>
  <si>
    <t>MUNICIPIO DE GUAMAL</t>
  </si>
  <si>
    <t>CUOTAS PARTES PENSIONALES TELECOM/FIDUAGRARIA</t>
  </si>
  <si>
    <t>CUOTA PARTE MARZO 2023- CELY CERON AUGUSTO</t>
  </si>
  <si>
    <t>CUOTA PARTE SEGUN CUENTA DE COBRO 88807 TITO MONTAÑA MALAGON</t>
  </si>
  <si>
    <t>tesoreria@ventaquemada-boyaca.gov.co</t>
  </si>
  <si>
    <t>MUNICIPIO DE VENTAQUEMADA</t>
  </si>
  <si>
    <t>CUOTA PARTE PENSIONAL CUENTA COBRO 88569</t>
  </si>
  <si>
    <t>MUNICIPIO DE MEDINA</t>
  </si>
  <si>
    <t>RES N.115-23 CUENTACOBRO N88577</t>
  </si>
  <si>
    <t>secretariadehacienda@mogotes-santander.gov.co</t>
  </si>
  <si>
    <t>MUNICIPIO DE MOGOTES</t>
  </si>
  <si>
    <t>CPP CUENTA DE COBRO No 88713 CARLOS RAMIREZ CC 3.598.880</t>
  </si>
  <si>
    <t>financiera@santarosadeosos.gov.co</t>
  </si>
  <si>
    <t>ALCALDIA MUNICIPAL DE SANTA ROSA DE OSOS</t>
  </si>
  <si>
    <t>CUENTA DE COBRO 75308 CUOTA PARTE PENSIONAL DESDE 01/08/2021 HASTA 31/08/2021</t>
  </si>
  <si>
    <t>CUENTA DE COBRO 76020 CUOTA PARTE PENSIONAL DESDE 01/09/20221 HASTA 30/09/2021</t>
  </si>
  <si>
    <t>PAGO CUOTA PARTE PENSIONAL MARZO 2023</t>
  </si>
  <si>
    <t>HACIENDA@APULO-CUNDINAMARCA.GOV.CO</t>
  </si>
  <si>
    <t>MUNICIPIO DE APULO</t>
  </si>
  <si>
    <t xml:space="preserve"> CUENTA DE COBRO 71677 CUOTA PARTE  PENSIONAL DESDE 01/03/2021 HASTA 31/03/2021</t>
  </si>
  <si>
    <t>CUENTA DE COBRO 62445 CUOTA PARTE PENSIONAL DESDE 01/04/2021 HASTA 30/04/2021</t>
  </si>
  <si>
    <t>CUENTA DE COBRO 73169 CUOTA PARTE PENSIONAL DESDE 01/05/2021 HASTA 31/05/2021</t>
  </si>
  <si>
    <t>hacienda@amaga-antioquia.gov.co</t>
  </si>
  <si>
    <t>MUNICIPIO DE AMAGA</t>
  </si>
  <si>
    <t>CUENTA DE COBRO 77437 CUOTA PARTE PENSIONAL DESDE 01/11/2021 HASTA 30/11/2021</t>
  </si>
  <si>
    <t>CUENTA DE COBRO 78146 CUOTA PARTE PENSIONAL DESDE 01/12/2021 HASTA 31/12/2021</t>
  </si>
  <si>
    <t>CUENTA DE COBRO 78875 CUOTA PARTE PENSIONAL DESDE 01/01/2022 HASTA 31/01/2022</t>
  </si>
  <si>
    <t>CUENTA DE COBRO 69473 CUOTA PARTE PENSIONAL DESDE 01/12/2020 HASTA 31/12/2020</t>
  </si>
  <si>
    <t>CUENTA DE COBRO 76728 CUOTA PARTE PENSIONAL DESDE 01/10/2021 HASTA 31/10/2021</t>
  </si>
  <si>
    <t>CUENTA DE COBRO 80300 CUOTA PARTE PENSIONAL DESDE 01/03/2022 HASTA 31/03/202203</t>
  </si>
  <si>
    <t>Cuotas Partes Pensionales Marzo</t>
  </si>
  <si>
    <t>hacienda@toca-boyaca.gov.co</t>
  </si>
  <si>
    <t>MUNICIPIO DE TOCA</t>
  </si>
  <si>
    <t>CUOTAS PARTES PENSIONALES RES910/2023</t>
  </si>
  <si>
    <t>tesoreria@vaupes.gov.co</t>
  </si>
  <si>
    <t>DEPARTAMENTO DE VAUPES</t>
  </si>
  <si>
    <t xml:space="preserve">Unico pago cuotas partes de mesadas pensionales </t>
  </si>
  <si>
    <t>UNICO PAGO CUOTAS PARTES PENSIONALES POR PAGAR</t>
  </si>
  <si>
    <t>CUOTAS PARTES CAJANAL</t>
  </si>
  <si>
    <t>tesoreria@udenar.edu.co</t>
  </si>
  <si>
    <t>UNIVERSIDAD DE NARIÑO</t>
  </si>
  <si>
    <t>CUOTAS PENSIONALES MARZO/2023</t>
  </si>
  <si>
    <t>hacienda@fresno-tolima.gov.co</t>
  </si>
  <si>
    <t>MUNICIPIO DE FRESNO</t>
  </si>
  <si>
    <t>CTA COBRO 88634</t>
  </si>
  <si>
    <t>tesoreria@pueblonuevo-cordoba.gov.co</t>
  </si>
  <si>
    <t>MUNICPIO DE PUEBLO NUEVO</t>
  </si>
  <si>
    <t>Cuota parte pensional Aristizabal Ortiz</t>
  </si>
  <si>
    <t>hacienda.bojaca@bojaca-cundinamarca.gov.co</t>
  </si>
  <si>
    <t>MUNICIPIO DE BOJACA</t>
  </si>
  <si>
    <t xml:space="preserve">Cuota parte pensional enero 2023 Aristizabal Ortiz </t>
  </si>
  <si>
    <t>PAGO CUENTA DE COBRO 88589 MIN SALUD</t>
  </si>
  <si>
    <t>tesoreria@muzo-boyaca.gov.co</t>
  </si>
  <si>
    <t>MUNICIPIO DE MUZO</t>
  </si>
  <si>
    <t>CUENTA COBRO N. 88053 FEBRERO 2023</t>
  </si>
  <si>
    <t>tesoreriatarqui@hotmail.com</t>
  </si>
  <si>
    <t xml:space="preserve">MUNICIPIO DE TARQUI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</si>
</sst>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3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topLeftCell="J102" workbookViewId="0">
      <selection activeCell="O102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28515625" customWidth="1"/>
    <col min="11" max="11" width="42.7109375" customWidth="1"/>
    <col min="12" max="12" width="20.5703125" customWidth="1"/>
    <col min="13" max="13" width="29.1406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21</v>
      </c>
      <c r="C2" s="2">
        <v>105479835.34</v>
      </c>
    </row>
    <row r="3" spans="1:14">
      <c r="B3" t="s">
        <v>22</v>
      </c>
      <c r="C3" s="4">
        <v>21392459.639999852</v>
      </c>
    </row>
    <row r="4" spans="1:14">
      <c r="B4" t="s">
        <v>23</v>
      </c>
      <c r="C4" s="3">
        <v>113821940.36</v>
      </c>
    </row>
    <row r="5" spans="1:14">
      <c r="B5" t="s">
        <v>24</v>
      </c>
      <c r="C5" s="4">
        <v>13050354.619999856</v>
      </c>
    </row>
    <row r="6" spans="1:14">
      <c r="A6" s="5" t="s">
        <v>14</v>
      </c>
      <c r="B6" s="5" t="s">
        <v>15</v>
      </c>
      <c r="C6" s="6">
        <v>327047.34999999998</v>
      </c>
      <c r="D6" s="6">
        <v>327047.34999999998</v>
      </c>
      <c r="E6" s="7">
        <v>2005589986</v>
      </c>
      <c r="F6" s="8">
        <v>45019.690405092602</v>
      </c>
      <c r="G6" s="5" t="s">
        <v>16</v>
      </c>
      <c r="H6" s="7">
        <v>2110</v>
      </c>
      <c r="I6" s="5" t="s">
        <v>17</v>
      </c>
      <c r="J6" s="5" t="s">
        <v>26</v>
      </c>
      <c r="K6" s="5" t="s">
        <v>27</v>
      </c>
      <c r="L6" s="7">
        <v>403</v>
      </c>
      <c r="M6" s="5" t="s">
        <v>28</v>
      </c>
      <c r="N6" s="5" t="s">
        <v>17</v>
      </c>
    </row>
    <row r="7" spans="1:14">
      <c r="A7" s="9" t="s">
        <v>14</v>
      </c>
      <c r="B7" s="9" t="s">
        <v>15</v>
      </c>
      <c r="C7" s="10">
        <v>327275.15000000002</v>
      </c>
      <c r="D7" s="10">
        <v>327275.15000000002</v>
      </c>
      <c r="E7" s="11">
        <v>2005602744</v>
      </c>
      <c r="F7" s="12">
        <v>45019.693819444401</v>
      </c>
      <c r="G7" s="9" t="s">
        <v>16</v>
      </c>
      <c r="H7" s="11">
        <v>2111</v>
      </c>
      <c r="I7" s="9" t="s">
        <v>17</v>
      </c>
      <c r="J7" s="9" t="s">
        <v>29</v>
      </c>
      <c r="K7" s="9" t="s">
        <v>27</v>
      </c>
      <c r="L7" s="11">
        <v>403</v>
      </c>
      <c r="M7" s="9" t="s">
        <v>28</v>
      </c>
      <c r="N7" s="9" t="s">
        <v>17</v>
      </c>
    </row>
    <row r="8" spans="1:14">
      <c r="A8" s="5" t="s">
        <v>14</v>
      </c>
      <c r="B8" s="5" t="s">
        <v>15</v>
      </c>
      <c r="C8" s="6">
        <v>578368.86</v>
      </c>
      <c r="D8" s="6">
        <v>578368.86</v>
      </c>
      <c r="E8" s="7">
        <v>2005613117</v>
      </c>
      <c r="F8" s="8">
        <v>45019.696597222202</v>
      </c>
      <c r="G8" s="5" t="s">
        <v>16</v>
      </c>
      <c r="H8" s="7">
        <v>2112</v>
      </c>
      <c r="I8" s="5" t="s">
        <v>17</v>
      </c>
      <c r="J8" s="5" t="s">
        <v>30</v>
      </c>
      <c r="K8" s="5" t="s">
        <v>27</v>
      </c>
      <c r="L8" s="7">
        <v>403</v>
      </c>
      <c r="M8" s="5" t="s">
        <v>28</v>
      </c>
      <c r="N8" s="5" t="s">
        <v>17</v>
      </c>
    </row>
    <row r="9" spans="1:14">
      <c r="A9" s="9" t="s">
        <v>14</v>
      </c>
      <c r="B9" s="9" t="s">
        <v>15</v>
      </c>
      <c r="C9" s="10">
        <v>1041604.47</v>
      </c>
      <c r="D9" s="10">
        <v>1041604.47</v>
      </c>
      <c r="E9" s="11">
        <v>2006812068</v>
      </c>
      <c r="F9" s="12">
        <v>45020.403842592597</v>
      </c>
      <c r="G9" s="9" t="s">
        <v>16</v>
      </c>
      <c r="H9" s="11">
        <v>2113</v>
      </c>
      <c r="I9" s="9" t="s">
        <v>17</v>
      </c>
      <c r="J9" s="9" t="s">
        <v>18</v>
      </c>
      <c r="K9" s="9" t="s">
        <v>19</v>
      </c>
      <c r="L9" s="11">
        <v>403</v>
      </c>
      <c r="M9" s="9" t="s">
        <v>20</v>
      </c>
      <c r="N9" s="9" t="s">
        <v>17</v>
      </c>
    </row>
    <row r="10" spans="1:14">
      <c r="A10" s="5" t="s">
        <v>14</v>
      </c>
      <c r="B10" s="5" t="s">
        <v>15</v>
      </c>
      <c r="C10" s="6">
        <v>410286.19</v>
      </c>
      <c r="D10" s="6">
        <v>410286.19</v>
      </c>
      <c r="E10" s="7">
        <v>2009948923</v>
      </c>
      <c r="F10" s="8">
        <v>45021.625289351898</v>
      </c>
      <c r="G10" s="5" t="s">
        <v>16</v>
      </c>
      <c r="H10" s="7">
        <v>2115</v>
      </c>
      <c r="I10" s="5" t="s">
        <v>17</v>
      </c>
      <c r="J10" s="5" t="s">
        <v>31</v>
      </c>
      <c r="K10" s="5" t="s">
        <v>32</v>
      </c>
      <c r="L10" s="7">
        <v>403</v>
      </c>
      <c r="M10" s="5" t="s">
        <v>25</v>
      </c>
      <c r="N10" s="5" t="s">
        <v>17</v>
      </c>
    </row>
    <row r="11" spans="1:14">
      <c r="B11" t="s">
        <v>21</v>
      </c>
      <c r="C11" s="2">
        <f>SUM(C6:C10)</f>
        <v>2684582.02</v>
      </c>
    </row>
    <row r="12" spans="1:14">
      <c r="B12" t="s">
        <v>22</v>
      </c>
      <c r="C12" s="4">
        <f>+C5</f>
        <v>13050354.619999856</v>
      </c>
    </row>
    <row r="13" spans="1:14">
      <c r="B13" t="s">
        <v>23</v>
      </c>
      <c r="C13">
        <v>15324650.449999999</v>
      </c>
    </row>
    <row r="14" spans="1:14">
      <c r="B14" t="s">
        <v>24</v>
      </c>
      <c r="C14" s="4">
        <f>+C11+C12-C13</f>
        <v>410286.18999985605</v>
      </c>
    </row>
    <row r="15" spans="1:14">
      <c r="A15" s="5" t="s">
        <v>14</v>
      </c>
      <c r="B15" s="5" t="s">
        <v>15</v>
      </c>
      <c r="C15" s="6">
        <v>715574</v>
      </c>
      <c r="D15" s="6">
        <v>715574</v>
      </c>
      <c r="E15" s="7">
        <v>2015346823</v>
      </c>
      <c r="F15" s="8">
        <v>45026.459016203698</v>
      </c>
      <c r="G15" s="5" t="s">
        <v>16</v>
      </c>
      <c r="H15" s="7">
        <v>2118</v>
      </c>
      <c r="I15" s="5" t="s">
        <v>17</v>
      </c>
      <c r="J15" s="5" t="s">
        <v>33</v>
      </c>
      <c r="K15" s="5" t="s">
        <v>34</v>
      </c>
      <c r="L15" s="7">
        <v>403</v>
      </c>
      <c r="M15" s="5" t="s">
        <v>35</v>
      </c>
      <c r="N15" s="5" t="s">
        <v>17</v>
      </c>
    </row>
    <row r="16" spans="1:14">
      <c r="A16" s="9" t="s">
        <v>14</v>
      </c>
      <c r="B16" s="9" t="s">
        <v>15</v>
      </c>
      <c r="C16" s="10">
        <v>2963024</v>
      </c>
      <c r="D16" s="10">
        <v>2963024</v>
      </c>
      <c r="E16" s="11">
        <v>2015544379</v>
      </c>
      <c r="F16" s="12">
        <v>45026.501562500001</v>
      </c>
      <c r="G16" s="9" t="s">
        <v>16</v>
      </c>
      <c r="H16" s="11">
        <v>2119</v>
      </c>
      <c r="I16" s="9" t="s">
        <v>17</v>
      </c>
      <c r="J16" s="9" t="s">
        <v>36</v>
      </c>
      <c r="K16" s="9" t="s">
        <v>37</v>
      </c>
      <c r="L16" s="11">
        <v>403</v>
      </c>
      <c r="M16" s="9" t="s">
        <v>38</v>
      </c>
      <c r="N16" s="9" t="s">
        <v>17</v>
      </c>
    </row>
    <row r="17" spans="1:14">
      <c r="A17" s="5" t="s">
        <v>14</v>
      </c>
      <c r="B17" s="5" t="s">
        <v>15</v>
      </c>
      <c r="C17" s="6">
        <v>487943.46</v>
      </c>
      <c r="D17" s="6">
        <v>487943.46</v>
      </c>
      <c r="E17" s="7">
        <v>2016123550</v>
      </c>
      <c r="F17" s="8">
        <v>45026.643356481502</v>
      </c>
      <c r="G17" s="5" t="s">
        <v>16</v>
      </c>
      <c r="H17" s="7">
        <v>2120</v>
      </c>
      <c r="I17" s="5" t="s">
        <v>17</v>
      </c>
      <c r="J17" s="5" t="s">
        <v>39</v>
      </c>
      <c r="K17" s="5" t="s">
        <v>40</v>
      </c>
      <c r="L17" s="7">
        <v>403</v>
      </c>
      <c r="M17" s="5" t="s">
        <v>41</v>
      </c>
      <c r="N17" s="5" t="s">
        <v>17</v>
      </c>
    </row>
    <row r="18" spans="1:14">
      <c r="A18" s="9" t="s">
        <v>14</v>
      </c>
      <c r="B18" s="9" t="s">
        <v>15</v>
      </c>
      <c r="C18" s="13">
        <v>3371052</v>
      </c>
      <c r="D18" s="10">
        <v>3371052</v>
      </c>
      <c r="E18" s="11">
        <v>2016210570</v>
      </c>
      <c r="F18" s="12">
        <v>45026.663761574098</v>
      </c>
      <c r="G18" s="9" t="s">
        <v>16</v>
      </c>
      <c r="H18" s="11">
        <v>2121</v>
      </c>
      <c r="I18" s="9" t="s">
        <v>17</v>
      </c>
      <c r="J18" s="9" t="s">
        <v>42</v>
      </c>
      <c r="K18" s="9" t="s">
        <v>37</v>
      </c>
      <c r="L18" s="11">
        <v>403</v>
      </c>
      <c r="M18" s="9" t="s">
        <v>38</v>
      </c>
      <c r="N18" s="9" t="s">
        <v>17</v>
      </c>
    </row>
    <row r="19" spans="1:14">
      <c r="A19" s="5" t="s">
        <v>14</v>
      </c>
      <c r="B19" s="5" t="s">
        <v>15</v>
      </c>
      <c r="C19" s="6">
        <v>5934351</v>
      </c>
      <c r="D19" s="6">
        <v>5934351</v>
      </c>
      <c r="E19" s="7">
        <v>2016515118</v>
      </c>
      <c r="F19" s="8">
        <v>45026.743067129602</v>
      </c>
      <c r="G19" s="5" t="s">
        <v>16</v>
      </c>
      <c r="H19" s="7">
        <v>2123</v>
      </c>
      <c r="I19" s="5" t="s">
        <v>17</v>
      </c>
      <c r="J19" s="5" t="s">
        <v>43</v>
      </c>
      <c r="K19" s="5" t="s">
        <v>37</v>
      </c>
      <c r="L19" s="7">
        <v>403</v>
      </c>
      <c r="M19" s="5" t="s">
        <v>38</v>
      </c>
      <c r="N19" s="5" t="s">
        <v>17</v>
      </c>
    </row>
    <row r="20" spans="1:14">
      <c r="A20" s="9" t="s">
        <v>14</v>
      </c>
      <c r="B20" s="9" t="s">
        <v>15</v>
      </c>
      <c r="C20" s="10">
        <v>23982.68</v>
      </c>
      <c r="D20" s="10">
        <v>23982.68</v>
      </c>
      <c r="E20" s="11">
        <v>2017393688</v>
      </c>
      <c r="F20" s="12">
        <v>45027.3598726852</v>
      </c>
      <c r="G20" s="9" t="s">
        <v>16</v>
      </c>
      <c r="H20" s="11">
        <v>2124</v>
      </c>
      <c r="I20" s="9" t="s">
        <v>17</v>
      </c>
      <c r="J20" s="9" t="s">
        <v>44</v>
      </c>
      <c r="K20" s="9" t="s">
        <v>45</v>
      </c>
      <c r="L20" s="11">
        <v>403</v>
      </c>
      <c r="M20" s="9" t="s">
        <v>46</v>
      </c>
      <c r="N20" s="9" t="s">
        <v>17</v>
      </c>
    </row>
    <row r="21" spans="1:14">
      <c r="A21" s="5" t="s">
        <v>14</v>
      </c>
      <c r="B21" s="5" t="s">
        <v>15</v>
      </c>
      <c r="C21" s="13">
        <v>9701866</v>
      </c>
      <c r="D21" s="6">
        <v>9701866</v>
      </c>
      <c r="E21" s="7">
        <v>2018370294</v>
      </c>
      <c r="F21" s="8">
        <v>45027.636724536998</v>
      </c>
      <c r="G21" s="5" t="s">
        <v>16</v>
      </c>
      <c r="H21" s="7">
        <v>2127</v>
      </c>
      <c r="I21" s="5" t="s">
        <v>17</v>
      </c>
      <c r="J21" s="5" t="s">
        <v>47</v>
      </c>
      <c r="K21" s="5" t="s">
        <v>48</v>
      </c>
      <c r="L21" s="7">
        <v>403</v>
      </c>
      <c r="M21" s="5" t="s">
        <v>49</v>
      </c>
      <c r="N21" s="5" t="s">
        <v>17</v>
      </c>
    </row>
    <row r="22" spans="1:14">
      <c r="A22" s="9" t="s">
        <v>14</v>
      </c>
      <c r="B22" s="9" t="s">
        <v>15</v>
      </c>
      <c r="C22" s="10">
        <v>64016.77</v>
      </c>
      <c r="D22" s="10">
        <v>64016.77</v>
      </c>
      <c r="E22" s="11">
        <v>2019417648</v>
      </c>
      <c r="F22" s="12">
        <v>45028.339074074102</v>
      </c>
      <c r="G22" s="9" t="s">
        <v>16</v>
      </c>
      <c r="H22" s="11">
        <v>2128</v>
      </c>
      <c r="I22" s="9" t="s">
        <v>17</v>
      </c>
      <c r="J22" s="9" t="s">
        <v>50</v>
      </c>
      <c r="K22" s="9" t="s">
        <v>51</v>
      </c>
      <c r="L22" s="11">
        <v>403</v>
      </c>
      <c r="M22" s="9" t="s">
        <v>52</v>
      </c>
      <c r="N22" s="9" t="s">
        <v>17</v>
      </c>
    </row>
    <row r="23" spans="1:14">
      <c r="A23" s="5" t="s">
        <v>14</v>
      </c>
      <c r="B23" s="5" t="s">
        <v>15</v>
      </c>
      <c r="C23" s="6">
        <v>1092860.97</v>
      </c>
      <c r="D23" s="6">
        <v>1092860.97</v>
      </c>
      <c r="E23" s="7">
        <v>2021642930</v>
      </c>
      <c r="F23" s="8">
        <v>45029.4463888889</v>
      </c>
      <c r="G23" s="5" t="s">
        <v>16</v>
      </c>
      <c r="H23" s="7">
        <v>2129</v>
      </c>
      <c r="I23" s="5" t="s">
        <v>17</v>
      </c>
      <c r="J23" s="5" t="s">
        <v>53</v>
      </c>
      <c r="K23" s="5" t="s">
        <v>54</v>
      </c>
      <c r="L23" s="7">
        <v>403</v>
      </c>
      <c r="M23" s="5" t="s">
        <v>55</v>
      </c>
      <c r="N23" s="5" t="s">
        <v>17</v>
      </c>
    </row>
    <row r="24" spans="1:14">
      <c r="A24" s="9" t="s">
        <v>14</v>
      </c>
      <c r="B24" s="9" t="s">
        <v>15</v>
      </c>
      <c r="C24" s="10">
        <v>238134.27</v>
      </c>
      <c r="D24" s="10">
        <v>238134.27</v>
      </c>
      <c r="E24" s="11">
        <v>2022049580</v>
      </c>
      <c r="F24" s="12">
        <v>45029.5777199074</v>
      </c>
      <c r="G24" s="9" t="s">
        <v>16</v>
      </c>
      <c r="H24" s="11">
        <v>2130</v>
      </c>
      <c r="I24" s="9" t="s">
        <v>17</v>
      </c>
      <c r="J24" s="9" t="s">
        <v>56</v>
      </c>
      <c r="K24" s="9" t="s">
        <v>57</v>
      </c>
      <c r="L24" s="11">
        <v>403</v>
      </c>
      <c r="M24" s="9" t="s">
        <v>58</v>
      </c>
      <c r="N24" s="9" t="s">
        <v>17</v>
      </c>
    </row>
    <row r="25" spans="1:14">
      <c r="A25" s="5" t="s">
        <v>14</v>
      </c>
      <c r="B25" s="5" t="s">
        <v>15</v>
      </c>
      <c r="C25" s="6">
        <v>3192964.38</v>
      </c>
      <c r="D25" s="6">
        <v>3192964.38</v>
      </c>
      <c r="E25" s="7">
        <v>2022443149</v>
      </c>
      <c r="F25" s="8">
        <v>45029.703819444403</v>
      </c>
      <c r="G25" s="5" t="s">
        <v>16</v>
      </c>
      <c r="H25" s="7">
        <v>2132</v>
      </c>
      <c r="I25" s="5" t="s">
        <v>17</v>
      </c>
      <c r="J25" s="5" t="s">
        <v>59</v>
      </c>
      <c r="K25" s="5" t="s">
        <v>60</v>
      </c>
      <c r="L25" s="7">
        <v>403</v>
      </c>
      <c r="M25" s="5" t="s">
        <v>61</v>
      </c>
      <c r="N25" s="5" t="s">
        <v>17</v>
      </c>
    </row>
    <row r="26" spans="1:14">
      <c r="A26" s="9" t="s">
        <v>14</v>
      </c>
      <c r="B26" s="9" t="s">
        <v>15</v>
      </c>
      <c r="C26" s="10">
        <v>723002</v>
      </c>
      <c r="D26" s="10">
        <v>723002</v>
      </c>
      <c r="E26" s="11">
        <v>2022471741</v>
      </c>
      <c r="F26" s="12">
        <v>45029.714467592603</v>
      </c>
      <c r="G26" s="9" t="s">
        <v>16</v>
      </c>
      <c r="H26" s="11">
        <v>2134</v>
      </c>
      <c r="I26" s="9" t="s">
        <v>17</v>
      </c>
      <c r="J26" s="9" t="s">
        <v>62</v>
      </c>
      <c r="K26" s="9" t="s">
        <v>63</v>
      </c>
      <c r="L26" s="11">
        <v>403</v>
      </c>
      <c r="M26" s="9" t="s">
        <v>64</v>
      </c>
      <c r="N26" s="9" t="s">
        <v>17</v>
      </c>
    </row>
    <row r="27" spans="1:14">
      <c r="A27" s="5" t="s">
        <v>14</v>
      </c>
      <c r="B27" s="5" t="s">
        <v>15</v>
      </c>
      <c r="C27" s="6">
        <v>2446824</v>
      </c>
      <c r="D27" s="6">
        <v>2446824</v>
      </c>
      <c r="E27" s="7">
        <v>2022495801</v>
      </c>
      <c r="F27" s="8">
        <v>45029.723541666703</v>
      </c>
      <c r="G27" s="5" t="s">
        <v>16</v>
      </c>
      <c r="H27" s="7">
        <v>2135</v>
      </c>
      <c r="I27" s="5" t="s">
        <v>17</v>
      </c>
      <c r="J27" s="5" t="s">
        <v>65</v>
      </c>
      <c r="K27" s="5" t="s">
        <v>63</v>
      </c>
      <c r="L27" s="7">
        <v>403</v>
      </c>
      <c r="M27" s="5" t="s">
        <v>64</v>
      </c>
      <c r="N27" s="5" t="s">
        <v>17</v>
      </c>
    </row>
    <row r="28" spans="1:14">
      <c r="A28" s="9" t="s">
        <v>14</v>
      </c>
      <c r="B28" s="9" t="s">
        <v>15</v>
      </c>
      <c r="C28" s="13">
        <v>1153047.48</v>
      </c>
      <c r="D28" s="10">
        <v>1153047.48</v>
      </c>
      <c r="E28" s="11">
        <v>2022497187</v>
      </c>
      <c r="F28" s="12">
        <v>45029.724074074104</v>
      </c>
      <c r="G28" s="9" t="s">
        <v>16</v>
      </c>
      <c r="H28" s="11">
        <v>2136</v>
      </c>
      <c r="I28" s="9" t="s">
        <v>17</v>
      </c>
      <c r="J28" s="9" t="s">
        <v>66</v>
      </c>
      <c r="K28" s="9" t="s">
        <v>60</v>
      </c>
      <c r="L28" s="11">
        <v>403</v>
      </c>
      <c r="M28" s="9" t="s">
        <v>61</v>
      </c>
      <c r="N28" s="9" t="s">
        <v>17</v>
      </c>
    </row>
    <row r="29" spans="1:14">
      <c r="A29" s="5" t="s">
        <v>14</v>
      </c>
      <c r="B29" s="5" t="s">
        <v>15</v>
      </c>
      <c r="C29" s="6">
        <v>501726</v>
      </c>
      <c r="D29" s="6">
        <v>501726</v>
      </c>
      <c r="E29" s="7">
        <v>2023579304</v>
      </c>
      <c r="F29" s="8">
        <v>45030.464259259301</v>
      </c>
      <c r="G29" s="5" t="s">
        <v>16</v>
      </c>
      <c r="H29" s="7">
        <v>2137</v>
      </c>
      <c r="I29" s="5" t="s">
        <v>17</v>
      </c>
      <c r="J29" s="5" t="s">
        <v>67</v>
      </c>
      <c r="K29" s="5" t="s">
        <v>68</v>
      </c>
      <c r="L29" s="11">
        <v>403</v>
      </c>
      <c r="M29" s="5" t="s">
        <v>69</v>
      </c>
      <c r="N29" s="5" t="s">
        <v>17</v>
      </c>
    </row>
    <row r="30" spans="1:14">
      <c r="A30" s="9" t="s">
        <v>14</v>
      </c>
      <c r="B30" s="9" t="s">
        <v>15</v>
      </c>
      <c r="C30" s="10">
        <v>360437</v>
      </c>
      <c r="D30" s="10">
        <v>360437</v>
      </c>
      <c r="E30" s="11">
        <v>2023589874</v>
      </c>
      <c r="F30" s="12">
        <v>45030.466898148101</v>
      </c>
      <c r="G30" s="9" t="s">
        <v>16</v>
      </c>
      <c r="H30" s="11">
        <v>2138</v>
      </c>
      <c r="I30" s="9" t="s">
        <v>17</v>
      </c>
      <c r="J30" s="9" t="s">
        <v>70</v>
      </c>
      <c r="K30" s="9" t="s">
        <v>68</v>
      </c>
      <c r="L30" s="11">
        <v>403</v>
      </c>
      <c r="M30" s="9" t="s">
        <v>69</v>
      </c>
      <c r="N30" s="9" t="s">
        <v>17</v>
      </c>
    </row>
    <row r="31" spans="1:14">
      <c r="A31" s="5" t="s">
        <v>14</v>
      </c>
      <c r="B31" s="5" t="s">
        <v>15</v>
      </c>
      <c r="C31" s="6">
        <v>295810</v>
      </c>
      <c r="D31" s="6">
        <v>295810</v>
      </c>
      <c r="E31" s="7">
        <v>2023603673</v>
      </c>
      <c r="F31" s="8">
        <v>45030.470462963</v>
      </c>
      <c r="G31" s="5" t="s">
        <v>16</v>
      </c>
      <c r="H31" s="7">
        <v>2139</v>
      </c>
      <c r="I31" s="5" t="s">
        <v>17</v>
      </c>
      <c r="J31" s="5" t="s">
        <v>71</v>
      </c>
      <c r="K31" s="5" t="s">
        <v>68</v>
      </c>
      <c r="L31" s="11">
        <v>403</v>
      </c>
      <c r="M31" s="5" t="s">
        <v>69</v>
      </c>
      <c r="N31" s="5" t="s">
        <v>17</v>
      </c>
    </row>
    <row r="32" spans="1:14">
      <c r="A32" s="9" t="s">
        <v>14</v>
      </c>
      <c r="B32" s="9" t="s">
        <v>15</v>
      </c>
      <c r="C32" s="10">
        <v>247931</v>
      </c>
      <c r="D32" s="10">
        <v>247931</v>
      </c>
      <c r="E32" s="11">
        <v>2023613906</v>
      </c>
      <c r="F32" s="12">
        <v>45030.473032407397</v>
      </c>
      <c r="G32" s="9" t="s">
        <v>16</v>
      </c>
      <c r="H32" s="11">
        <v>2140</v>
      </c>
      <c r="I32" s="9" t="s">
        <v>17</v>
      </c>
      <c r="J32" s="9" t="s">
        <v>72</v>
      </c>
      <c r="K32" s="9" t="s">
        <v>68</v>
      </c>
      <c r="L32" s="11">
        <v>403</v>
      </c>
      <c r="M32" s="9" t="s">
        <v>69</v>
      </c>
      <c r="N32" s="9" t="s">
        <v>17</v>
      </c>
    </row>
    <row r="33" spans="1:14">
      <c r="A33" s="5" t="s">
        <v>14</v>
      </c>
      <c r="B33" s="5" t="s">
        <v>15</v>
      </c>
      <c r="C33" s="6">
        <v>1000000</v>
      </c>
      <c r="D33" s="6">
        <v>1000000</v>
      </c>
      <c r="E33" s="7">
        <v>2023662879</v>
      </c>
      <c r="F33" s="8">
        <v>45030.484664351898</v>
      </c>
      <c r="G33" s="5" t="s">
        <v>16</v>
      </c>
      <c r="H33" s="7">
        <v>2141</v>
      </c>
      <c r="I33" s="5" t="s">
        <v>17</v>
      </c>
      <c r="J33" s="5" t="s">
        <v>73</v>
      </c>
      <c r="K33" s="5" t="s">
        <v>74</v>
      </c>
      <c r="L33" s="7">
        <v>403</v>
      </c>
      <c r="M33" s="5" t="s">
        <v>75</v>
      </c>
      <c r="N33" s="5" t="s">
        <v>17</v>
      </c>
    </row>
    <row r="34" spans="1:14">
      <c r="A34" s="9" t="s">
        <v>14</v>
      </c>
      <c r="B34" s="9" t="s">
        <v>15</v>
      </c>
      <c r="C34" s="10">
        <v>1238832.54</v>
      </c>
      <c r="D34" s="10">
        <v>1238832.54</v>
      </c>
      <c r="E34" s="11">
        <v>2024266063</v>
      </c>
      <c r="F34" s="12">
        <v>45030.639687499999</v>
      </c>
      <c r="G34" s="9" t="s">
        <v>16</v>
      </c>
      <c r="H34" s="11">
        <v>2143</v>
      </c>
      <c r="I34" s="9" t="s">
        <v>17</v>
      </c>
      <c r="J34" s="9" t="s">
        <v>76</v>
      </c>
      <c r="K34" s="9" t="s">
        <v>77</v>
      </c>
      <c r="L34" s="11">
        <v>403</v>
      </c>
      <c r="M34" s="9" t="s">
        <v>78</v>
      </c>
      <c r="N34" s="9" t="s">
        <v>17</v>
      </c>
    </row>
    <row r="35" spans="1:14">
      <c r="A35" s="5" t="s">
        <v>14</v>
      </c>
      <c r="B35" s="5" t="s">
        <v>15</v>
      </c>
      <c r="C35" s="6">
        <v>21188608</v>
      </c>
      <c r="D35" s="6">
        <v>21188608</v>
      </c>
      <c r="E35" s="7">
        <v>2024401849</v>
      </c>
      <c r="F35" s="8">
        <v>45030.670243055603</v>
      </c>
      <c r="G35" s="5" t="s">
        <v>16</v>
      </c>
      <c r="H35" s="7">
        <v>2145</v>
      </c>
      <c r="I35" s="5" t="s">
        <v>17</v>
      </c>
      <c r="J35" s="5" t="s">
        <v>79</v>
      </c>
      <c r="K35" s="5" t="s">
        <v>80</v>
      </c>
      <c r="L35" s="7">
        <v>403</v>
      </c>
      <c r="M35" s="5" t="s">
        <v>81</v>
      </c>
      <c r="N35" s="5" t="s">
        <v>17</v>
      </c>
    </row>
    <row r="36" spans="1:14">
      <c r="B36" t="s">
        <v>21</v>
      </c>
      <c r="C36" s="2">
        <f>SUM(C15:C35)</f>
        <v>56941987.549999997</v>
      </c>
    </row>
    <row r="37" spans="1:14">
      <c r="B37" t="s">
        <v>22</v>
      </c>
      <c r="C37" s="4">
        <f>+C14</f>
        <v>410286.18999985605</v>
      </c>
    </row>
    <row r="38" spans="1:14">
      <c r="B38" t="s">
        <v>23</v>
      </c>
      <c r="C38" s="3">
        <v>32518929.199999999</v>
      </c>
    </row>
    <row r="39" spans="1:14">
      <c r="B39" t="s">
        <v>24</v>
      </c>
      <c r="C39" s="4">
        <f>+C36+C37-C38</f>
        <v>24833344.539999854</v>
      </c>
    </row>
    <row r="40" spans="1:14">
      <c r="A40" s="14" t="s">
        <v>14</v>
      </c>
      <c r="B40" s="14" t="s">
        <v>15</v>
      </c>
      <c r="C40" s="15">
        <v>365155.69</v>
      </c>
      <c r="D40" s="15">
        <v>365155.69</v>
      </c>
      <c r="E40" s="16">
        <v>2028785740</v>
      </c>
      <c r="F40" s="17">
        <v>45033.444895833301</v>
      </c>
      <c r="G40" s="14" t="s">
        <v>16</v>
      </c>
      <c r="H40" s="16">
        <v>2146</v>
      </c>
      <c r="I40" s="14" t="s">
        <v>17</v>
      </c>
      <c r="J40" s="14" t="s">
        <v>82</v>
      </c>
      <c r="K40" s="14" t="s">
        <v>83</v>
      </c>
      <c r="L40" s="16">
        <v>403</v>
      </c>
      <c r="M40" s="14" t="s">
        <v>84</v>
      </c>
      <c r="N40" s="14" t="s">
        <v>17</v>
      </c>
    </row>
    <row r="41" spans="1:14">
      <c r="A41" s="18" t="s">
        <v>14</v>
      </c>
      <c r="B41" s="18" t="s">
        <v>15</v>
      </c>
      <c r="C41" s="19">
        <v>831020.96</v>
      </c>
      <c r="D41" s="19">
        <v>831020.96</v>
      </c>
      <c r="E41" s="20">
        <v>2029591275</v>
      </c>
      <c r="F41" s="21">
        <v>45033.647905092599</v>
      </c>
      <c r="G41" s="18" t="s">
        <v>16</v>
      </c>
      <c r="H41" s="20">
        <v>2148</v>
      </c>
      <c r="I41" s="18" t="s">
        <v>17</v>
      </c>
      <c r="J41" s="18" t="s">
        <v>85</v>
      </c>
      <c r="K41" s="18" t="s">
        <v>86</v>
      </c>
      <c r="L41" s="20">
        <v>403</v>
      </c>
      <c r="M41" s="18" t="s">
        <v>87</v>
      </c>
      <c r="N41" s="18" t="s">
        <v>17</v>
      </c>
    </row>
    <row r="42" spans="1:14">
      <c r="A42" s="14" t="s">
        <v>14</v>
      </c>
      <c r="B42" s="14" t="s">
        <v>15</v>
      </c>
      <c r="C42" s="22">
        <v>621013.63</v>
      </c>
      <c r="D42" s="15">
        <v>621013.63</v>
      </c>
      <c r="E42" s="16">
        <v>2029855571</v>
      </c>
      <c r="F42" s="17">
        <v>45033.7163657407</v>
      </c>
      <c r="G42" s="14" t="s">
        <v>16</v>
      </c>
      <c r="H42" s="16">
        <v>2149</v>
      </c>
      <c r="I42" s="14" t="s">
        <v>17</v>
      </c>
      <c r="J42" s="14" t="s">
        <v>33</v>
      </c>
      <c r="K42" s="14" t="s">
        <v>88</v>
      </c>
      <c r="L42" s="16">
        <v>403</v>
      </c>
      <c r="M42" s="14" t="s">
        <v>89</v>
      </c>
      <c r="N42" s="14" t="s">
        <v>17</v>
      </c>
    </row>
    <row r="43" spans="1:14">
      <c r="A43" s="18" t="s">
        <v>14</v>
      </c>
      <c r="B43" s="18" t="s">
        <v>15</v>
      </c>
      <c r="C43" s="19">
        <v>2209709</v>
      </c>
      <c r="D43" s="19">
        <v>2209709</v>
      </c>
      <c r="E43" s="20">
        <v>2031750089</v>
      </c>
      <c r="F43" s="21">
        <v>45034.632013888899</v>
      </c>
      <c r="G43" s="18" t="s">
        <v>16</v>
      </c>
      <c r="H43" s="20">
        <v>2150</v>
      </c>
      <c r="I43" s="18" t="s">
        <v>17</v>
      </c>
      <c r="J43" s="18" t="s">
        <v>90</v>
      </c>
      <c r="K43" s="18" t="s">
        <v>91</v>
      </c>
      <c r="L43" s="20">
        <v>403</v>
      </c>
      <c r="M43" s="18" t="s">
        <v>92</v>
      </c>
      <c r="N43" s="18" t="s">
        <v>17</v>
      </c>
    </row>
    <row r="44" spans="1:14">
      <c r="A44" s="14" t="s">
        <v>14</v>
      </c>
      <c r="B44" s="14" t="s">
        <v>15</v>
      </c>
      <c r="C44" s="15">
        <v>4639918</v>
      </c>
      <c r="D44" s="15">
        <v>4639918</v>
      </c>
      <c r="E44" s="16">
        <v>2031919557</v>
      </c>
      <c r="F44" s="17">
        <v>45034.678506944401</v>
      </c>
      <c r="G44" s="14" t="s">
        <v>16</v>
      </c>
      <c r="H44" s="16">
        <v>2152</v>
      </c>
      <c r="I44" s="14" t="s">
        <v>17</v>
      </c>
      <c r="J44" s="14" t="s">
        <v>93</v>
      </c>
      <c r="K44" s="14" t="s">
        <v>94</v>
      </c>
      <c r="L44" s="16">
        <v>403</v>
      </c>
      <c r="M44" s="14" t="s">
        <v>95</v>
      </c>
      <c r="N44" s="14" t="s">
        <v>17</v>
      </c>
    </row>
    <row r="45" spans="1:14">
      <c r="A45" s="18" t="s">
        <v>14</v>
      </c>
      <c r="B45" s="18" t="s">
        <v>15</v>
      </c>
      <c r="C45" s="22">
        <v>146538.44</v>
      </c>
      <c r="D45" s="19">
        <v>146538.44</v>
      </c>
      <c r="E45" s="20">
        <v>2031969131</v>
      </c>
      <c r="F45" s="21">
        <v>45034.692430555602</v>
      </c>
      <c r="G45" s="18" t="s">
        <v>16</v>
      </c>
      <c r="H45" s="20">
        <v>2153</v>
      </c>
      <c r="I45" s="18" t="s">
        <v>17</v>
      </c>
      <c r="J45" s="18" t="s">
        <v>96</v>
      </c>
      <c r="K45" s="18" t="s">
        <v>97</v>
      </c>
      <c r="L45" s="20">
        <v>403</v>
      </c>
      <c r="M45" s="18" t="s">
        <v>98</v>
      </c>
      <c r="N45" s="18" t="s">
        <v>17</v>
      </c>
    </row>
    <row r="46" spans="1:14">
      <c r="A46" s="14" t="s">
        <v>14</v>
      </c>
      <c r="B46" s="14" t="s">
        <v>15</v>
      </c>
      <c r="C46" s="15">
        <v>3672991.65</v>
      </c>
      <c r="D46" s="15">
        <v>3672991.65</v>
      </c>
      <c r="E46" s="16">
        <v>2033159946</v>
      </c>
      <c r="F46" s="17">
        <v>45035.450138888897</v>
      </c>
      <c r="G46" s="14" t="s">
        <v>16</v>
      </c>
      <c r="H46" s="16">
        <v>2154</v>
      </c>
      <c r="I46" s="14" t="s">
        <v>17</v>
      </c>
      <c r="J46" s="14" t="s">
        <v>99</v>
      </c>
      <c r="K46" s="14" t="s">
        <v>100</v>
      </c>
      <c r="L46" s="16">
        <v>403</v>
      </c>
      <c r="M46" s="14" t="s">
        <v>101</v>
      </c>
      <c r="N46" s="14" t="s">
        <v>17</v>
      </c>
    </row>
    <row r="47" spans="1:14">
      <c r="A47" s="18" t="s">
        <v>14</v>
      </c>
      <c r="B47" s="18" t="s">
        <v>15</v>
      </c>
      <c r="C47" s="19">
        <v>1271576</v>
      </c>
      <c r="D47" s="19">
        <v>1271576</v>
      </c>
      <c r="E47" s="20">
        <v>2033192374</v>
      </c>
      <c r="F47" s="21">
        <v>45035.459664351903</v>
      </c>
      <c r="G47" s="18" t="s">
        <v>16</v>
      </c>
      <c r="H47" s="20">
        <v>2155</v>
      </c>
      <c r="I47" s="18" t="s">
        <v>17</v>
      </c>
      <c r="J47" s="18" t="s">
        <v>102</v>
      </c>
      <c r="K47" s="18" t="s">
        <v>103</v>
      </c>
      <c r="L47" s="20">
        <v>403</v>
      </c>
      <c r="M47" s="18" t="s">
        <v>104</v>
      </c>
      <c r="N47" s="18" t="s">
        <v>17</v>
      </c>
    </row>
    <row r="48" spans="1:14">
      <c r="A48" s="14" t="s">
        <v>14</v>
      </c>
      <c r="B48" s="14" t="s">
        <v>15</v>
      </c>
      <c r="C48" s="15">
        <v>113209.94</v>
      </c>
      <c r="D48" s="15">
        <v>113209.94</v>
      </c>
      <c r="E48" s="16">
        <v>2033274814</v>
      </c>
      <c r="F48" s="17">
        <v>45035.483819444402</v>
      </c>
      <c r="G48" s="14" t="s">
        <v>16</v>
      </c>
      <c r="H48" s="16">
        <v>2156</v>
      </c>
      <c r="I48" s="14" t="s">
        <v>17</v>
      </c>
      <c r="J48" s="14" t="s">
        <v>105</v>
      </c>
      <c r="K48" s="14" t="s">
        <v>106</v>
      </c>
      <c r="L48" s="16">
        <v>403</v>
      </c>
      <c r="M48" s="14" t="s">
        <v>107</v>
      </c>
      <c r="N48" s="14" t="s">
        <v>17</v>
      </c>
    </row>
    <row r="49" spans="1:14">
      <c r="A49" s="18" t="s">
        <v>14</v>
      </c>
      <c r="B49" s="18" t="s">
        <v>15</v>
      </c>
      <c r="C49" s="22">
        <v>16286342.43</v>
      </c>
      <c r="D49" s="19">
        <v>16286342.43</v>
      </c>
      <c r="E49" s="20">
        <v>2033848272</v>
      </c>
      <c r="F49" s="21">
        <v>45035.67</v>
      </c>
      <c r="G49" s="18" t="s">
        <v>16</v>
      </c>
      <c r="H49" s="20">
        <v>2158</v>
      </c>
      <c r="I49" s="18" t="s">
        <v>17</v>
      </c>
      <c r="J49" s="18" t="s">
        <v>33</v>
      </c>
      <c r="K49" s="18" t="s">
        <v>108</v>
      </c>
      <c r="L49" s="20">
        <v>403</v>
      </c>
      <c r="M49" s="18" t="s">
        <v>109</v>
      </c>
      <c r="N49" s="18" t="s">
        <v>17</v>
      </c>
    </row>
    <row r="50" spans="1:14">
      <c r="A50" s="14" t="s">
        <v>14</v>
      </c>
      <c r="B50" s="14" t="s">
        <v>15</v>
      </c>
      <c r="C50" s="15">
        <v>738140.16000000003</v>
      </c>
      <c r="D50" s="15">
        <v>738140.16000000003</v>
      </c>
      <c r="E50" s="16">
        <v>2035349214</v>
      </c>
      <c r="F50" s="17">
        <v>45036.558622685203</v>
      </c>
      <c r="G50" s="14" t="s">
        <v>16</v>
      </c>
      <c r="H50" s="16">
        <v>2160</v>
      </c>
      <c r="I50" s="14" t="s">
        <v>17</v>
      </c>
      <c r="J50" s="14" t="s">
        <v>110</v>
      </c>
      <c r="K50" s="14" t="s">
        <v>111</v>
      </c>
      <c r="L50" s="16">
        <v>403</v>
      </c>
      <c r="M50" s="14" t="s">
        <v>112</v>
      </c>
      <c r="N50" s="14" t="s">
        <v>17</v>
      </c>
    </row>
    <row r="51" spans="1:14">
      <c r="A51" s="18" t="s">
        <v>14</v>
      </c>
      <c r="B51" s="18" t="s">
        <v>15</v>
      </c>
      <c r="C51" s="19">
        <v>1476388</v>
      </c>
      <c r="D51" s="19">
        <v>1476388</v>
      </c>
      <c r="E51" s="20">
        <v>2035563482</v>
      </c>
      <c r="F51" s="21">
        <v>45036.627685185202</v>
      </c>
      <c r="G51" s="18" t="s">
        <v>16</v>
      </c>
      <c r="H51" s="20">
        <v>2161</v>
      </c>
      <c r="I51" s="18" t="s">
        <v>17</v>
      </c>
      <c r="J51" s="18" t="s">
        <v>113</v>
      </c>
      <c r="K51" s="18" t="s">
        <v>114</v>
      </c>
      <c r="L51" s="20">
        <v>403</v>
      </c>
      <c r="M51" s="18" t="s">
        <v>115</v>
      </c>
      <c r="N51" s="18" t="s">
        <v>17</v>
      </c>
    </row>
    <row r="52" spans="1:14">
      <c r="A52" s="14" t="s">
        <v>14</v>
      </c>
      <c r="B52" s="14" t="s">
        <v>15</v>
      </c>
      <c r="C52" s="15">
        <v>1968517</v>
      </c>
      <c r="D52" s="15">
        <v>1968517</v>
      </c>
      <c r="E52" s="16">
        <v>2035571524</v>
      </c>
      <c r="F52" s="17">
        <v>45036.6301157407</v>
      </c>
      <c r="G52" s="14" t="s">
        <v>16</v>
      </c>
      <c r="H52" s="16">
        <v>2162</v>
      </c>
      <c r="I52" s="14" t="s">
        <v>17</v>
      </c>
      <c r="J52" s="14" t="s">
        <v>116</v>
      </c>
      <c r="K52" s="14" t="s">
        <v>114</v>
      </c>
      <c r="L52" s="16">
        <v>403</v>
      </c>
      <c r="M52" s="14" t="s">
        <v>115</v>
      </c>
      <c r="N52" s="14" t="s">
        <v>17</v>
      </c>
    </row>
    <row r="53" spans="1:14">
      <c r="A53" s="18" t="s">
        <v>14</v>
      </c>
      <c r="B53" s="18" t="s">
        <v>15</v>
      </c>
      <c r="C53" s="19">
        <v>597684.13</v>
      </c>
      <c r="D53" s="19">
        <v>597684.13</v>
      </c>
      <c r="E53" s="20">
        <v>2035832303</v>
      </c>
      <c r="F53" s="21">
        <v>45036.7086921296</v>
      </c>
      <c r="G53" s="18" t="s">
        <v>16</v>
      </c>
      <c r="H53" s="20">
        <v>2168</v>
      </c>
      <c r="I53" s="18" t="s">
        <v>17</v>
      </c>
      <c r="J53" s="18" t="s">
        <v>117</v>
      </c>
      <c r="K53" s="18" t="s">
        <v>118</v>
      </c>
      <c r="L53" s="20">
        <v>403</v>
      </c>
      <c r="M53" s="18" t="s">
        <v>119</v>
      </c>
      <c r="N53" s="18" t="s">
        <v>17</v>
      </c>
    </row>
    <row r="54" spans="1:14">
      <c r="A54" s="14" t="s">
        <v>14</v>
      </c>
      <c r="B54" s="14" t="s">
        <v>15</v>
      </c>
      <c r="C54" s="22">
        <v>337969.46</v>
      </c>
      <c r="D54" s="15">
        <v>337969.46</v>
      </c>
      <c r="E54" s="16">
        <v>2035846449</v>
      </c>
      <c r="F54" s="17">
        <v>45036.713541666701</v>
      </c>
      <c r="G54" s="14" t="s">
        <v>16</v>
      </c>
      <c r="H54" s="16">
        <v>2170</v>
      </c>
      <c r="I54" s="14" t="s">
        <v>17</v>
      </c>
      <c r="J54" s="14" t="s">
        <v>120</v>
      </c>
      <c r="K54" s="14" t="s">
        <v>118</v>
      </c>
      <c r="L54" s="16">
        <v>403</v>
      </c>
      <c r="M54" s="14" t="s">
        <v>119</v>
      </c>
      <c r="N54" s="14" t="s">
        <v>17</v>
      </c>
    </row>
    <row r="55" spans="1:14">
      <c r="A55" s="18" t="s">
        <v>14</v>
      </c>
      <c r="B55" s="18" t="s">
        <v>15</v>
      </c>
      <c r="C55" s="19">
        <v>1403411</v>
      </c>
      <c r="D55" s="19">
        <v>1403411</v>
      </c>
      <c r="E55" s="20">
        <v>2036170669</v>
      </c>
      <c r="F55" s="21">
        <v>45036.8305555556</v>
      </c>
      <c r="G55" s="18" t="s">
        <v>16</v>
      </c>
      <c r="H55" s="20">
        <v>2171</v>
      </c>
      <c r="I55" s="18" t="s">
        <v>17</v>
      </c>
      <c r="J55" s="18" t="s">
        <v>121</v>
      </c>
      <c r="K55" s="18" t="s">
        <v>122</v>
      </c>
      <c r="L55" s="20">
        <v>403</v>
      </c>
      <c r="M55" s="18" t="s">
        <v>123</v>
      </c>
      <c r="N55" s="18" t="s">
        <v>17</v>
      </c>
    </row>
    <row r="56" spans="1:14">
      <c r="A56" s="14" t="s">
        <v>14</v>
      </c>
      <c r="B56" s="14" t="s">
        <v>15</v>
      </c>
      <c r="C56" s="15">
        <v>48026</v>
      </c>
      <c r="D56" s="15">
        <v>48026</v>
      </c>
      <c r="E56" s="16">
        <v>2037077470</v>
      </c>
      <c r="F56" s="17">
        <v>45037.500578703701</v>
      </c>
      <c r="G56" s="14" t="s">
        <v>16</v>
      </c>
      <c r="H56" s="16">
        <v>2172</v>
      </c>
      <c r="I56" s="14" t="s">
        <v>17</v>
      </c>
      <c r="J56" s="14" t="s">
        <v>124</v>
      </c>
      <c r="K56" s="14" t="s">
        <v>125</v>
      </c>
      <c r="L56" s="16">
        <v>403</v>
      </c>
      <c r="M56" s="14" t="s">
        <v>126</v>
      </c>
      <c r="N56" s="14" t="s">
        <v>17</v>
      </c>
    </row>
    <row r="57" spans="1:14">
      <c r="A57" s="18" t="s">
        <v>14</v>
      </c>
      <c r="B57" s="18" t="s">
        <v>15</v>
      </c>
      <c r="C57" s="19">
        <v>2134069.85</v>
      </c>
      <c r="D57" s="19">
        <v>2134069.85</v>
      </c>
      <c r="E57" s="20">
        <v>2037155791</v>
      </c>
      <c r="F57" s="21">
        <v>45037.526377314804</v>
      </c>
      <c r="G57" s="18" t="s">
        <v>16</v>
      </c>
      <c r="H57" s="20">
        <v>2173</v>
      </c>
      <c r="I57" s="18" t="s">
        <v>17</v>
      </c>
      <c r="J57" s="18" t="s">
        <v>127</v>
      </c>
      <c r="K57" s="18" t="s">
        <v>128</v>
      </c>
      <c r="L57" s="20">
        <v>403</v>
      </c>
      <c r="M57" s="18" t="s">
        <v>129</v>
      </c>
      <c r="N57" s="18" t="s">
        <v>17</v>
      </c>
    </row>
    <row r="58" spans="1:14">
      <c r="A58" s="14" t="s">
        <v>14</v>
      </c>
      <c r="B58" s="14" t="s">
        <v>15</v>
      </c>
      <c r="C58" s="15">
        <v>1025853</v>
      </c>
      <c r="D58" s="15">
        <v>1025853</v>
      </c>
      <c r="E58" s="16">
        <v>2037377904</v>
      </c>
      <c r="F58" s="17">
        <v>45037.604328703703</v>
      </c>
      <c r="G58" s="14" t="s">
        <v>16</v>
      </c>
      <c r="H58" s="16">
        <v>2174</v>
      </c>
      <c r="I58" s="14" t="s">
        <v>17</v>
      </c>
      <c r="J58" s="14" t="s">
        <v>130</v>
      </c>
      <c r="K58" s="14" t="s">
        <v>131</v>
      </c>
      <c r="L58" s="16">
        <v>403</v>
      </c>
      <c r="M58" s="14" t="s">
        <v>132</v>
      </c>
      <c r="N58" s="14" t="s">
        <v>17</v>
      </c>
    </row>
    <row r="59" spans="1:14">
      <c r="A59" s="18" t="s">
        <v>14</v>
      </c>
      <c r="B59" s="18" t="s">
        <v>15</v>
      </c>
      <c r="C59" s="19">
        <v>1025863</v>
      </c>
      <c r="D59" s="19">
        <v>1025863</v>
      </c>
      <c r="E59" s="20">
        <v>2037389207</v>
      </c>
      <c r="F59" s="21">
        <v>45037.608124999999</v>
      </c>
      <c r="G59" s="18" t="s">
        <v>16</v>
      </c>
      <c r="H59" s="20">
        <v>2175</v>
      </c>
      <c r="I59" s="18" t="s">
        <v>17</v>
      </c>
      <c r="J59" s="18" t="s">
        <v>133</v>
      </c>
      <c r="K59" s="18" t="s">
        <v>131</v>
      </c>
      <c r="L59" s="20">
        <v>403</v>
      </c>
      <c r="M59" s="18" t="s">
        <v>132</v>
      </c>
      <c r="N59" s="18" t="s">
        <v>17</v>
      </c>
    </row>
    <row r="60" spans="1:14">
      <c r="A60" s="14" t="s">
        <v>14</v>
      </c>
      <c r="B60" s="14" t="s">
        <v>15</v>
      </c>
      <c r="C60" s="15">
        <v>600963.56999999995</v>
      </c>
      <c r="D60" s="15">
        <v>600963.56999999995</v>
      </c>
      <c r="E60" s="16">
        <v>2037405937</v>
      </c>
      <c r="F60" s="17">
        <v>45037.613460648201</v>
      </c>
      <c r="G60" s="14" t="s">
        <v>16</v>
      </c>
      <c r="H60" s="16">
        <v>2176</v>
      </c>
      <c r="I60" s="14" t="s">
        <v>17</v>
      </c>
      <c r="J60" s="14" t="s">
        <v>134</v>
      </c>
      <c r="K60" s="14" t="s">
        <v>135</v>
      </c>
      <c r="L60" s="16">
        <v>403</v>
      </c>
      <c r="M60" s="14" t="s">
        <v>136</v>
      </c>
      <c r="N60" s="14" t="s">
        <v>17</v>
      </c>
    </row>
    <row r="61" spans="1:14">
      <c r="A61" s="18" t="s">
        <v>14</v>
      </c>
      <c r="B61" s="18" t="s">
        <v>15</v>
      </c>
      <c r="C61" s="19">
        <v>1026259</v>
      </c>
      <c r="D61" s="19">
        <v>1026259</v>
      </c>
      <c r="E61" s="20">
        <v>2037435245</v>
      </c>
      <c r="F61" s="21">
        <v>45037.623032407399</v>
      </c>
      <c r="G61" s="18" t="s">
        <v>16</v>
      </c>
      <c r="H61" s="20">
        <v>2177</v>
      </c>
      <c r="I61" s="18" t="s">
        <v>17</v>
      </c>
      <c r="J61" s="18" t="s">
        <v>137</v>
      </c>
      <c r="K61" s="18" t="s">
        <v>131</v>
      </c>
      <c r="L61" s="20">
        <v>403</v>
      </c>
      <c r="M61" s="18" t="s">
        <v>132</v>
      </c>
      <c r="N61" s="18" t="s">
        <v>17</v>
      </c>
    </row>
    <row r="62" spans="1:14">
      <c r="A62" s="14" t="s">
        <v>14</v>
      </c>
      <c r="B62" s="14" t="s">
        <v>15</v>
      </c>
      <c r="C62" s="15">
        <v>1902439.12</v>
      </c>
      <c r="D62" s="15">
        <v>1902439.12</v>
      </c>
      <c r="E62" s="16">
        <v>2037435937</v>
      </c>
      <c r="F62" s="17">
        <v>45037.623252314799</v>
      </c>
      <c r="G62" s="14" t="s">
        <v>16</v>
      </c>
      <c r="H62" s="16">
        <v>2178</v>
      </c>
      <c r="I62" s="14" t="s">
        <v>17</v>
      </c>
      <c r="J62" s="14" t="s">
        <v>138</v>
      </c>
      <c r="K62" s="14" t="s">
        <v>139</v>
      </c>
      <c r="L62" s="16">
        <v>403</v>
      </c>
      <c r="M62" s="14" t="s">
        <v>140</v>
      </c>
      <c r="N62" s="14" t="s">
        <v>17</v>
      </c>
    </row>
    <row r="63" spans="1:14">
      <c r="A63" s="18" t="s">
        <v>14</v>
      </c>
      <c r="B63" s="18" t="s">
        <v>15</v>
      </c>
      <c r="C63" s="19">
        <v>2053287</v>
      </c>
      <c r="D63" s="19">
        <v>2053287</v>
      </c>
      <c r="E63" s="20">
        <v>2037447709</v>
      </c>
      <c r="F63" s="21">
        <v>45037.627141203702</v>
      </c>
      <c r="G63" s="18" t="s">
        <v>16</v>
      </c>
      <c r="H63" s="20">
        <v>2179</v>
      </c>
      <c r="I63" s="18" t="s">
        <v>17</v>
      </c>
      <c r="J63" s="18" t="s">
        <v>141</v>
      </c>
      <c r="K63" s="18" t="s">
        <v>131</v>
      </c>
      <c r="L63" s="20">
        <v>403</v>
      </c>
      <c r="M63" s="18" t="s">
        <v>132</v>
      </c>
      <c r="N63" s="18" t="s">
        <v>17</v>
      </c>
    </row>
    <row r="64" spans="1:14">
      <c r="A64" s="14" t="s">
        <v>14</v>
      </c>
      <c r="B64" s="14" t="s">
        <v>15</v>
      </c>
      <c r="C64" s="15">
        <v>1901406</v>
      </c>
      <c r="D64" s="15">
        <v>1901406</v>
      </c>
      <c r="E64" s="16">
        <v>2037469558</v>
      </c>
      <c r="F64" s="17">
        <v>45037.634178240703</v>
      </c>
      <c r="G64" s="14" t="s">
        <v>16</v>
      </c>
      <c r="H64" s="16">
        <v>2180</v>
      </c>
      <c r="I64" s="14" t="s">
        <v>17</v>
      </c>
      <c r="J64" s="14" t="s">
        <v>33</v>
      </c>
      <c r="K64" s="14" t="s">
        <v>142</v>
      </c>
      <c r="L64" s="16">
        <v>403</v>
      </c>
      <c r="M64" s="14" t="s">
        <v>143</v>
      </c>
      <c r="N64" s="14" t="s">
        <v>17</v>
      </c>
    </row>
    <row r="65" spans="1:14">
      <c r="A65" s="18" t="s">
        <v>14</v>
      </c>
      <c r="B65" s="18" t="s">
        <v>15</v>
      </c>
      <c r="C65" s="19">
        <v>678175.22</v>
      </c>
      <c r="D65" s="19">
        <v>678175.22</v>
      </c>
      <c r="E65" s="20">
        <v>2037603142</v>
      </c>
      <c r="F65" s="21">
        <v>45037.676064814797</v>
      </c>
      <c r="G65" s="18" t="s">
        <v>16</v>
      </c>
      <c r="H65" s="20">
        <v>2181</v>
      </c>
      <c r="I65" s="18" t="s">
        <v>17</v>
      </c>
      <c r="J65" s="18" t="s">
        <v>144</v>
      </c>
      <c r="K65" s="18" t="s">
        <v>145</v>
      </c>
      <c r="L65" s="20">
        <v>403</v>
      </c>
      <c r="M65" s="18" t="s">
        <v>146</v>
      </c>
      <c r="N65" s="18" t="s">
        <v>17</v>
      </c>
    </row>
    <row r="66" spans="1:14">
      <c r="B66" t="s">
        <v>21</v>
      </c>
      <c r="C66" s="2">
        <f>SUM(C40:C65)</f>
        <v>49075927.25</v>
      </c>
    </row>
    <row r="67" spans="1:14">
      <c r="B67" t="s">
        <v>22</v>
      </c>
      <c r="C67" s="4">
        <f>+C39</f>
        <v>24833344.539999854</v>
      </c>
    </row>
    <row r="68" spans="1:14">
      <c r="B68" t="s">
        <v>23</v>
      </c>
      <c r="C68" s="3">
        <v>60109519.030000001</v>
      </c>
    </row>
    <row r="69" spans="1:14">
      <c r="B69" t="s">
        <v>24</v>
      </c>
      <c r="C69" s="4">
        <f>+C66+C67-C68</f>
        <v>13799752.759999856</v>
      </c>
    </row>
    <row r="70" spans="1:14">
      <c r="A70" s="5" t="s">
        <v>14</v>
      </c>
      <c r="B70" s="5" t="s">
        <v>15</v>
      </c>
      <c r="C70" s="6">
        <v>202960</v>
      </c>
      <c r="D70" s="6">
        <v>202960</v>
      </c>
      <c r="E70" s="7">
        <v>2041401879</v>
      </c>
      <c r="F70" s="8">
        <v>45040.619606481501</v>
      </c>
      <c r="G70" s="5" t="s">
        <v>16</v>
      </c>
      <c r="H70" s="7">
        <v>2182</v>
      </c>
      <c r="I70" s="5" t="s">
        <v>17</v>
      </c>
      <c r="J70" s="5" t="s">
        <v>147</v>
      </c>
      <c r="K70" s="5" t="s">
        <v>148</v>
      </c>
      <c r="L70" s="7">
        <v>403</v>
      </c>
      <c r="M70" s="5" t="s">
        <v>149</v>
      </c>
      <c r="N70" s="5" t="s">
        <v>17</v>
      </c>
    </row>
    <row r="71" spans="1:14">
      <c r="A71" s="9" t="s">
        <v>14</v>
      </c>
      <c r="B71" s="9" t="s">
        <v>15</v>
      </c>
      <c r="C71" s="10">
        <v>471138.97</v>
      </c>
      <c r="D71" s="10">
        <v>471138.97</v>
      </c>
      <c r="E71" s="11">
        <v>2041782082</v>
      </c>
      <c r="F71" s="12">
        <v>45040.747372685197</v>
      </c>
      <c r="G71" s="9" t="s">
        <v>16</v>
      </c>
      <c r="H71" s="11">
        <v>2183</v>
      </c>
      <c r="I71" s="9" t="s">
        <v>17</v>
      </c>
      <c r="J71" s="9" t="s">
        <v>150</v>
      </c>
      <c r="K71" s="9" t="s">
        <v>151</v>
      </c>
      <c r="L71" s="11">
        <v>403</v>
      </c>
      <c r="M71" s="9" t="s">
        <v>152</v>
      </c>
      <c r="N71" s="9" t="s">
        <v>17</v>
      </c>
    </row>
    <row r="72" spans="1:14">
      <c r="A72" s="5" t="s">
        <v>14</v>
      </c>
      <c r="B72" s="5" t="s">
        <v>15</v>
      </c>
      <c r="C72" s="6">
        <v>471460.05</v>
      </c>
      <c r="D72" s="6">
        <v>471460.05</v>
      </c>
      <c r="E72" s="7">
        <v>2041813853</v>
      </c>
      <c r="F72" s="8">
        <v>45040.759918981501</v>
      </c>
      <c r="G72" s="5" t="s">
        <v>16</v>
      </c>
      <c r="H72" s="7">
        <v>2186</v>
      </c>
      <c r="I72" s="5" t="s">
        <v>17</v>
      </c>
      <c r="J72" s="5" t="s">
        <v>153</v>
      </c>
      <c r="K72" s="5" t="s">
        <v>151</v>
      </c>
      <c r="L72" s="7">
        <v>403</v>
      </c>
      <c r="M72" s="5" t="s">
        <v>152</v>
      </c>
      <c r="N72" s="5" t="s">
        <v>17</v>
      </c>
    </row>
    <row r="73" spans="1:14">
      <c r="A73" s="9" t="s">
        <v>14</v>
      </c>
      <c r="B73" s="9" t="s">
        <v>15</v>
      </c>
      <c r="C73" s="10">
        <v>471735.85</v>
      </c>
      <c r="D73" s="10">
        <v>471735.85</v>
      </c>
      <c r="E73" s="11">
        <v>2041882505</v>
      </c>
      <c r="F73" s="12">
        <v>45040.787430555603</v>
      </c>
      <c r="G73" s="9" t="s">
        <v>16</v>
      </c>
      <c r="H73" s="11">
        <v>2187</v>
      </c>
      <c r="I73" s="9" t="s">
        <v>17</v>
      </c>
      <c r="J73" s="9" t="s">
        <v>154</v>
      </c>
      <c r="K73" s="9" t="s">
        <v>151</v>
      </c>
      <c r="L73" s="11">
        <v>403</v>
      </c>
      <c r="M73" s="9" t="s">
        <v>152</v>
      </c>
      <c r="N73" s="9" t="s">
        <v>17</v>
      </c>
    </row>
    <row r="74" spans="1:14">
      <c r="A74" s="5" t="s">
        <v>14</v>
      </c>
      <c r="B74" s="5" t="s">
        <v>15</v>
      </c>
      <c r="C74" s="6">
        <v>944241.33</v>
      </c>
      <c r="D74" s="6">
        <v>944241.33</v>
      </c>
      <c r="E74" s="7">
        <v>2042465113</v>
      </c>
      <c r="F74" s="8">
        <v>45041.371793981503</v>
      </c>
      <c r="G74" s="5" t="s">
        <v>16</v>
      </c>
      <c r="H74" s="7">
        <v>2189</v>
      </c>
      <c r="I74" s="5" t="s">
        <v>17</v>
      </c>
      <c r="J74" s="5" t="s">
        <v>155</v>
      </c>
      <c r="K74" s="5" t="s">
        <v>151</v>
      </c>
      <c r="L74" s="7">
        <v>403</v>
      </c>
      <c r="M74" s="5" t="s">
        <v>152</v>
      </c>
      <c r="N74" s="5" t="s">
        <v>17</v>
      </c>
    </row>
    <row r="75" spans="1:14">
      <c r="A75" s="9" t="s">
        <v>14</v>
      </c>
      <c r="B75" s="9" t="s">
        <v>15</v>
      </c>
      <c r="C75" s="10">
        <v>388226.21</v>
      </c>
      <c r="D75" s="10">
        <v>388226.21</v>
      </c>
      <c r="E75" s="11">
        <v>2042484711</v>
      </c>
      <c r="F75" s="12">
        <v>45041.379143518498</v>
      </c>
      <c r="G75" s="9" t="s">
        <v>16</v>
      </c>
      <c r="H75" s="11">
        <v>2190</v>
      </c>
      <c r="I75" s="9" t="s">
        <v>17</v>
      </c>
      <c r="J75" s="9" t="s">
        <v>156</v>
      </c>
      <c r="K75" s="9" t="s">
        <v>157</v>
      </c>
      <c r="L75" s="11">
        <v>403</v>
      </c>
      <c r="M75" s="9" t="s">
        <v>158</v>
      </c>
      <c r="N75" s="9" t="s">
        <v>17</v>
      </c>
    </row>
    <row r="76" spans="1:14">
      <c r="A76" s="5" t="s">
        <v>14</v>
      </c>
      <c r="B76" s="5" t="s">
        <v>15</v>
      </c>
      <c r="C76" s="6">
        <v>84711.53</v>
      </c>
      <c r="D76" s="6">
        <v>84711.53</v>
      </c>
      <c r="E76" s="7">
        <v>2042492591</v>
      </c>
      <c r="F76" s="8">
        <v>45041.382071759297</v>
      </c>
      <c r="G76" s="5" t="s">
        <v>16</v>
      </c>
      <c r="H76" s="7">
        <v>2191</v>
      </c>
      <c r="I76" s="5" t="s">
        <v>17</v>
      </c>
      <c r="J76" s="5" t="s">
        <v>159</v>
      </c>
      <c r="K76" s="5" t="s">
        <v>160</v>
      </c>
      <c r="L76" s="7">
        <v>403</v>
      </c>
      <c r="M76" s="5" t="s">
        <v>161</v>
      </c>
      <c r="N76" s="5" t="s">
        <v>17</v>
      </c>
    </row>
    <row r="77" spans="1:14">
      <c r="A77" s="9" t="s">
        <v>14</v>
      </c>
      <c r="B77" s="9" t="s">
        <v>15</v>
      </c>
      <c r="C77" s="10">
        <v>580160</v>
      </c>
      <c r="D77" s="10">
        <v>580160</v>
      </c>
      <c r="E77" s="11">
        <v>2042827137</v>
      </c>
      <c r="F77" s="12">
        <v>45041.486469907402</v>
      </c>
      <c r="G77" s="9" t="s">
        <v>16</v>
      </c>
      <c r="H77" s="11">
        <v>2192</v>
      </c>
      <c r="I77" s="9" t="s">
        <v>17</v>
      </c>
      <c r="J77" s="9" t="s">
        <v>162</v>
      </c>
      <c r="K77" s="9" t="s">
        <v>163</v>
      </c>
      <c r="L77" s="11">
        <v>403</v>
      </c>
      <c r="M77" s="9" t="s">
        <v>164</v>
      </c>
      <c r="N77" s="9" t="s">
        <v>17</v>
      </c>
    </row>
    <row r="78" spans="1:14">
      <c r="A78" s="5" t="s">
        <v>14</v>
      </c>
      <c r="B78" s="5" t="s">
        <v>15</v>
      </c>
      <c r="C78" s="13">
        <v>712710</v>
      </c>
      <c r="D78" s="6">
        <v>712710</v>
      </c>
      <c r="E78" s="7">
        <v>2043246550</v>
      </c>
      <c r="F78" s="8">
        <v>45041.612974536998</v>
      </c>
      <c r="G78" s="5" t="s">
        <v>16</v>
      </c>
      <c r="H78" s="7">
        <v>2196</v>
      </c>
      <c r="I78" s="5" t="s">
        <v>17</v>
      </c>
      <c r="J78" s="5" t="s">
        <v>165</v>
      </c>
      <c r="K78" s="5" t="s">
        <v>166</v>
      </c>
      <c r="L78" s="7">
        <v>403</v>
      </c>
      <c r="M78" s="5" t="s">
        <v>167</v>
      </c>
      <c r="N78" s="5" t="s">
        <v>17</v>
      </c>
    </row>
    <row r="79" spans="1:14">
      <c r="A79" s="9" t="s">
        <v>14</v>
      </c>
      <c r="B79" s="9" t="s">
        <v>15</v>
      </c>
      <c r="C79" s="10">
        <v>716433.57</v>
      </c>
      <c r="D79" s="10">
        <v>716433.57</v>
      </c>
      <c r="E79" s="11">
        <v>2044756959</v>
      </c>
      <c r="F79" s="12">
        <v>45042.431273148097</v>
      </c>
      <c r="G79" s="9" t="s">
        <v>16</v>
      </c>
      <c r="H79" s="11">
        <v>2200</v>
      </c>
      <c r="I79" s="9" t="s">
        <v>17</v>
      </c>
      <c r="J79" s="9" t="s">
        <v>168</v>
      </c>
      <c r="K79" s="9" t="s">
        <v>166</v>
      </c>
      <c r="L79" s="11">
        <v>403</v>
      </c>
      <c r="M79" s="9" t="s">
        <v>167</v>
      </c>
      <c r="N79" s="9" t="s">
        <v>17</v>
      </c>
    </row>
    <row r="80" spans="1:14">
      <c r="A80" s="5" t="s">
        <v>14</v>
      </c>
      <c r="B80" s="5" t="s">
        <v>15</v>
      </c>
      <c r="C80" s="6">
        <v>716557.81</v>
      </c>
      <c r="D80" s="6">
        <v>716557.81</v>
      </c>
      <c r="E80" s="7">
        <v>2044771779</v>
      </c>
      <c r="F80" s="8">
        <v>45042.435486111099</v>
      </c>
      <c r="G80" s="5" t="s">
        <v>16</v>
      </c>
      <c r="H80" s="7">
        <v>2201</v>
      </c>
      <c r="I80" s="5" t="s">
        <v>17</v>
      </c>
      <c r="J80" s="5" t="s">
        <v>169</v>
      </c>
      <c r="K80" s="5" t="s">
        <v>166</v>
      </c>
      <c r="L80" s="7">
        <v>403</v>
      </c>
      <c r="M80" s="5" t="s">
        <v>167</v>
      </c>
      <c r="N80" s="5" t="s">
        <v>17</v>
      </c>
    </row>
    <row r="81" spans="1:14">
      <c r="A81" s="9" t="s">
        <v>14</v>
      </c>
      <c r="B81" s="9" t="s">
        <v>15</v>
      </c>
      <c r="C81" s="10">
        <v>717341.16</v>
      </c>
      <c r="D81" s="10">
        <v>717341.16</v>
      </c>
      <c r="E81" s="11">
        <v>2044792151</v>
      </c>
      <c r="F81" s="12">
        <v>45042.441331018497</v>
      </c>
      <c r="G81" s="9" t="s">
        <v>16</v>
      </c>
      <c r="H81" s="11">
        <v>2202</v>
      </c>
      <c r="I81" s="9" t="s">
        <v>17</v>
      </c>
      <c r="J81" s="9" t="s">
        <v>170</v>
      </c>
      <c r="K81" s="9" t="s">
        <v>166</v>
      </c>
      <c r="L81" s="11">
        <v>403</v>
      </c>
      <c r="M81" s="9" t="s">
        <v>167</v>
      </c>
      <c r="N81" s="9" t="s">
        <v>17</v>
      </c>
    </row>
    <row r="82" spans="1:14">
      <c r="A82" s="5" t="s">
        <v>14</v>
      </c>
      <c r="B82" s="5" t="s">
        <v>15</v>
      </c>
      <c r="C82" s="6">
        <v>716921.81</v>
      </c>
      <c r="D82" s="6">
        <v>716921.81</v>
      </c>
      <c r="E82" s="7">
        <v>2044807174</v>
      </c>
      <c r="F82" s="8">
        <v>45042.445601851898</v>
      </c>
      <c r="G82" s="5" t="s">
        <v>16</v>
      </c>
      <c r="H82" s="7">
        <v>2203</v>
      </c>
      <c r="I82" s="5" t="s">
        <v>17</v>
      </c>
      <c r="J82" s="5" t="s">
        <v>171</v>
      </c>
      <c r="K82" s="5" t="s">
        <v>166</v>
      </c>
      <c r="L82" s="7">
        <v>403</v>
      </c>
      <c r="M82" s="5" t="s">
        <v>167</v>
      </c>
      <c r="N82" s="5" t="s">
        <v>17</v>
      </c>
    </row>
    <row r="83" spans="1:14">
      <c r="A83" s="9" t="s">
        <v>14</v>
      </c>
      <c r="B83" s="9" t="s">
        <v>15</v>
      </c>
      <c r="C83" s="10">
        <v>1435852.72</v>
      </c>
      <c r="D83" s="10">
        <v>1435852.72</v>
      </c>
      <c r="E83" s="11">
        <v>2044821281</v>
      </c>
      <c r="F83" s="12">
        <v>45042.449502314797</v>
      </c>
      <c r="G83" s="9" t="s">
        <v>16</v>
      </c>
      <c r="H83" s="11">
        <v>2204</v>
      </c>
      <c r="I83" s="9" t="s">
        <v>17</v>
      </c>
      <c r="J83" s="9" t="s">
        <v>172</v>
      </c>
      <c r="K83" s="9" t="s">
        <v>166</v>
      </c>
      <c r="L83" s="11">
        <v>403</v>
      </c>
      <c r="M83" s="9" t="s">
        <v>167</v>
      </c>
      <c r="N83" s="9" t="s">
        <v>17</v>
      </c>
    </row>
    <row r="84" spans="1:14">
      <c r="A84" s="5" t="s">
        <v>14</v>
      </c>
      <c r="B84" s="5" t="s">
        <v>15</v>
      </c>
      <c r="C84" s="6">
        <v>1014726</v>
      </c>
      <c r="D84" s="6">
        <v>1014726</v>
      </c>
      <c r="E84" s="7">
        <v>2044835334</v>
      </c>
      <c r="F84" s="8">
        <v>45042.453333333302</v>
      </c>
      <c r="G84" s="5" t="s">
        <v>16</v>
      </c>
      <c r="H84" s="7">
        <v>2205</v>
      </c>
      <c r="I84" s="5" t="s">
        <v>17</v>
      </c>
      <c r="J84" s="5" t="s">
        <v>173</v>
      </c>
      <c r="K84" s="5" t="s">
        <v>174</v>
      </c>
      <c r="L84" s="7">
        <v>403</v>
      </c>
      <c r="M84" s="5" t="s">
        <v>175</v>
      </c>
      <c r="N84" s="5" t="s">
        <v>17</v>
      </c>
    </row>
    <row r="85" spans="1:14">
      <c r="A85" s="9" t="s">
        <v>14</v>
      </c>
      <c r="B85" s="9" t="s">
        <v>15</v>
      </c>
      <c r="C85" s="10">
        <v>819934.26</v>
      </c>
      <c r="D85" s="10">
        <v>819934.26</v>
      </c>
      <c r="E85" s="11">
        <v>2044836318</v>
      </c>
      <c r="F85" s="12">
        <v>45042.453634259298</v>
      </c>
      <c r="G85" s="9" t="s">
        <v>16</v>
      </c>
      <c r="H85" s="11">
        <v>2206</v>
      </c>
      <c r="I85" s="9" t="s">
        <v>17</v>
      </c>
      <c r="J85" s="9" t="s">
        <v>176</v>
      </c>
      <c r="K85" s="9" t="s">
        <v>166</v>
      </c>
      <c r="L85" s="11">
        <v>403</v>
      </c>
      <c r="M85" s="9" t="s">
        <v>167</v>
      </c>
      <c r="N85" s="9" t="s">
        <v>17</v>
      </c>
    </row>
    <row r="86" spans="1:14">
      <c r="A86" s="5" t="s">
        <v>14</v>
      </c>
      <c r="B86" s="5" t="s">
        <v>15</v>
      </c>
      <c r="C86" s="6">
        <v>1303046.23</v>
      </c>
      <c r="D86" s="6">
        <v>1303046.23</v>
      </c>
      <c r="E86" s="7">
        <v>2044877566</v>
      </c>
      <c r="F86" s="8">
        <v>45042.464988425898</v>
      </c>
      <c r="G86" s="5" t="s">
        <v>16</v>
      </c>
      <c r="H86" s="7">
        <v>2207</v>
      </c>
      <c r="I86" s="5" t="s">
        <v>17</v>
      </c>
      <c r="J86" s="5" t="s">
        <v>177</v>
      </c>
      <c r="K86" s="5" t="s">
        <v>178</v>
      </c>
      <c r="L86" s="7">
        <v>403</v>
      </c>
      <c r="M86" s="5" t="s">
        <v>179</v>
      </c>
      <c r="N86" s="5" t="s">
        <v>17</v>
      </c>
    </row>
    <row r="87" spans="1:14">
      <c r="A87" s="9" t="s">
        <v>14</v>
      </c>
      <c r="B87" s="9" t="s">
        <v>15</v>
      </c>
      <c r="C87" s="10">
        <v>1660672.61</v>
      </c>
      <c r="D87" s="10">
        <v>1660672.61</v>
      </c>
      <c r="E87" s="11">
        <v>2044902911</v>
      </c>
      <c r="F87" s="12">
        <v>45042.471886574102</v>
      </c>
      <c r="G87" s="9" t="s">
        <v>16</v>
      </c>
      <c r="H87" s="11">
        <v>2208</v>
      </c>
      <c r="I87" s="9" t="s">
        <v>17</v>
      </c>
      <c r="J87" s="9" t="s">
        <v>180</v>
      </c>
      <c r="K87" s="9" t="s">
        <v>181</v>
      </c>
      <c r="L87" s="11">
        <v>403</v>
      </c>
      <c r="M87" s="9" t="s">
        <v>182</v>
      </c>
      <c r="N87" s="9" t="s">
        <v>17</v>
      </c>
    </row>
    <row r="88" spans="1:14">
      <c r="A88" s="5" t="s">
        <v>14</v>
      </c>
      <c r="B88" s="5" t="s">
        <v>15</v>
      </c>
      <c r="C88" s="6">
        <v>974849.34</v>
      </c>
      <c r="D88" s="6">
        <v>974849.34</v>
      </c>
      <c r="E88" s="7">
        <v>2044974096</v>
      </c>
      <c r="F88" s="8">
        <v>45042.491319444402</v>
      </c>
      <c r="G88" s="5" t="s">
        <v>16</v>
      </c>
      <c r="H88" s="7">
        <v>2209</v>
      </c>
      <c r="I88" s="5" t="s">
        <v>17</v>
      </c>
      <c r="J88" s="5" t="s">
        <v>183</v>
      </c>
      <c r="K88" s="5" t="s">
        <v>184</v>
      </c>
      <c r="L88" s="7">
        <v>403</v>
      </c>
      <c r="M88" s="5" t="s">
        <v>185</v>
      </c>
      <c r="N88" s="5" t="s">
        <v>17</v>
      </c>
    </row>
    <row r="89" spans="1:14">
      <c r="A89" s="9" t="s">
        <v>14</v>
      </c>
      <c r="B89" s="9" t="s">
        <v>15</v>
      </c>
      <c r="C89" s="10">
        <v>7803981.9400000004</v>
      </c>
      <c r="D89" s="10">
        <v>7803981.9400000004</v>
      </c>
      <c r="E89" s="11">
        <v>2044975223</v>
      </c>
      <c r="F89" s="12">
        <v>45042.4916435185</v>
      </c>
      <c r="G89" s="9" t="s">
        <v>16</v>
      </c>
      <c r="H89" s="11">
        <v>2210</v>
      </c>
      <c r="I89" s="9" t="s">
        <v>17</v>
      </c>
      <c r="J89" s="9" t="s">
        <v>186</v>
      </c>
      <c r="K89" s="9" t="s">
        <v>187</v>
      </c>
      <c r="L89" s="11">
        <v>403</v>
      </c>
      <c r="M89" s="9" t="s">
        <v>188</v>
      </c>
      <c r="N89" s="9" t="s">
        <v>17</v>
      </c>
    </row>
    <row r="90" spans="1:14">
      <c r="A90" s="5" t="s">
        <v>14</v>
      </c>
      <c r="B90" s="5" t="s">
        <v>15</v>
      </c>
      <c r="C90" s="6">
        <v>843338</v>
      </c>
      <c r="D90" s="6">
        <v>843338</v>
      </c>
      <c r="E90" s="7">
        <v>2045024024</v>
      </c>
      <c r="F90" s="8">
        <v>45042.505023148202</v>
      </c>
      <c r="G90" s="5" t="s">
        <v>16</v>
      </c>
      <c r="H90" s="7">
        <v>2211</v>
      </c>
      <c r="I90" s="5" t="s">
        <v>17</v>
      </c>
      <c r="J90" s="5" t="s">
        <v>189</v>
      </c>
      <c r="K90" s="5" t="s">
        <v>190</v>
      </c>
      <c r="L90" s="7">
        <v>403</v>
      </c>
      <c r="M90" s="5" t="s">
        <v>191</v>
      </c>
      <c r="N90" s="5" t="s">
        <v>17</v>
      </c>
    </row>
    <row r="91" spans="1:14">
      <c r="A91" s="9" t="s">
        <v>14</v>
      </c>
      <c r="B91" s="9" t="s">
        <v>15</v>
      </c>
      <c r="C91" s="10">
        <v>891825.02</v>
      </c>
      <c r="D91" s="10">
        <v>891825.02</v>
      </c>
      <c r="E91" s="11">
        <v>2045128130</v>
      </c>
      <c r="F91" s="12">
        <v>45042.534525463001</v>
      </c>
      <c r="G91" s="9" t="s">
        <v>16</v>
      </c>
      <c r="H91" s="11">
        <v>2213</v>
      </c>
      <c r="I91" s="9" t="s">
        <v>17</v>
      </c>
      <c r="J91" s="9" t="s">
        <v>192</v>
      </c>
      <c r="K91" s="9" t="s">
        <v>193</v>
      </c>
      <c r="L91" s="11">
        <v>403</v>
      </c>
      <c r="M91" s="9" t="s">
        <v>194</v>
      </c>
      <c r="N91" s="9" t="s">
        <v>17</v>
      </c>
    </row>
    <row r="92" spans="1:14">
      <c r="A92" s="5" t="s">
        <v>14</v>
      </c>
      <c r="B92" s="5" t="s">
        <v>15</v>
      </c>
      <c r="C92" s="6">
        <v>225362.65</v>
      </c>
      <c r="D92" s="6">
        <v>225362.65</v>
      </c>
      <c r="E92" s="7">
        <v>2045438967</v>
      </c>
      <c r="F92" s="8">
        <v>45042.632083333301</v>
      </c>
      <c r="G92" s="5" t="s">
        <v>16</v>
      </c>
      <c r="H92" s="7">
        <v>2214</v>
      </c>
      <c r="I92" s="5" t="s">
        <v>17</v>
      </c>
      <c r="J92" s="5" t="s">
        <v>195</v>
      </c>
      <c r="K92" s="5" t="s">
        <v>196</v>
      </c>
      <c r="L92" s="7">
        <v>403</v>
      </c>
      <c r="M92" s="5" t="s">
        <v>197</v>
      </c>
      <c r="N92" s="5" t="s">
        <v>17</v>
      </c>
    </row>
    <row r="93" spans="1:14">
      <c r="A93" s="9" t="s">
        <v>14</v>
      </c>
      <c r="B93" s="9" t="s">
        <v>15</v>
      </c>
      <c r="C93" s="10">
        <v>43149.74</v>
      </c>
      <c r="D93" s="10">
        <v>43149.74</v>
      </c>
      <c r="E93" s="11">
        <v>2045602122</v>
      </c>
      <c r="F93" s="12">
        <v>45042.684328703697</v>
      </c>
      <c r="G93" s="9" t="s">
        <v>16</v>
      </c>
      <c r="H93" s="11">
        <v>2215</v>
      </c>
      <c r="I93" s="9" t="s">
        <v>17</v>
      </c>
      <c r="J93" s="9" t="s">
        <v>198</v>
      </c>
      <c r="K93" s="9" t="s">
        <v>199</v>
      </c>
      <c r="L93" s="11">
        <v>403</v>
      </c>
      <c r="M93" s="9" t="s">
        <v>200</v>
      </c>
      <c r="N93" s="9" t="s">
        <v>17</v>
      </c>
    </row>
    <row r="94" spans="1:14">
      <c r="A94" s="5" t="s">
        <v>14</v>
      </c>
      <c r="B94" s="5" t="s">
        <v>15</v>
      </c>
      <c r="C94" s="6">
        <v>1198827</v>
      </c>
      <c r="D94" s="6">
        <v>1198827</v>
      </c>
      <c r="E94" s="7">
        <v>2045667714</v>
      </c>
      <c r="F94" s="8">
        <v>45042.707534722198</v>
      </c>
      <c r="G94" s="5" t="s">
        <v>16</v>
      </c>
      <c r="H94" s="7">
        <v>2217</v>
      </c>
      <c r="I94" s="5" t="s">
        <v>17</v>
      </c>
      <c r="J94" s="5" t="s">
        <v>201</v>
      </c>
      <c r="K94" s="5" t="s">
        <v>202</v>
      </c>
      <c r="L94" s="7">
        <v>403</v>
      </c>
      <c r="M94" s="5" t="s">
        <v>203</v>
      </c>
      <c r="N94" s="5" t="s">
        <v>17</v>
      </c>
    </row>
    <row r="95" spans="1:14">
      <c r="A95" s="9" t="s">
        <v>14</v>
      </c>
      <c r="B95" s="9" t="s">
        <v>15</v>
      </c>
      <c r="C95" s="13">
        <v>2879481.86</v>
      </c>
      <c r="D95" s="10">
        <v>2879481.86</v>
      </c>
      <c r="E95" s="11">
        <v>2045710419</v>
      </c>
      <c r="F95" s="12">
        <v>45042.722002314797</v>
      </c>
      <c r="G95" s="9" t="s">
        <v>16</v>
      </c>
      <c r="H95" s="11">
        <v>2218</v>
      </c>
      <c r="I95" s="9" t="s">
        <v>17</v>
      </c>
      <c r="J95" s="9" t="s">
        <v>204</v>
      </c>
      <c r="K95" s="9" t="s">
        <v>205</v>
      </c>
      <c r="L95" s="11">
        <v>403</v>
      </c>
      <c r="M95" s="9" t="s">
        <v>206</v>
      </c>
      <c r="N95" s="9" t="s">
        <v>17</v>
      </c>
    </row>
    <row r="96" spans="1:14">
      <c r="A96" s="5" t="s">
        <v>14</v>
      </c>
      <c r="B96" s="5" t="s">
        <v>15</v>
      </c>
      <c r="C96" s="6">
        <v>160333.9</v>
      </c>
      <c r="D96" s="6">
        <v>160333.9</v>
      </c>
      <c r="E96" s="7">
        <v>2045828201</v>
      </c>
      <c r="F96" s="8">
        <v>45042.761678240699</v>
      </c>
      <c r="G96" s="5" t="s">
        <v>16</v>
      </c>
      <c r="H96" s="7">
        <v>2221</v>
      </c>
      <c r="I96" s="5" t="s">
        <v>17</v>
      </c>
      <c r="J96" s="5" t="s">
        <v>207</v>
      </c>
      <c r="K96" s="5" t="s">
        <v>208</v>
      </c>
      <c r="L96" s="7">
        <v>403</v>
      </c>
      <c r="M96" s="5" t="s">
        <v>209</v>
      </c>
      <c r="N96" s="5" t="s">
        <v>17</v>
      </c>
    </row>
    <row r="97" spans="1:14">
      <c r="A97" s="9" t="s">
        <v>14</v>
      </c>
      <c r="B97" s="9" t="s">
        <v>15</v>
      </c>
      <c r="C97" s="10">
        <v>471220.69</v>
      </c>
      <c r="D97" s="10">
        <v>471220.69</v>
      </c>
      <c r="E97" s="11">
        <v>2045832712</v>
      </c>
      <c r="F97" s="12">
        <v>45042.763148148202</v>
      </c>
      <c r="G97" s="9" t="s">
        <v>16</v>
      </c>
      <c r="H97" s="11">
        <v>2222</v>
      </c>
      <c r="I97" s="9" t="s">
        <v>17</v>
      </c>
      <c r="J97" s="9" t="s">
        <v>210</v>
      </c>
      <c r="K97" s="9" t="s">
        <v>151</v>
      </c>
      <c r="L97" s="11">
        <v>403</v>
      </c>
      <c r="M97" s="9" t="s">
        <v>152</v>
      </c>
      <c r="N97" s="9" t="s">
        <v>17</v>
      </c>
    </row>
    <row r="98" spans="1:14">
      <c r="A98" s="5" t="s">
        <v>14</v>
      </c>
      <c r="B98" s="5" t="s">
        <v>15</v>
      </c>
      <c r="C98" s="6">
        <v>1201386.55</v>
      </c>
      <c r="D98" s="6">
        <v>1201386.55</v>
      </c>
      <c r="E98" s="7">
        <v>2046069168</v>
      </c>
      <c r="F98" s="8">
        <v>45042.848043981503</v>
      </c>
      <c r="G98" s="5" t="s">
        <v>16</v>
      </c>
      <c r="H98" s="7">
        <v>2223</v>
      </c>
      <c r="I98" s="5" t="s">
        <v>17</v>
      </c>
      <c r="J98" s="5" t="s">
        <v>211</v>
      </c>
      <c r="K98" s="5" t="s">
        <v>212</v>
      </c>
      <c r="L98" s="7">
        <v>403</v>
      </c>
      <c r="M98" s="5" t="s">
        <v>213</v>
      </c>
      <c r="N98" s="5" t="s">
        <v>17</v>
      </c>
    </row>
    <row r="99" spans="1:14">
      <c r="A99" s="9" t="s">
        <v>14</v>
      </c>
      <c r="B99" s="9" t="s">
        <v>15</v>
      </c>
      <c r="C99" s="10">
        <v>57542.53</v>
      </c>
      <c r="D99" s="10">
        <v>57542.53</v>
      </c>
      <c r="E99" s="11">
        <v>2046623937</v>
      </c>
      <c r="F99" s="12">
        <v>45043.387314814798</v>
      </c>
      <c r="G99" s="9" t="s">
        <v>16</v>
      </c>
      <c r="H99" s="11">
        <v>2224</v>
      </c>
      <c r="I99" s="9" t="s">
        <v>17</v>
      </c>
      <c r="J99" s="9" t="s">
        <v>214</v>
      </c>
      <c r="K99" s="9" t="s">
        <v>215</v>
      </c>
      <c r="L99" s="11">
        <v>403</v>
      </c>
      <c r="M99" s="9" t="s">
        <v>216</v>
      </c>
      <c r="N99" s="9" t="s">
        <v>17</v>
      </c>
    </row>
    <row r="100" spans="1:14">
      <c r="A100" s="5" t="s">
        <v>14</v>
      </c>
      <c r="B100" s="5" t="s">
        <v>15</v>
      </c>
      <c r="C100" s="6">
        <v>1018919.88</v>
      </c>
      <c r="D100" s="6">
        <v>1018919.88</v>
      </c>
      <c r="E100" s="7">
        <v>2046649460</v>
      </c>
      <c r="F100" s="8">
        <v>45043.395138888904</v>
      </c>
      <c r="G100" s="5" t="s">
        <v>16</v>
      </c>
      <c r="H100" s="7">
        <v>2225</v>
      </c>
      <c r="I100" s="5" t="s">
        <v>17</v>
      </c>
      <c r="J100" s="5" t="s">
        <v>217</v>
      </c>
      <c r="K100" s="5" t="s">
        <v>218</v>
      </c>
      <c r="L100" s="7">
        <v>403</v>
      </c>
      <c r="M100" s="5" t="s">
        <v>219</v>
      </c>
      <c r="N100" s="5" t="s">
        <v>17</v>
      </c>
    </row>
    <row r="101" spans="1:14">
      <c r="A101" s="9" t="s">
        <v>14</v>
      </c>
      <c r="B101" s="9" t="s">
        <v>15</v>
      </c>
      <c r="C101" s="10">
        <v>184958.09</v>
      </c>
      <c r="D101" s="10">
        <v>184958.09</v>
      </c>
      <c r="E101" s="11">
        <v>2046711104</v>
      </c>
      <c r="F101" s="12">
        <v>45043.413773148102</v>
      </c>
      <c r="G101" s="9" t="s">
        <v>16</v>
      </c>
      <c r="H101" s="11">
        <v>2226</v>
      </c>
      <c r="I101" s="9" t="s">
        <v>17</v>
      </c>
      <c r="J101" s="9" t="s">
        <v>220</v>
      </c>
      <c r="K101" s="9" t="s">
        <v>221</v>
      </c>
      <c r="L101" s="11">
        <v>403</v>
      </c>
      <c r="M101" s="9" t="s">
        <v>222</v>
      </c>
      <c r="N101" s="9" t="s">
        <v>17</v>
      </c>
    </row>
    <row r="102" spans="1:14">
      <c r="A102" s="5" t="s">
        <v>14</v>
      </c>
      <c r="B102" s="5" t="s">
        <v>15</v>
      </c>
      <c r="C102" s="6">
        <v>1557941</v>
      </c>
      <c r="D102" s="6">
        <v>1557941</v>
      </c>
      <c r="E102" s="7">
        <v>2046755624</v>
      </c>
      <c r="F102" s="8">
        <v>45043.426979166703</v>
      </c>
      <c r="G102" s="5" t="s">
        <v>16</v>
      </c>
      <c r="H102" s="7">
        <v>2227</v>
      </c>
      <c r="I102" s="5" t="s">
        <v>17</v>
      </c>
      <c r="J102" s="5" t="s">
        <v>223</v>
      </c>
      <c r="K102" s="5" t="s">
        <v>224</v>
      </c>
      <c r="L102" s="7">
        <v>403</v>
      </c>
      <c r="M102" s="5" t="s">
        <v>225</v>
      </c>
      <c r="N102" s="5" t="s">
        <v>17</v>
      </c>
    </row>
    <row r="103" spans="1:14">
      <c r="A103" s="9" t="s">
        <v>14</v>
      </c>
      <c r="B103" s="9" t="s">
        <v>15</v>
      </c>
      <c r="C103" s="10">
        <v>38658.01</v>
      </c>
      <c r="D103" s="10">
        <v>38658.01</v>
      </c>
      <c r="E103" s="11">
        <v>2046866822</v>
      </c>
      <c r="F103" s="12">
        <v>45043.458668981497</v>
      </c>
      <c r="G103" s="9" t="s">
        <v>16</v>
      </c>
      <c r="H103" s="11">
        <v>2228</v>
      </c>
      <c r="I103" s="9" t="s">
        <v>17</v>
      </c>
      <c r="J103" s="9" t="s">
        <v>226</v>
      </c>
      <c r="K103" s="9" t="s">
        <v>227</v>
      </c>
      <c r="L103" s="11">
        <v>403</v>
      </c>
      <c r="M103" s="9" t="s">
        <v>228</v>
      </c>
      <c r="N103" s="9" t="s">
        <v>17</v>
      </c>
    </row>
    <row r="104" spans="1:14">
      <c r="A104" s="5" t="s">
        <v>14</v>
      </c>
      <c r="B104" s="5" t="s">
        <v>15</v>
      </c>
      <c r="C104" s="6">
        <v>2141296</v>
      </c>
      <c r="D104" s="6">
        <v>2141296</v>
      </c>
      <c r="E104" s="7">
        <v>2047247064</v>
      </c>
      <c r="F104" s="8">
        <v>45043.574108796303</v>
      </c>
      <c r="G104" s="5" t="s">
        <v>16</v>
      </c>
      <c r="H104" s="7">
        <v>2231</v>
      </c>
      <c r="I104" s="5" t="s">
        <v>17</v>
      </c>
      <c r="J104" s="5" t="s">
        <v>229</v>
      </c>
      <c r="K104" s="5" t="s">
        <v>230</v>
      </c>
      <c r="L104" s="7">
        <v>403</v>
      </c>
      <c r="M104" s="5" t="s">
        <v>231</v>
      </c>
      <c r="N104" s="5" t="s">
        <v>17</v>
      </c>
    </row>
    <row r="105" spans="1:14">
      <c r="A105" s="9" t="s">
        <v>14</v>
      </c>
      <c r="B105" s="9" t="s">
        <v>15</v>
      </c>
      <c r="C105" s="10">
        <v>1445739.98</v>
      </c>
      <c r="D105" s="10">
        <v>1445739.98</v>
      </c>
      <c r="E105" s="11">
        <v>2047284981</v>
      </c>
      <c r="F105" s="12">
        <v>45043.586886574099</v>
      </c>
      <c r="G105" s="9" t="s">
        <v>16</v>
      </c>
      <c r="H105" s="11">
        <v>2232</v>
      </c>
      <c r="I105" s="9" t="s">
        <v>17</v>
      </c>
      <c r="J105" s="9" t="s">
        <v>232</v>
      </c>
      <c r="K105" s="9" t="s">
        <v>233</v>
      </c>
      <c r="L105" s="11">
        <v>403</v>
      </c>
      <c r="M105" s="9" t="s">
        <v>234</v>
      </c>
      <c r="N105" s="9" t="s">
        <v>17</v>
      </c>
    </row>
    <row r="106" spans="1:14">
      <c r="A106" s="5" t="s">
        <v>14</v>
      </c>
      <c r="B106" s="5" t="s">
        <v>15</v>
      </c>
      <c r="C106" s="6">
        <v>111092.13</v>
      </c>
      <c r="D106" s="6">
        <v>111092.13</v>
      </c>
      <c r="E106" s="7">
        <v>2047332269</v>
      </c>
      <c r="F106" s="8">
        <v>45043.6016087963</v>
      </c>
      <c r="G106" s="5" t="s">
        <v>16</v>
      </c>
      <c r="H106" s="7">
        <v>2234</v>
      </c>
      <c r="I106" s="5" t="s">
        <v>17</v>
      </c>
      <c r="J106" s="5" t="s">
        <v>235</v>
      </c>
      <c r="K106" s="5" t="s">
        <v>236</v>
      </c>
      <c r="L106" s="7">
        <v>403</v>
      </c>
      <c r="M106" s="5" t="s">
        <v>237</v>
      </c>
      <c r="N106" s="5" t="s">
        <v>17</v>
      </c>
    </row>
    <row r="107" spans="1:14">
      <c r="A107" s="9" t="s">
        <v>14</v>
      </c>
      <c r="B107" s="9" t="s">
        <v>15</v>
      </c>
      <c r="C107" s="10">
        <v>254220.76</v>
      </c>
      <c r="D107" s="10">
        <v>254220.76</v>
      </c>
      <c r="E107" s="11">
        <v>2047532518</v>
      </c>
      <c r="F107" s="12">
        <v>45043.660011574102</v>
      </c>
      <c r="G107" s="9" t="s">
        <v>16</v>
      </c>
      <c r="H107" s="11">
        <v>2235</v>
      </c>
      <c r="I107" s="9" t="s">
        <v>17</v>
      </c>
      <c r="J107" s="9" t="s">
        <v>238</v>
      </c>
      <c r="K107" s="9" t="s">
        <v>239</v>
      </c>
      <c r="L107" s="11">
        <v>403</v>
      </c>
      <c r="M107" s="9" t="s">
        <v>240</v>
      </c>
      <c r="N107" s="9" t="s">
        <v>17</v>
      </c>
    </row>
    <row r="108" spans="1:14">
      <c r="A108" s="5" t="s">
        <v>14</v>
      </c>
      <c r="B108" s="5" t="s">
        <v>15</v>
      </c>
      <c r="C108" s="6">
        <v>16302</v>
      </c>
      <c r="D108" s="6">
        <v>16302</v>
      </c>
      <c r="E108" s="7">
        <v>2047555636</v>
      </c>
      <c r="F108" s="8">
        <v>45043.666539351798</v>
      </c>
      <c r="G108" s="5" t="s">
        <v>16</v>
      </c>
      <c r="H108" s="7">
        <v>2236</v>
      </c>
      <c r="I108" s="5" t="s">
        <v>17</v>
      </c>
      <c r="J108" s="5" t="s">
        <v>241</v>
      </c>
      <c r="K108" s="5" t="s">
        <v>239</v>
      </c>
      <c r="L108" s="7">
        <v>403</v>
      </c>
      <c r="M108" s="5" t="s">
        <v>240</v>
      </c>
      <c r="N108" s="5" t="s">
        <v>17</v>
      </c>
    </row>
    <row r="109" spans="1:14">
      <c r="A109" s="9" t="s">
        <v>14</v>
      </c>
      <c r="B109" s="9" t="s">
        <v>15</v>
      </c>
      <c r="C109" s="10">
        <v>16302</v>
      </c>
      <c r="D109" s="10">
        <v>16302</v>
      </c>
      <c r="E109" s="11">
        <v>2047563938</v>
      </c>
      <c r="F109" s="12">
        <v>45043.668958333299</v>
      </c>
      <c r="G109" s="9" t="s">
        <v>16</v>
      </c>
      <c r="H109" s="11">
        <v>2237</v>
      </c>
      <c r="I109" s="9" t="s">
        <v>17</v>
      </c>
      <c r="J109" s="9" t="s">
        <v>241</v>
      </c>
      <c r="K109" s="9" t="s">
        <v>239</v>
      </c>
      <c r="L109" s="11">
        <v>403</v>
      </c>
      <c r="M109" s="9" t="s">
        <v>240</v>
      </c>
      <c r="N109" s="9" t="s">
        <v>17</v>
      </c>
    </row>
    <row r="110" spans="1:14">
      <c r="A110" s="5" t="s">
        <v>14</v>
      </c>
      <c r="B110" s="5" t="s">
        <v>15</v>
      </c>
      <c r="C110" s="6">
        <v>488254.02</v>
      </c>
      <c r="D110" s="6">
        <v>488254.02</v>
      </c>
      <c r="E110" s="7">
        <v>2047667093</v>
      </c>
      <c r="F110" s="8">
        <v>45043.699930555602</v>
      </c>
      <c r="G110" s="5" t="s">
        <v>16</v>
      </c>
      <c r="H110" s="7">
        <v>2238</v>
      </c>
      <c r="I110" s="5" t="s">
        <v>17</v>
      </c>
      <c r="J110" s="5" t="s">
        <v>242</v>
      </c>
      <c r="K110" s="5" t="s">
        <v>40</v>
      </c>
      <c r="L110" s="7">
        <v>403</v>
      </c>
      <c r="M110" s="5" t="s">
        <v>41</v>
      </c>
      <c r="N110" s="5" t="s">
        <v>17</v>
      </c>
    </row>
    <row r="111" spans="1:14">
      <c r="A111" s="9" t="s">
        <v>14</v>
      </c>
      <c r="B111" s="9" t="s">
        <v>15</v>
      </c>
      <c r="C111" s="10">
        <v>6279.83</v>
      </c>
      <c r="D111" s="10">
        <v>6279.83</v>
      </c>
      <c r="E111" s="11">
        <v>2047668224</v>
      </c>
      <c r="F111" s="12">
        <v>45043.700289351902</v>
      </c>
      <c r="G111" s="9" t="s">
        <v>16</v>
      </c>
      <c r="H111" s="11">
        <v>2239</v>
      </c>
      <c r="I111" s="9" t="s">
        <v>17</v>
      </c>
      <c r="J111" s="9" t="s">
        <v>243</v>
      </c>
      <c r="K111" s="9" t="s">
        <v>244</v>
      </c>
      <c r="L111" s="11">
        <v>403</v>
      </c>
      <c r="M111" s="9" t="s">
        <v>245</v>
      </c>
      <c r="N111" s="9" t="s">
        <v>17</v>
      </c>
    </row>
    <row r="112" spans="1:14">
      <c r="A112" s="5" t="s">
        <v>14</v>
      </c>
      <c r="B112" s="5" t="s">
        <v>15</v>
      </c>
      <c r="C112" s="13">
        <v>327255.51</v>
      </c>
      <c r="D112" s="6">
        <v>327255.51</v>
      </c>
      <c r="E112" s="7">
        <v>2047673093</v>
      </c>
      <c r="F112" s="8">
        <v>45043.701886574097</v>
      </c>
      <c r="G112" s="5" t="s">
        <v>16</v>
      </c>
      <c r="H112" s="7">
        <v>2240</v>
      </c>
      <c r="I112" s="5" t="s">
        <v>17</v>
      </c>
      <c r="J112" s="5" t="s">
        <v>246</v>
      </c>
      <c r="K112" s="5" t="s">
        <v>27</v>
      </c>
      <c r="L112" s="7">
        <v>403</v>
      </c>
      <c r="M112" s="5" t="s">
        <v>247</v>
      </c>
      <c r="N112" s="5" t="s">
        <v>17</v>
      </c>
    </row>
    <row r="113" spans="1:14">
      <c r="A113" s="9" t="s">
        <v>14</v>
      </c>
      <c r="B113" s="9" t="s">
        <v>15</v>
      </c>
      <c r="C113" s="10">
        <v>617662.15</v>
      </c>
      <c r="D113" s="10">
        <v>617662.15</v>
      </c>
      <c r="E113" s="11">
        <v>2047795360</v>
      </c>
      <c r="F113" s="12">
        <v>45043.7433101852</v>
      </c>
      <c r="G113" s="9" t="s">
        <v>16</v>
      </c>
      <c r="H113" s="11">
        <v>2243</v>
      </c>
      <c r="I113" s="9" t="s">
        <v>17</v>
      </c>
      <c r="J113" s="9" t="s">
        <v>248</v>
      </c>
      <c r="K113" s="9" t="s">
        <v>249</v>
      </c>
      <c r="L113" s="11">
        <v>403</v>
      </c>
      <c r="M113" s="9" t="s">
        <v>250</v>
      </c>
      <c r="N113" s="9" t="s">
        <v>17</v>
      </c>
    </row>
    <row r="114" spans="1:14">
      <c r="A114" s="5" t="s">
        <v>14</v>
      </c>
      <c r="B114" s="5" t="s">
        <v>15</v>
      </c>
      <c r="C114" s="6">
        <v>340319</v>
      </c>
      <c r="D114" s="6">
        <v>340319</v>
      </c>
      <c r="E114" s="7">
        <v>2048564078</v>
      </c>
      <c r="F114" s="8">
        <v>45044.366944444402</v>
      </c>
      <c r="G114" s="5" t="s">
        <v>16</v>
      </c>
      <c r="H114" s="7">
        <v>2244</v>
      </c>
      <c r="I114" s="5" t="s">
        <v>17</v>
      </c>
      <c r="J114" s="5" t="s">
        <v>251</v>
      </c>
      <c r="K114" s="5" t="s">
        <v>252</v>
      </c>
      <c r="L114" s="7">
        <v>403</v>
      </c>
      <c r="M114" s="5" t="s">
        <v>253</v>
      </c>
      <c r="N114" s="5" t="s">
        <v>17</v>
      </c>
    </row>
    <row r="115" spans="1:14">
      <c r="A115" s="9" t="s">
        <v>14</v>
      </c>
      <c r="B115" s="9" t="s">
        <v>15</v>
      </c>
      <c r="C115" s="10">
        <v>666711.43999999994</v>
      </c>
      <c r="D115" s="10">
        <v>666711.43999999994</v>
      </c>
      <c r="E115" s="11">
        <v>2048674690</v>
      </c>
      <c r="F115" s="12">
        <v>45044.398958333302</v>
      </c>
      <c r="G115" s="9" t="s">
        <v>16</v>
      </c>
      <c r="H115" s="11">
        <v>2245</v>
      </c>
      <c r="I115" s="9" t="s">
        <v>17</v>
      </c>
      <c r="J115" s="9" t="s">
        <v>254</v>
      </c>
      <c r="K115" s="9" t="s">
        <v>166</v>
      </c>
      <c r="L115" s="11">
        <v>403</v>
      </c>
      <c r="M115" s="9" t="s">
        <v>167</v>
      </c>
      <c r="N115" s="9" t="s">
        <v>17</v>
      </c>
    </row>
    <row r="116" spans="1:14">
      <c r="A116" s="5" t="s">
        <v>14</v>
      </c>
      <c r="B116" s="5" t="s">
        <v>15</v>
      </c>
      <c r="C116" s="6">
        <v>666718.38</v>
      </c>
      <c r="D116" s="6">
        <v>666718.38</v>
      </c>
      <c r="E116" s="7">
        <v>2048698856</v>
      </c>
      <c r="F116" s="8">
        <v>45044.4053935185</v>
      </c>
      <c r="G116" s="5" t="s">
        <v>16</v>
      </c>
      <c r="H116" s="7">
        <v>2246</v>
      </c>
      <c r="I116" s="5" t="s">
        <v>17</v>
      </c>
      <c r="J116" s="5" t="s">
        <v>255</v>
      </c>
      <c r="K116" s="5" t="s">
        <v>166</v>
      </c>
      <c r="L116" s="7">
        <v>403</v>
      </c>
      <c r="M116" s="5" t="s">
        <v>167</v>
      </c>
      <c r="N116" s="5" t="s">
        <v>17</v>
      </c>
    </row>
    <row r="117" spans="1:14">
      <c r="A117" s="9" t="s">
        <v>14</v>
      </c>
      <c r="B117" s="9" t="s">
        <v>15</v>
      </c>
      <c r="C117" s="10">
        <v>360872.05</v>
      </c>
      <c r="D117" s="10">
        <v>360872.05</v>
      </c>
      <c r="E117" s="11">
        <v>2048708270</v>
      </c>
      <c r="F117" s="12">
        <v>45044.407835648097</v>
      </c>
      <c r="G117" s="9" t="s">
        <v>16</v>
      </c>
      <c r="H117" s="11">
        <v>2247</v>
      </c>
      <c r="I117" s="9" t="s">
        <v>17</v>
      </c>
      <c r="J117" s="9" t="s">
        <v>256</v>
      </c>
      <c r="K117" s="9" t="s">
        <v>257</v>
      </c>
      <c r="L117" s="11">
        <v>403</v>
      </c>
      <c r="M117" s="9" t="s">
        <v>258</v>
      </c>
      <c r="N117" s="9" t="s">
        <v>17</v>
      </c>
    </row>
    <row r="118" spans="1:14">
      <c r="A118" s="5" t="s">
        <v>14</v>
      </c>
      <c r="B118" s="5" t="s">
        <v>15</v>
      </c>
      <c r="C118" s="6">
        <v>666618.22</v>
      </c>
      <c r="D118" s="6">
        <v>666618.22</v>
      </c>
      <c r="E118" s="7">
        <v>2048735618</v>
      </c>
      <c r="F118" s="8">
        <v>45044.414803240703</v>
      </c>
      <c r="G118" s="5" t="s">
        <v>16</v>
      </c>
      <c r="H118" s="7">
        <v>2248</v>
      </c>
      <c r="I118" s="5" t="s">
        <v>17</v>
      </c>
      <c r="J118" s="5" t="s">
        <v>259</v>
      </c>
      <c r="K118" s="5" t="s">
        <v>166</v>
      </c>
      <c r="L118" s="7">
        <v>403</v>
      </c>
      <c r="M118" s="5" t="s">
        <v>167</v>
      </c>
      <c r="N118" s="5" t="s">
        <v>17</v>
      </c>
    </row>
    <row r="119" spans="1:14">
      <c r="A119" s="9" t="s">
        <v>14</v>
      </c>
      <c r="B119" s="9" t="s">
        <v>15</v>
      </c>
      <c r="C119" s="10">
        <v>666562.13</v>
      </c>
      <c r="D119" s="10">
        <v>666562.13</v>
      </c>
      <c r="E119" s="11">
        <v>2048751301</v>
      </c>
      <c r="F119" s="12">
        <v>45044.418865740699</v>
      </c>
      <c r="G119" s="9" t="s">
        <v>16</v>
      </c>
      <c r="H119" s="11">
        <v>2249</v>
      </c>
      <c r="I119" s="9" t="s">
        <v>17</v>
      </c>
      <c r="J119" s="9" t="s">
        <v>260</v>
      </c>
      <c r="K119" s="9" t="s">
        <v>166</v>
      </c>
      <c r="L119" s="11">
        <v>403</v>
      </c>
      <c r="M119" s="9" t="s">
        <v>167</v>
      </c>
      <c r="N119" s="9" t="s">
        <v>17</v>
      </c>
    </row>
    <row r="120" spans="1:14">
      <c r="A120" s="5" t="s">
        <v>14</v>
      </c>
      <c r="B120" s="5" t="s">
        <v>15</v>
      </c>
      <c r="C120" s="6">
        <v>666627.57999999996</v>
      </c>
      <c r="D120" s="6">
        <v>666627.57999999996</v>
      </c>
      <c r="E120" s="7">
        <v>2048770713</v>
      </c>
      <c r="F120" s="8">
        <v>45044.423680555599</v>
      </c>
      <c r="G120" s="5" t="s">
        <v>16</v>
      </c>
      <c r="H120" s="7">
        <v>2250</v>
      </c>
      <c r="I120" s="5" t="s">
        <v>17</v>
      </c>
      <c r="J120" s="5" t="s">
        <v>261</v>
      </c>
      <c r="K120" s="5" t="s">
        <v>166</v>
      </c>
      <c r="L120" s="7">
        <v>403</v>
      </c>
      <c r="M120" s="5" t="s">
        <v>167</v>
      </c>
      <c r="N120" s="5" t="s">
        <v>17</v>
      </c>
    </row>
    <row r="121" spans="1:14">
      <c r="A121" s="9" t="s">
        <v>14</v>
      </c>
      <c r="B121" s="9" t="s">
        <v>15</v>
      </c>
      <c r="C121" s="10">
        <v>118687.8</v>
      </c>
      <c r="D121" s="10">
        <v>118687.8</v>
      </c>
      <c r="E121" s="11">
        <v>2048772616</v>
      </c>
      <c r="F121" s="12">
        <v>45044.424143518503</v>
      </c>
      <c r="G121" s="9" t="s">
        <v>16</v>
      </c>
      <c r="H121" s="11">
        <v>2251</v>
      </c>
      <c r="I121" s="9" t="s">
        <v>17</v>
      </c>
      <c r="J121" s="9" t="s">
        <v>33</v>
      </c>
      <c r="K121" s="9" t="s">
        <v>262</v>
      </c>
      <c r="L121" s="11">
        <v>403</v>
      </c>
      <c r="M121" s="9" t="s">
        <v>263</v>
      </c>
      <c r="N121" s="9" t="s">
        <v>17</v>
      </c>
    </row>
    <row r="122" spans="1:14">
      <c r="A122" s="5" t="s">
        <v>14</v>
      </c>
      <c r="B122" s="5" t="s">
        <v>15</v>
      </c>
      <c r="C122" s="6">
        <v>666975.49</v>
      </c>
      <c r="D122" s="6">
        <v>666975.49</v>
      </c>
      <c r="E122" s="7">
        <v>2048783290</v>
      </c>
      <c r="F122" s="8">
        <v>45044.426701388897</v>
      </c>
      <c r="G122" s="5" t="s">
        <v>16</v>
      </c>
      <c r="H122" s="7">
        <v>2252</v>
      </c>
      <c r="I122" s="5" t="s">
        <v>17</v>
      </c>
      <c r="J122" s="5" t="s">
        <v>264</v>
      </c>
      <c r="K122" s="5" t="s">
        <v>166</v>
      </c>
      <c r="L122" s="7">
        <v>403</v>
      </c>
      <c r="M122" s="5" t="s">
        <v>167</v>
      </c>
      <c r="N122" s="5" t="s">
        <v>17</v>
      </c>
    </row>
    <row r="123" spans="1:14">
      <c r="A123" s="9" t="s">
        <v>14</v>
      </c>
      <c r="B123" s="9" t="s">
        <v>15</v>
      </c>
      <c r="C123" s="10">
        <v>1334450.6499999999</v>
      </c>
      <c r="D123" s="10">
        <v>1334450.6499999999</v>
      </c>
      <c r="E123" s="11">
        <v>2048797072</v>
      </c>
      <c r="F123" s="12">
        <v>45044.430057870399</v>
      </c>
      <c r="G123" s="9" t="s">
        <v>16</v>
      </c>
      <c r="H123" s="11">
        <v>2253</v>
      </c>
      <c r="I123" s="9" t="s">
        <v>17</v>
      </c>
      <c r="J123" s="9" t="s">
        <v>265</v>
      </c>
      <c r="K123" s="9" t="s">
        <v>166</v>
      </c>
      <c r="L123" s="11">
        <v>403</v>
      </c>
      <c r="M123" s="9" t="s">
        <v>167</v>
      </c>
      <c r="N123" s="9" t="s">
        <v>17</v>
      </c>
    </row>
    <row r="124" spans="1:14">
      <c r="A124" s="5" t="s">
        <v>14</v>
      </c>
      <c r="B124" s="5" t="s">
        <v>15</v>
      </c>
      <c r="C124" s="6">
        <v>712637.96</v>
      </c>
      <c r="D124" s="6">
        <v>712637.96</v>
      </c>
      <c r="E124" s="7">
        <v>2048815582</v>
      </c>
      <c r="F124" s="8">
        <v>45044.434571759302</v>
      </c>
      <c r="G124" s="5" t="s">
        <v>16</v>
      </c>
      <c r="H124" s="7">
        <v>2254</v>
      </c>
      <c r="I124" s="5" t="s">
        <v>17</v>
      </c>
      <c r="J124" s="5" t="s">
        <v>266</v>
      </c>
      <c r="K124" s="5" t="s">
        <v>166</v>
      </c>
      <c r="L124" s="7">
        <v>403</v>
      </c>
      <c r="M124" s="5" t="s">
        <v>167</v>
      </c>
      <c r="N124" s="5" t="s">
        <v>17</v>
      </c>
    </row>
    <row r="125" spans="1:14">
      <c r="A125" s="9" t="s">
        <v>14</v>
      </c>
      <c r="B125" s="9" t="s">
        <v>15</v>
      </c>
      <c r="C125" s="10">
        <v>1306076.8500000001</v>
      </c>
      <c r="D125" s="10">
        <v>1306076.8500000001</v>
      </c>
      <c r="E125" s="11">
        <v>2048828254</v>
      </c>
      <c r="F125" s="12">
        <v>45044.4375925926</v>
      </c>
      <c r="G125" s="9" t="s">
        <v>16</v>
      </c>
      <c r="H125" s="11">
        <v>2255</v>
      </c>
      <c r="I125" s="9" t="s">
        <v>17</v>
      </c>
      <c r="J125" s="9" t="s">
        <v>267</v>
      </c>
      <c r="K125" s="9" t="s">
        <v>166</v>
      </c>
      <c r="L125" s="11">
        <v>403</v>
      </c>
      <c r="M125" s="9" t="s">
        <v>167</v>
      </c>
      <c r="N125" s="9" t="s">
        <v>17</v>
      </c>
    </row>
    <row r="126" spans="1:14">
      <c r="A126" s="5" t="s">
        <v>14</v>
      </c>
      <c r="B126" s="5" t="s">
        <v>15</v>
      </c>
      <c r="C126" s="6">
        <v>666801.37</v>
      </c>
      <c r="D126" s="6">
        <v>666801.37</v>
      </c>
      <c r="E126" s="7">
        <v>2048842861</v>
      </c>
      <c r="F126" s="8">
        <v>45044.441134259301</v>
      </c>
      <c r="G126" s="5" t="s">
        <v>16</v>
      </c>
      <c r="H126" s="7">
        <v>2256</v>
      </c>
      <c r="I126" s="5" t="s">
        <v>17</v>
      </c>
      <c r="J126" s="5" t="s">
        <v>268</v>
      </c>
      <c r="K126" s="5" t="s">
        <v>166</v>
      </c>
      <c r="L126" s="7">
        <v>403</v>
      </c>
      <c r="M126" s="5" t="s">
        <v>167</v>
      </c>
      <c r="N126" s="5" t="s">
        <v>17</v>
      </c>
    </row>
    <row r="127" spans="1:14">
      <c r="A127" s="9" t="s">
        <v>14</v>
      </c>
      <c r="B127" s="9" t="s">
        <v>15</v>
      </c>
      <c r="C127" s="10">
        <v>713449.23</v>
      </c>
      <c r="D127" s="10">
        <v>713449.23</v>
      </c>
      <c r="E127" s="11">
        <v>2048854919</v>
      </c>
      <c r="F127" s="12">
        <v>45044.4440046296</v>
      </c>
      <c r="G127" s="9" t="s">
        <v>16</v>
      </c>
      <c r="H127" s="11">
        <v>2257</v>
      </c>
      <c r="I127" s="9" t="s">
        <v>17</v>
      </c>
      <c r="J127" s="9" t="s">
        <v>269</v>
      </c>
      <c r="K127" s="9" t="s">
        <v>166</v>
      </c>
      <c r="L127" s="11">
        <v>403</v>
      </c>
      <c r="M127" s="9" t="s">
        <v>167</v>
      </c>
      <c r="N127" s="9" t="s">
        <v>17</v>
      </c>
    </row>
    <row r="128" spans="1:14">
      <c r="A128" s="5" t="s">
        <v>14</v>
      </c>
      <c r="B128" s="5" t="s">
        <v>15</v>
      </c>
      <c r="C128" s="6">
        <v>926107.44</v>
      </c>
      <c r="D128" s="6">
        <v>926107.44</v>
      </c>
      <c r="E128" s="7">
        <v>2048897171</v>
      </c>
      <c r="F128" s="8">
        <v>45044.453923611101</v>
      </c>
      <c r="G128" s="5" t="s">
        <v>16</v>
      </c>
      <c r="H128" s="7">
        <v>2258</v>
      </c>
      <c r="I128" s="5" t="s">
        <v>17</v>
      </c>
      <c r="J128" s="5" t="s">
        <v>270</v>
      </c>
      <c r="K128" s="5" t="s">
        <v>271</v>
      </c>
      <c r="L128" s="7">
        <v>403</v>
      </c>
      <c r="M128" s="5" t="s">
        <v>272</v>
      </c>
      <c r="N128" s="5" t="s">
        <v>17</v>
      </c>
    </row>
    <row r="129" spans="1:14">
      <c r="A129" s="9" t="s">
        <v>14</v>
      </c>
      <c r="B129" s="9" t="s">
        <v>15</v>
      </c>
      <c r="C129" s="10">
        <v>12245108</v>
      </c>
      <c r="D129" s="10">
        <v>12245108</v>
      </c>
      <c r="E129" s="11">
        <v>2049040300</v>
      </c>
      <c r="F129" s="12">
        <v>45044.486053240696</v>
      </c>
      <c r="G129" s="9" t="s">
        <v>16</v>
      </c>
      <c r="H129" s="11">
        <v>2259</v>
      </c>
      <c r="I129" s="9" t="s">
        <v>17</v>
      </c>
      <c r="J129" s="9" t="s">
        <v>273</v>
      </c>
      <c r="K129" s="9" t="s">
        <v>274</v>
      </c>
      <c r="L129" s="11">
        <v>403</v>
      </c>
      <c r="M129" s="9" t="s">
        <v>275</v>
      </c>
      <c r="N129" s="9" t="s">
        <v>17</v>
      </c>
    </row>
    <row r="130" spans="1:14">
      <c r="A130" s="5" t="s">
        <v>14</v>
      </c>
      <c r="B130" s="5" t="s">
        <v>15</v>
      </c>
      <c r="C130" s="6">
        <v>1025643</v>
      </c>
      <c r="D130" s="6">
        <v>1025643</v>
      </c>
      <c r="E130" s="7">
        <v>2049241201</v>
      </c>
      <c r="F130" s="8">
        <v>45044.532800925903</v>
      </c>
      <c r="G130" s="5" t="s">
        <v>16</v>
      </c>
      <c r="H130" s="7">
        <v>2260</v>
      </c>
      <c r="I130" s="5" t="s">
        <v>17</v>
      </c>
      <c r="J130" s="5" t="s">
        <v>276</v>
      </c>
      <c r="K130" s="5" t="s">
        <v>80</v>
      </c>
      <c r="L130" s="7">
        <v>261</v>
      </c>
      <c r="M130" s="5" t="s">
        <v>81</v>
      </c>
      <c r="N130" s="5" t="s">
        <v>17</v>
      </c>
    </row>
    <row r="131" spans="1:14">
      <c r="A131" s="9" t="s">
        <v>14</v>
      </c>
      <c r="B131" s="9" t="s">
        <v>15</v>
      </c>
      <c r="C131" s="10">
        <v>146740</v>
      </c>
      <c r="D131" s="10">
        <v>146740</v>
      </c>
      <c r="E131" s="11">
        <v>2049252036</v>
      </c>
      <c r="F131" s="12">
        <v>45044.535509259302</v>
      </c>
      <c r="G131" s="9" t="s">
        <v>16</v>
      </c>
      <c r="H131" s="11">
        <v>2261</v>
      </c>
      <c r="I131" s="9" t="s">
        <v>17</v>
      </c>
      <c r="J131" s="9" t="s">
        <v>277</v>
      </c>
      <c r="K131" s="9" t="s">
        <v>80</v>
      </c>
      <c r="L131" s="11">
        <v>403</v>
      </c>
      <c r="M131" s="9" t="s">
        <v>81</v>
      </c>
      <c r="N131" s="9" t="s">
        <v>17</v>
      </c>
    </row>
    <row r="132" spans="1:14">
      <c r="A132" s="5" t="s">
        <v>14</v>
      </c>
      <c r="B132" s="5" t="s">
        <v>15</v>
      </c>
      <c r="C132" s="6">
        <v>6825214</v>
      </c>
      <c r="D132" s="6">
        <v>6825214</v>
      </c>
      <c r="E132" s="7">
        <v>2049474142</v>
      </c>
      <c r="F132" s="8">
        <v>45044.589745370402</v>
      </c>
      <c r="G132" s="5" t="s">
        <v>16</v>
      </c>
      <c r="H132" s="7">
        <v>2262</v>
      </c>
      <c r="I132" s="5" t="s">
        <v>17</v>
      </c>
      <c r="J132" s="5" t="s">
        <v>278</v>
      </c>
      <c r="K132" s="5" t="s">
        <v>279</v>
      </c>
      <c r="L132" s="7">
        <v>403</v>
      </c>
      <c r="M132" s="5" t="s">
        <v>280</v>
      </c>
      <c r="N132" s="5" t="s">
        <v>17</v>
      </c>
    </row>
    <row r="133" spans="1:14">
      <c r="A133" s="9" t="s">
        <v>14</v>
      </c>
      <c r="B133" s="9" t="s">
        <v>15</v>
      </c>
      <c r="C133" s="10">
        <v>591542.98</v>
      </c>
      <c r="D133" s="10">
        <v>591542.98</v>
      </c>
      <c r="E133" s="11">
        <v>2049481928</v>
      </c>
      <c r="F133" s="12">
        <v>45044.591527777797</v>
      </c>
      <c r="G133" s="9" t="s">
        <v>16</v>
      </c>
      <c r="H133" s="11">
        <v>2263</v>
      </c>
      <c r="I133" s="9" t="s">
        <v>17</v>
      </c>
      <c r="J133" s="9" t="s">
        <v>281</v>
      </c>
      <c r="K133" s="9" t="s">
        <v>282</v>
      </c>
      <c r="L133" s="11">
        <v>403</v>
      </c>
      <c r="M133" s="9" t="s">
        <v>283</v>
      </c>
      <c r="N133" s="9" t="s">
        <v>17</v>
      </c>
    </row>
    <row r="134" spans="1:14">
      <c r="A134" s="5" t="s">
        <v>14</v>
      </c>
      <c r="B134" s="5" t="s">
        <v>15</v>
      </c>
      <c r="C134" s="6">
        <v>1185785.8799999999</v>
      </c>
      <c r="D134" s="6">
        <v>1185785.8799999999</v>
      </c>
      <c r="E134" s="7">
        <v>2049640204</v>
      </c>
      <c r="F134" s="8">
        <v>45044.625625000001</v>
      </c>
      <c r="G134" s="5" t="s">
        <v>16</v>
      </c>
      <c r="H134" s="7">
        <v>2264</v>
      </c>
      <c r="I134" s="5" t="s">
        <v>17</v>
      </c>
      <c r="J134" s="5" t="s">
        <v>284</v>
      </c>
      <c r="K134" s="5" t="s">
        <v>285</v>
      </c>
      <c r="L134" s="7">
        <v>403</v>
      </c>
      <c r="M134" s="5" t="s">
        <v>286</v>
      </c>
      <c r="N134" s="5" t="s">
        <v>17</v>
      </c>
    </row>
    <row r="135" spans="1:14">
      <c r="A135" s="9" t="s">
        <v>14</v>
      </c>
      <c r="B135" s="9" t="s">
        <v>15</v>
      </c>
      <c r="C135" s="10">
        <v>85780.76</v>
      </c>
      <c r="D135" s="10">
        <v>85780.76</v>
      </c>
      <c r="E135" s="11">
        <v>2049785287</v>
      </c>
      <c r="F135" s="12">
        <v>45044.6558449074</v>
      </c>
      <c r="G135" s="9" t="s">
        <v>16</v>
      </c>
      <c r="H135" s="11">
        <v>2265</v>
      </c>
      <c r="I135" s="9" t="s">
        <v>17</v>
      </c>
      <c r="J135" s="9" t="s">
        <v>287</v>
      </c>
      <c r="K135" s="9" t="s">
        <v>288</v>
      </c>
      <c r="L135" s="11">
        <v>403</v>
      </c>
      <c r="M135" s="9" t="s">
        <v>289</v>
      </c>
      <c r="N135" s="9" t="s">
        <v>17</v>
      </c>
    </row>
    <row r="136" spans="1:14">
      <c r="A136" s="5" t="s">
        <v>14</v>
      </c>
      <c r="B136" s="5" t="s">
        <v>15</v>
      </c>
      <c r="C136" s="6">
        <v>85780.51</v>
      </c>
      <c r="D136" s="6">
        <v>85780.51</v>
      </c>
      <c r="E136" s="7">
        <v>2049803021</v>
      </c>
      <c r="F136" s="8">
        <v>45044.659386574102</v>
      </c>
      <c r="G136" s="5" t="s">
        <v>16</v>
      </c>
      <c r="H136" s="7">
        <v>2266</v>
      </c>
      <c r="I136" s="5" t="s">
        <v>17</v>
      </c>
      <c r="J136" s="5" t="s">
        <v>290</v>
      </c>
      <c r="K136" s="5" t="s">
        <v>288</v>
      </c>
      <c r="L136" s="7">
        <v>403</v>
      </c>
      <c r="M136" s="5" t="s">
        <v>289</v>
      </c>
      <c r="N136" s="5" t="s">
        <v>17</v>
      </c>
    </row>
    <row r="137" spans="1:14">
      <c r="A137" s="9" t="s">
        <v>14</v>
      </c>
      <c r="B137" s="9" t="s">
        <v>15</v>
      </c>
      <c r="C137" s="10">
        <v>99589.87</v>
      </c>
      <c r="D137" s="10">
        <v>99589.87</v>
      </c>
      <c r="E137" s="11">
        <v>2050006671</v>
      </c>
      <c r="F137" s="12">
        <v>45044.700648148202</v>
      </c>
      <c r="G137" s="9" t="s">
        <v>16</v>
      </c>
      <c r="H137" s="11">
        <v>2267</v>
      </c>
      <c r="I137" s="9" t="s">
        <v>17</v>
      </c>
      <c r="J137" s="9" t="s">
        <v>291</v>
      </c>
      <c r="K137" s="9" t="s">
        <v>292</v>
      </c>
      <c r="L137" s="11">
        <v>403</v>
      </c>
      <c r="M137" s="9" t="s">
        <v>293</v>
      </c>
      <c r="N137" s="9" t="s">
        <v>17</v>
      </c>
    </row>
    <row r="138" spans="1:14">
      <c r="A138" s="5" t="s">
        <v>14</v>
      </c>
      <c r="B138" s="5" t="s">
        <v>15</v>
      </c>
      <c r="C138" s="6">
        <v>48717</v>
      </c>
      <c r="D138" s="6">
        <v>48717</v>
      </c>
      <c r="E138" s="7">
        <v>2050023517</v>
      </c>
      <c r="F138" s="8">
        <v>45044.704363425903</v>
      </c>
      <c r="G138" s="5" t="s">
        <v>16</v>
      </c>
      <c r="H138" s="7">
        <v>2269</v>
      </c>
      <c r="I138" s="5" t="s">
        <v>17</v>
      </c>
      <c r="J138" s="5" t="s">
        <v>294</v>
      </c>
      <c r="K138" s="5" t="s">
        <v>295</v>
      </c>
      <c r="L138" s="7">
        <v>403</v>
      </c>
      <c r="M138" s="5" t="s">
        <v>296</v>
      </c>
      <c r="N138" s="5" t="s">
        <v>17</v>
      </c>
    </row>
    <row r="139" spans="1:14">
      <c r="B139" t="s">
        <v>21</v>
      </c>
      <c r="C139" s="2">
        <f>SUM(C70:C138)</f>
        <v>71224528.280000001</v>
      </c>
    </row>
    <row r="140" spans="1:14">
      <c r="B140" t="s">
        <v>22</v>
      </c>
      <c r="C140" s="4">
        <f>+C69</f>
        <v>13799752.759999856</v>
      </c>
    </row>
    <row r="141" spans="1:14">
      <c r="B141" t="s">
        <v>23</v>
      </c>
      <c r="C141">
        <v>51587101.299999997</v>
      </c>
    </row>
    <row r="142" spans="1:14">
      <c r="B142" t="s">
        <v>24</v>
      </c>
      <c r="C142" s="4">
        <f>+C139+C140-C141</f>
        <v>33437179.739999861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2022-12-23T01:57:20Z</dcterms:created>
  <dcterms:modified xsi:type="dcterms:W3CDTF">2023-05-04T17:09:34Z</dcterms:modified>
</cp:coreProperties>
</file>