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6 JUNIO\PSE\"/>
    </mc:Choice>
  </mc:AlternateContent>
  <xr:revisionPtr revIDLastSave="0" documentId="13_ncr:1_{82D51FD6-4EC1-4D41-B8B2-A98173AB37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" l="1"/>
  <c r="C78" i="1" s="1"/>
</calcChain>
</file>

<file path=xl/sharedStrings.xml><?xml version="1.0" encoding="utf-8"?>
<sst xmlns="http://schemas.openxmlformats.org/spreadsheetml/2006/main" count="527" uniqueCount="129">
  <si>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</si>
  <si>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</si>
  <si>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</si>
  <si>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</si>
  <si>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</si>
  <si>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</si>
  <si>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</si>
  <si>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</si>
  <si>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</si>
  <si>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</si>
  <si>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</si>
  <si>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Código de Portafolio</t>
  </si>
  <si>
    <t>PSE</t>
  </si>
  <si>
    <t>Paga</t>
  </si>
  <si>
    <t>Aprobada</t>
  </si>
  <si>
    <t/>
  </si>
  <si>
    <t>481 AGENCIA NACIONAL DE TIERRAS - ANT</t>
  </si>
  <si>
    <t>154 MINISTERIO DE DEFENSA NACIONAL - GESTION GENERAL</t>
  </si>
  <si>
    <t>SA</t>
  </si>
  <si>
    <t>TOTAL</t>
  </si>
  <si>
    <t>393 INSTITUTO COLOMBIANO DE BIENESTAR FAMILIAR (ICBF)</t>
  </si>
  <si>
    <t>PAGO CONTRATO 040 ISLA CAPRICHO</t>
  </si>
  <si>
    <t>9001749044</t>
  </si>
  <si>
    <t>800220021</t>
  </si>
  <si>
    <t>VENTA DE ACTIVOS BATALLON</t>
  </si>
  <si>
    <t>800130829</t>
  </si>
  <si>
    <t>Isla Tambito Contrato 1580 - 20</t>
  </si>
  <si>
    <t>1047501050</t>
  </si>
  <si>
    <t>9957124</t>
  </si>
  <si>
    <t>RENDIMIENTOS FINANCIEROS DEL MES DE MARZO CONTRATO 44012932024 ASOWAEIRRUKU</t>
  </si>
  <si>
    <t>900189978</t>
  </si>
  <si>
    <t>RENDIMIENTOS FINANCIEROS CONTRATO 44012932024 ASOWAEIRRUKU</t>
  </si>
  <si>
    <t>RENDIMIENTOS FINANCIEROS CONTRATO 44012932024 ABRIL ASOWAEIRRUKU</t>
  </si>
  <si>
    <t>arriendo isla mes de junio</t>
  </si>
  <si>
    <t>890401483</t>
  </si>
  <si>
    <t>157 MINISTERIO DE DEFENSA NACIONAL - ARMADA</t>
  </si>
  <si>
    <t>CANON LAGUNA ENCANTADA JUN2025</t>
  </si>
  <si>
    <t>saldo restante entre el valor del contro y valor de los vehiculos nuevos a entre</t>
  </si>
  <si>
    <t>900817800</t>
  </si>
  <si>
    <t>101 CONGRESO DE LA REPUBLICA - CAMARA DE REPRESENTANTES - GESTION GENERAL</t>
  </si>
  <si>
    <t>Canon del mes de junio de 2025</t>
  </si>
  <si>
    <t>COMISION DE SERVICIOS 54423</t>
  </si>
  <si>
    <t>1049628515</t>
  </si>
  <si>
    <t>138 MINISTERIO DE HACIENDA Y CREDITO PUBLICO - GESTION GENERAL</t>
  </si>
  <si>
    <t>PAGO MAYO 2025 CONTRATO 1163-22 ISLA CHA CHA</t>
  </si>
  <si>
    <t>41409663</t>
  </si>
  <si>
    <t>REINTEGRO COMISIONES</t>
  </si>
  <si>
    <t>31200671</t>
  </si>
  <si>
    <t>REINTEGRO COMISIONES Se  realiza reintegro por concepto de ruta de regreso Rolda</t>
  </si>
  <si>
    <t>CANON MES DE JUNIO</t>
  </si>
  <si>
    <t>3957226</t>
  </si>
  <si>
    <t>130825</t>
  </si>
  <si>
    <t>46681224</t>
  </si>
  <si>
    <t>433 SERVICIO NACIONAL DE APRENDIZAJE (SENA)</t>
  </si>
  <si>
    <t>VENTA DE ACTIVOS CENACBUC</t>
  </si>
  <si>
    <t>800130717</t>
  </si>
  <si>
    <t>VENTA DE ACTIVO BITER4 CENAC MEDELLIN</t>
  </si>
  <si>
    <t>800130708</t>
  </si>
  <si>
    <t>VENTA DE ACTIVO BIOSP 4 CENAC MEDELLIN</t>
  </si>
  <si>
    <t>VENTA DE ACTIVO BIGIR CENAC MEDELLIN</t>
  </si>
  <si>
    <t>VENTA DE ACTIVOS</t>
  </si>
  <si>
    <t>8001416441</t>
  </si>
  <si>
    <t>PAGO DE INTERESE FINANCIEROS DEL CONTRATO 44012932024 DEL MES DE MAYO DE 2025</t>
  </si>
  <si>
    <t xml:space="preserve">Devolución de viáticos </t>
  </si>
  <si>
    <t>55113007</t>
  </si>
  <si>
    <t>287 FISCALIA GENERAL DE LA NACION - GESTION GENERAL</t>
  </si>
  <si>
    <t xml:space="preserve">ArriendoJunio Isla La Champetua </t>
  </si>
  <si>
    <t>17131050</t>
  </si>
  <si>
    <t>RENDIMIENTOS FINANCIEROS MARZO Y ABRIL 2025 RESOLUCION NO 2225 2024 MSPS</t>
  </si>
  <si>
    <t>8440041972</t>
  </si>
  <si>
    <t>403 MINISTERIO DE SALUD Y PROTECCION SOCIAL - GESTIàN GENERAL</t>
  </si>
  <si>
    <t>CANON DE ARRENDAMIENTO ISLA PELICANO 1</t>
  </si>
  <si>
    <t>900979371</t>
  </si>
  <si>
    <t>REINTEGRO COMISION 127725, 146525 Y 154125 DE LOS TIQUETES DE GUACARI</t>
  </si>
  <si>
    <t>94388847</t>
  </si>
  <si>
    <t>REINTEGRO COMISION 127725</t>
  </si>
  <si>
    <t>REINTEGRO COMISION 146525</t>
  </si>
  <si>
    <t xml:space="preserve">REINTEGRO COMISION  154125 </t>
  </si>
  <si>
    <t>REINTEGRO GASTOS DE VIAJE COMISION 126125</t>
  </si>
  <si>
    <t>16365301</t>
  </si>
  <si>
    <t>REINTEGRO COMISION 127725 Valor Gastos de Viaje</t>
  </si>
  <si>
    <t>REINTEGRO COMISION 146525 Valor Gastos de Viaje</t>
  </si>
  <si>
    <t xml:space="preserve">REINTEGRO COMISION 154125 Valor Gastos de Viaje </t>
  </si>
  <si>
    <t xml:space="preserve">VALOR PAGADO POR CONCEPTO DE RENDIMIENTOS FINANCIEROS DEL MES DE MAYO DE 2025 </t>
  </si>
  <si>
    <t>891180026</t>
  </si>
  <si>
    <t>REINTEGRO COMISION 143725 tiquete de vuelta Sevilla - Tuluá</t>
  </si>
  <si>
    <t>COMISION DE TRANSPORTE 72025</t>
  </si>
  <si>
    <t>71250929</t>
  </si>
  <si>
    <t>RAD 202511800357471 CUOTAS PARTES CTA COBRO 107506</t>
  </si>
  <si>
    <t>8909826169</t>
  </si>
  <si>
    <t xml:space="preserve">RENDIMIENTOS FINANCIEROS MES DE MAYO DE LA CUENTA 097814818  </t>
  </si>
  <si>
    <t>901403595</t>
  </si>
  <si>
    <t xml:space="preserve">RENDIMIENTOS FINANCIEROS MES DE MAYO DE LA CUENTA 097814776 </t>
  </si>
  <si>
    <t>Arriendo Isla Gloria Junio 2025</t>
  </si>
  <si>
    <t>17626969</t>
  </si>
  <si>
    <t>VENTA ACTIVOS CENAC VALLEDUPAR BAADA1</t>
  </si>
  <si>
    <t>900059309</t>
  </si>
  <si>
    <t>CRÉDITO</t>
  </si>
  <si>
    <t>DÉBITO</t>
  </si>
  <si>
    <t>VENTA DE CHATARIZACION CONT 035 ENAJENACION</t>
  </si>
  <si>
    <t>900332546</t>
  </si>
  <si>
    <t>Venta activos EJC - Central Administrativa y Contable Regional Tolemaida</t>
  </si>
  <si>
    <t>800131049-4</t>
  </si>
  <si>
    <t>VENTA DE ACTIVOS DE LA BR06</t>
  </si>
  <si>
    <t>800130740</t>
  </si>
  <si>
    <t>156 MINISTERIO DE DEFENSA NACIONAL - EJERCITO</t>
  </si>
  <si>
    <t>Desc.nom.junio sr Jose Sotelo cc 79537436</t>
  </si>
  <si>
    <t>899999118</t>
  </si>
  <si>
    <t>Desc.nom junio sr Dairo Suarez cc 93401502</t>
  </si>
  <si>
    <t>Desc.nom junio sr Jorge Alvarez cc 15404101</t>
  </si>
  <si>
    <t>Desc.nom junio sr William Guevara cc 79213448</t>
  </si>
  <si>
    <t>COMISION 139725</t>
  </si>
  <si>
    <t>1061765435</t>
  </si>
  <si>
    <t>RENDIMIENTOS FINANCIEROS MAYO 2025 RESOLUCION NO. 820 2024 MSPS</t>
  </si>
  <si>
    <t>RENDIMIENTOS FINANCIEROS MAYO 2025 RESOLUCION NO. 1499 2025 MSPS</t>
  </si>
  <si>
    <t>RENDIMIENTOS FINANCIEROS MAYO 2025 RESOLUCION NO 1622 DE 2023 MSPS</t>
  </si>
  <si>
    <t>RENDIMIENTOS FINANCIEROS MAYO 2025 RESOLUCION NO 1735 2023 MSPS</t>
  </si>
  <si>
    <t>RENDIMIENTOS FINANCIEROS MAYO 2025 RESOLUCION NO 1912 DE 2023 MSPS</t>
  </si>
  <si>
    <t>RENDIMIENTOS FINANCIEROS MAYO 2025 RESOLUCION NO. 2115 2024 MSPS</t>
  </si>
  <si>
    <t>RENDIMIENTOS FINANCIEROS MAYO 2025 RESOLUCION NO 2115 2024 MSPS</t>
  </si>
  <si>
    <t>VENTA DE ACTIVOS-EJC-BITER23</t>
  </si>
  <si>
    <t>900363756</t>
  </si>
  <si>
    <t>RENDIMIENTOS FINANCIEROS MAYO 2025 RESOLUCION NO 2115 MSPS</t>
  </si>
  <si>
    <t>RENDIMIENTOS FINANCIEROS MAYO 2025 RESOLUCION NO 2363 2023 MSPS</t>
  </si>
  <si>
    <t>RENDIMIENTOS FINANCIEROS MAYO 2025 RESOLUCION NO 2420 2024 MSPS</t>
  </si>
  <si>
    <t>VENTA DE CHATARRA - CENAC YOPAL</t>
  </si>
  <si>
    <t>844000067</t>
  </si>
  <si>
    <t>RENDIMIENTOS FINANCIEROS MAYO 2025 RESOLUCION NO 2497 2024 MSPS</t>
  </si>
  <si>
    <t>RENDIMIENTOS FINANCIEROS MAYO 2025 RESOLUCION NO. 2497 2024 MSPS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</si>
</sst>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vertical="center" wrapText="1"/>
    </xf>
    <xf numFmtId="165" fontId="2" fillId="5" borderId="1" xfId="0" applyNumberFormat="1" applyFont="1" applyFill="1" applyBorder="1" applyAlignment="1">
      <alignment vertical="center"/>
    </xf>
    <xf numFmtId="166" fontId="2" fillId="5" borderId="1" xfId="0" applyNumberFormat="1" applyFont="1" applyFill="1" applyBorder="1" applyAlignment="1">
      <alignment vertical="center"/>
    </xf>
    <xf numFmtId="0" fontId="0" fillId="5" borderId="0" xfId="0" applyFill="1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164" fontId="0" fillId="3" borderId="2" xfId="0" applyNumberFormat="1" applyFill="1" applyBorder="1"/>
    <xf numFmtId="4" fontId="0" fillId="3" borderId="2" xfId="0" applyNumberFormat="1" applyFill="1" applyBorder="1"/>
    <xf numFmtId="4" fontId="0" fillId="0" borderId="0" xfId="0" applyNumberFormat="1"/>
    <xf numFmtId="0" fontId="2" fillId="6" borderId="1" xfId="0" applyFont="1" applyFill="1" applyBorder="1" applyAlignment="1">
      <alignment vertical="center"/>
    </xf>
    <xf numFmtId="164" fontId="2" fillId="6" borderId="1" xfId="0" applyNumberFormat="1" applyFont="1" applyFill="1" applyBorder="1" applyAlignment="1">
      <alignment vertical="center" wrapText="1"/>
    </xf>
    <xf numFmtId="165" fontId="2" fillId="6" borderId="1" xfId="0" applyNumberFormat="1" applyFont="1" applyFill="1" applyBorder="1" applyAlignment="1">
      <alignment vertical="center"/>
    </xf>
    <xf numFmtId="166" fontId="2" fillId="6" borderId="1" xfId="0" applyNumberFormat="1" applyFont="1" applyFill="1" applyBorder="1" applyAlignment="1">
      <alignment vertical="center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topLeftCell="D63" workbookViewId="0">
      <selection activeCell="G11" sqref="G11"/>
    </sheetView>
  </sheetViews>
  <sheetFormatPr baseColWidth="10" defaultColWidth="9.140625" defaultRowHeight="15" x14ac:dyDescent="0.25"/>
  <cols>
    <col min="1" max="1" width="19.28515625" customWidth="1"/>
    <col min="2" max="2" width="9.42578125" customWidth="1"/>
    <col min="3" max="3" width="17.140625" customWidth="1"/>
    <col min="4" max="4" width="16.42578125" customWidth="1"/>
    <col min="5" max="5" width="15.5703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0.28515625" customWidth="1"/>
    <col min="11" max="11" width="26.42578125" customWidth="1"/>
    <col min="12" max="12" width="84.42578125" bestFit="1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3">
        <v>3526.8</v>
      </c>
      <c r="D2" s="3">
        <v>3526.8</v>
      </c>
      <c r="E2" s="4">
        <v>1528033270</v>
      </c>
      <c r="F2" s="5">
        <v>45811.849803240701</v>
      </c>
      <c r="G2" s="2" t="s">
        <v>14</v>
      </c>
      <c r="H2" s="4">
        <v>1077</v>
      </c>
      <c r="I2" s="2" t="s">
        <v>15</v>
      </c>
      <c r="J2" s="2" t="s">
        <v>29</v>
      </c>
      <c r="K2" s="2" t="s">
        <v>30</v>
      </c>
      <c r="L2" s="2" t="s">
        <v>20</v>
      </c>
    </row>
    <row r="3" spans="1:12" x14ac:dyDescent="0.25">
      <c r="A3" s="6" t="s">
        <v>12</v>
      </c>
      <c r="B3" s="6" t="s">
        <v>13</v>
      </c>
      <c r="C3" s="7">
        <v>73554</v>
      </c>
      <c r="D3" s="7">
        <v>73554</v>
      </c>
      <c r="E3" s="8">
        <v>1528048571</v>
      </c>
      <c r="F3" s="9">
        <v>45811.853252314802</v>
      </c>
      <c r="G3" s="6" t="s">
        <v>14</v>
      </c>
      <c r="H3" s="8">
        <v>1078</v>
      </c>
      <c r="I3" s="6" t="s">
        <v>15</v>
      </c>
      <c r="J3" s="6" t="s">
        <v>31</v>
      </c>
      <c r="K3" s="6" t="s">
        <v>30</v>
      </c>
      <c r="L3" s="6" t="s">
        <v>20</v>
      </c>
    </row>
    <row r="4" spans="1:12" x14ac:dyDescent="0.25">
      <c r="A4" s="2" t="s">
        <v>12</v>
      </c>
      <c r="B4" s="2" t="s">
        <v>13</v>
      </c>
      <c r="C4" s="3">
        <v>113349</v>
      </c>
      <c r="D4" s="3">
        <v>113349</v>
      </c>
      <c r="E4" s="4">
        <v>1528061494</v>
      </c>
      <c r="F4" s="5">
        <v>45811.856192129599</v>
      </c>
      <c r="G4" s="2" t="s">
        <v>14</v>
      </c>
      <c r="H4" s="4">
        <v>1079</v>
      </c>
      <c r="I4" s="2" t="s">
        <v>15</v>
      </c>
      <c r="J4" s="2" t="s">
        <v>32</v>
      </c>
      <c r="K4" s="2" t="s">
        <v>30</v>
      </c>
      <c r="L4" s="2" t="s">
        <v>20</v>
      </c>
    </row>
    <row r="5" spans="1:12" x14ac:dyDescent="0.25">
      <c r="A5" s="6" t="s">
        <v>12</v>
      </c>
      <c r="B5" s="6" t="s">
        <v>13</v>
      </c>
      <c r="C5" s="7">
        <v>105000</v>
      </c>
      <c r="D5" s="7">
        <v>105000</v>
      </c>
      <c r="E5" s="8">
        <v>1529316808</v>
      </c>
      <c r="F5" s="9">
        <v>45812.467118055603</v>
      </c>
      <c r="G5" s="6" t="s">
        <v>14</v>
      </c>
      <c r="H5" s="8">
        <v>1080</v>
      </c>
      <c r="I5" s="6" t="s">
        <v>15</v>
      </c>
      <c r="J5" s="6" t="s">
        <v>24</v>
      </c>
      <c r="K5" s="6" t="s">
        <v>25</v>
      </c>
      <c r="L5" s="6" t="s">
        <v>17</v>
      </c>
    </row>
    <row r="6" spans="1:12" x14ac:dyDescent="0.25">
      <c r="A6" s="2" t="s">
        <v>12</v>
      </c>
      <c r="B6" s="2" t="s">
        <v>13</v>
      </c>
      <c r="C6" s="3">
        <v>1706504</v>
      </c>
      <c r="D6" s="3">
        <v>1706504</v>
      </c>
      <c r="E6" s="4">
        <v>1529335320</v>
      </c>
      <c r="F6" s="5">
        <v>45812.470613425903</v>
      </c>
      <c r="G6" s="2" t="s">
        <v>14</v>
      </c>
      <c r="H6" s="4">
        <v>1081</v>
      </c>
      <c r="I6" s="2" t="s">
        <v>15</v>
      </c>
      <c r="J6" s="2" t="s">
        <v>33</v>
      </c>
      <c r="K6" s="2" t="s">
        <v>34</v>
      </c>
      <c r="L6" s="2" t="s">
        <v>16</v>
      </c>
    </row>
    <row r="7" spans="1:12" x14ac:dyDescent="0.25">
      <c r="A7" s="6" t="s">
        <v>12</v>
      </c>
      <c r="B7" s="6" t="s">
        <v>13</v>
      </c>
      <c r="C7" s="7">
        <v>26400</v>
      </c>
      <c r="D7" s="7">
        <v>26400</v>
      </c>
      <c r="E7" s="8">
        <v>1529349220</v>
      </c>
      <c r="F7" s="9">
        <v>45812.473263888904</v>
      </c>
      <c r="G7" s="6" t="s">
        <v>14</v>
      </c>
      <c r="H7" s="8">
        <v>1082</v>
      </c>
      <c r="I7" s="6" t="s">
        <v>15</v>
      </c>
      <c r="J7" s="6" t="s">
        <v>24</v>
      </c>
      <c r="K7" s="6" t="s">
        <v>25</v>
      </c>
      <c r="L7" s="6" t="s">
        <v>35</v>
      </c>
    </row>
    <row r="8" spans="1:12" x14ac:dyDescent="0.25">
      <c r="A8" s="2" t="s">
        <v>12</v>
      </c>
      <c r="B8" s="2" t="s">
        <v>13</v>
      </c>
      <c r="C8" s="3">
        <v>45000</v>
      </c>
      <c r="D8" s="3">
        <v>45000</v>
      </c>
      <c r="E8" s="4">
        <v>1529899105</v>
      </c>
      <c r="F8" s="5">
        <v>45812.5870138889</v>
      </c>
      <c r="G8" s="2" t="s">
        <v>14</v>
      </c>
      <c r="H8" s="4">
        <v>1087</v>
      </c>
      <c r="I8" s="2" t="s">
        <v>15</v>
      </c>
      <c r="J8" s="2" t="s">
        <v>24</v>
      </c>
      <c r="K8" s="2" t="s">
        <v>25</v>
      </c>
      <c r="L8" s="2" t="s">
        <v>17</v>
      </c>
    </row>
    <row r="9" spans="1:12" x14ac:dyDescent="0.25">
      <c r="A9" s="6" t="s">
        <v>12</v>
      </c>
      <c r="B9" s="6" t="s">
        <v>13</v>
      </c>
      <c r="C9" s="7">
        <v>19537241</v>
      </c>
      <c r="D9" s="7">
        <v>19537241</v>
      </c>
      <c r="E9" s="8">
        <v>1530307875</v>
      </c>
      <c r="F9" s="9">
        <v>45812.670127314799</v>
      </c>
      <c r="G9" s="6" t="s">
        <v>14</v>
      </c>
      <c r="H9" s="8">
        <v>1088</v>
      </c>
      <c r="I9" s="6" t="s">
        <v>15</v>
      </c>
      <c r="J9" s="6" t="s">
        <v>36</v>
      </c>
      <c r="K9" s="6" t="s">
        <v>23</v>
      </c>
      <c r="L9" s="6" t="s">
        <v>16</v>
      </c>
    </row>
    <row r="10" spans="1:12" x14ac:dyDescent="0.25">
      <c r="A10" s="2" t="s">
        <v>12</v>
      </c>
      <c r="B10" s="2" t="s">
        <v>13</v>
      </c>
      <c r="C10" s="3">
        <v>20829825</v>
      </c>
      <c r="D10" s="3">
        <v>20829825</v>
      </c>
      <c r="E10" s="4">
        <v>1530853177</v>
      </c>
      <c r="F10" s="5">
        <v>45812.796365740702</v>
      </c>
      <c r="G10" s="2" t="s">
        <v>14</v>
      </c>
      <c r="H10" s="4">
        <v>1089</v>
      </c>
      <c r="I10" s="2" t="s">
        <v>15</v>
      </c>
      <c r="J10" s="2" t="s">
        <v>37</v>
      </c>
      <c r="K10" s="2" t="s">
        <v>38</v>
      </c>
      <c r="L10" s="2" t="s">
        <v>39</v>
      </c>
    </row>
    <row r="11" spans="1:12" x14ac:dyDescent="0.25">
      <c r="A11" s="6" t="s">
        <v>12</v>
      </c>
      <c r="B11" s="6" t="s">
        <v>13</v>
      </c>
      <c r="C11" s="7">
        <v>1250000</v>
      </c>
      <c r="D11" s="7">
        <v>1250000</v>
      </c>
      <c r="E11" s="8">
        <v>1531414427</v>
      </c>
      <c r="F11" s="9">
        <v>45812.954224537003</v>
      </c>
      <c r="G11" s="6" t="s">
        <v>14</v>
      </c>
      <c r="H11" s="8">
        <v>1090</v>
      </c>
      <c r="I11" s="6" t="s">
        <v>15</v>
      </c>
      <c r="J11" s="6" t="s">
        <v>26</v>
      </c>
      <c r="K11" s="6" t="s">
        <v>27</v>
      </c>
      <c r="L11" s="6" t="s">
        <v>16</v>
      </c>
    </row>
    <row r="12" spans="1:12" x14ac:dyDescent="0.25">
      <c r="A12" s="2" t="s">
        <v>12</v>
      </c>
      <c r="B12" s="2" t="s">
        <v>13</v>
      </c>
      <c r="C12" s="3">
        <v>2706334</v>
      </c>
      <c r="D12" s="3">
        <v>2706334</v>
      </c>
      <c r="E12" s="4">
        <v>1532818146</v>
      </c>
      <c r="F12" s="5">
        <v>45813.568310185197</v>
      </c>
      <c r="G12" s="2" t="s">
        <v>14</v>
      </c>
      <c r="H12" s="4">
        <v>1091</v>
      </c>
      <c r="I12" s="2" t="s">
        <v>15</v>
      </c>
      <c r="J12" s="2" t="s">
        <v>21</v>
      </c>
      <c r="K12" s="2" t="s">
        <v>22</v>
      </c>
      <c r="L12" s="2" t="s">
        <v>16</v>
      </c>
    </row>
    <row r="13" spans="1:12" s="15" customFormat="1" x14ac:dyDescent="0.25">
      <c r="A13" s="10" t="s">
        <v>12</v>
      </c>
      <c r="B13" s="11" t="s">
        <v>13</v>
      </c>
      <c r="C13" s="12">
        <v>9159136</v>
      </c>
      <c r="D13" s="12">
        <v>9159136</v>
      </c>
      <c r="E13" s="13">
        <v>1537231265</v>
      </c>
      <c r="F13" s="14">
        <v>45814.952916666698</v>
      </c>
      <c r="G13" s="11" t="s">
        <v>14</v>
      </c>
      <c r="H13" s="13">
        <v>1101</v>
      </c>
      <c r="I13" s="11" t="s">
        <v>15</v>
      </c>
      <c r="J13" s="11" t="s">
        <v>40</v>
      </c>
      <c r="K13" s="11" t="s">
        <v>28</v>
      </c>
      <c r="L13" s="11" t="s">
        <v>16</v>
      </c>
    </row>
    <row r="14" spans="1:12" x14ac:dyDescent="0.25">
      <c r="A14" s="2" t="s">
        <v>12</v>
      </c>
      <c r="B14" s="2" t="s">
        <v>13</v>
      </c>
      <c r="C14" s="3">
        <v>120000</v>
      </c>
      <c r="D14" s="3">
        <v>120000</v>
      </c>
      <c r="E14" s="4">
        <v>1541944126</v>
      </c>
      <c r="F14" s="5">
        <v>45817.637118055602</v>
      </c>
      <c r="G14" s="2" t="s">
        <v>14</v>
      </c>
      <c r="H14" s="4">
        <v>1102</v>
      </c>
      <c r="I14" s="2" t="s">
        <v>15</v>
      </c>
      <c r="J14" s="2" t="s">
        <v>41</v>
      </c>
      <c r="K14" s="2" t="s">
        <v>42</v>
      </c>
      <c r="L14" s="2" t="s">
        <v>43</v>
      </c>
    </row>
    <row r="15" spans="1:12" x14ac:dyDescent="0.25">
      <c r="A15" s="6" t="s">
        <v>12</v>
      </c>
      <c r="B15" s="6" t="s">
        <v>13</v>
      </c>
      <c r="C15" s="7">
        <v>11267100</v>
      </c>
      <c r="D15" s="7">
        <v>11267100</v>
      </c>
      <c r="E15" s="8">
        <v>1541981402</v>
      </c>
      <c r="F15" s="9">
        <v>45817.645231481503</v>
      </c>
      <c r="G15" s="6" t="s">
        <v>14</v>
      </c>
      <c r="H15" s="8">
        <v>1103</v>
      </c>
      <c r="I15" s="6" t="s">
        <v>15</v>
      </c>
      <c r="J15" s="6" t="s">
        <v>44</v>
      </c>
      <c r="K15" s="6" t="s">
        <v>45</v>
      </c>
      <c r="L15" s="6" t="s">
        <v>16</v>
      </c>
    </row>
    <row r="16" spans="1:12" x14ac:dyDescent="0.25">
      <c r="A16" s="2" t="s">
        <v>12</v>
      </c>
      <c r="B16" s="2" t="s">
        <v>13</v>
      </c>
      <c r="C16" s="3">
        <v>15000</v>
      </c>
      <c r="D16" s="3">
        <v>15000</v>
      </c>
      <c r="E16" s="4">
        <v>1542323589</v>
      </c>
      <c r="F16" s="5">
        <v>45817.726944444403</v>
      </c>
      <c r="G16" s="2" t="s">
        <v>14</v>
      </c>
      <c r="H16" s="4">
        <v>1105</v>
      </c>
      <c r="I16" s="2" t="s">
        <v>15</v>
      </c>
      <c r="J16" s="2" t="s">
        <v>46</v>
      </c>
      <c r="K16" s="2" t="s">
        <v>47</v>
      </c>
      <c r="L16" s="2" t="s">
        <v>43</v>
      </c>
    </row>
    <row r="17" spans="1:12" x14ac:dyDescent="0.25">
      <c r="A17" s="6" t="s">
        <v>12</v>
      </c>
      <c r="B17" s="6" t="s">
        <v>13</v>
      </c>
      <c r="C17" s="7">
        <v>15000</v>
      </c>
      <c r="D17" s="7">
        <v>15000</v>
      </c>
      <c r="E17" s="8">
        <v>1542465647</v>
      </c>
      <c r="F17" s="9">
        <v>45817.767048611102</v>
      </c>
      <c r="G17" s="6" t="s">
        <v>14</v>
      </c>
      <c r="H17" s="8">
        <v>1109</v>
      </c>
      <c r="I17" s="6" t="s">
        <v>15</v>
      </c>
      <c r="J17" s="6" t="s">
        <v>48</v>
      </c>
      <c r="K17" s="6" t="s">
        <v>47</v>
      </c>
      <c r="L17" s="6" t="s">
        <v>43</v>
      </c>
    </row>
    <row r="18" spans="1:12" x14ac:dyDescent="0.25">
      <c r="A18" s="2" t="s">
        <v>12</v>
      </c>
      <c r="B18" s="2" t="s">
        <v>13</v>
      </c>
      <c r="C18" s="3">
        <v>2091166</v>
      </c>
      <c r="D18" s="3">
        <v>2091166</v>
      </c>
      <c r="E18" s="4">
        <v>1543473740</v>
      </c>
      <c r="F18" s="5">
        <v>45818.387870370403</v>
      </c>
      <c r="G18" s="2" t="s">
        <v>14</v>
      </c>
      <c r="H18" s="4">
        <v>1111</v>
      </c>
      <c r="I18" s="2" t="s">
        <v>15</v>
      </c>
      <c r="J18" s="2" t="s">
        <v>49</v>
      </c>
      <c r="K18" s="2" t="s">
        <v>50</v>
      </c>
      <c r="L18" s="2" t="s">
        <v>16</v>
      </c>
    </row>
    <row r="19" spans="1:12" x14ac:dyDescent="0.25">
      <c r="A19" s="6" t="s">
        <v>12</v>
      </c>
      <c r="B19" s="6" t="s">
        <v>13</v>
      </c>
      <c r="C19" s="7">
        <v>230679</v>
      </c>
      <c r="D19" s="7">
        <v>230679</v>
      </c>
      <c r="E19" s="8">
        <v>1544456170</v>
      </c>
      <c r="F19" s="9">
        <v>45818.611180555599</v>
      </c>
      <c r="G19" s="6" t="s">
        <v>14</v>
      </c>
      <c r="H19" s="8">
        <v>1112</v>
      </c>
      <c r="I19" s="6" t="s">
        <v>15</v>
      </c>
      <c r="J19" s="6" t="s">
        <v>51</v>
      </c>
      <c r="K19" s="6" t="s">
        <v>52</v>
      </c>
      <c r="L19" s="6" t="s">
        <v>53</v>
      </c>
    </row>
    <row r="20" spans="1:12" x14ac:dyDescent="0.25">
      <c r="A20" s="2" t="s">
        <v>12</v>
      </c>
      <c r="B20" s="2" t="s">
        <v>13</v>
      </c>
      <c r="C20" s="3">
        <v>292000</v>
      </c>
      <c r="D20" s="3">
        <v>292000</v>
      </c>
      <c r="E20" s="4">
        <v>1548452935</v>
      </c>
      <c r="F20" s="5">
        <v>45820.353402777801</v>
      </c>
      <c r="G20" s="2" t="s">
        <v>14</v>
      </c>
      <c r="H20" s="4">
        <v>1118</v>
      </c>
      <c r="I20" s="2" t="s">
        <v>15</v>
      </c>
      <c r="J20" s="2" t="s">
        <v>54</v>
      </c>
      <c r="K20" s="2" t="s">
        <v>55</v>
      </c>
      <c r="L20" s="2" t="s">
        <v>17</v>
      </c>
    </row>
    <row r="21" spans="1:12" x14ac:dyDescent="0.25">
      <c r="A21" s="6" t="s">
        <v>12</v>
      </c>
      <c r="B21" s="6" t="s">
        <v>13</v>
      </c>
      <c r="C21" s="7">
        <v>14580</v>
      </c>
      <c r="D21" s="7">
        <v>14580</v>
      </c>
      <c r="E21" s="8">
        <v>1548741026</v>
      </c>
      <c r="F21" s="9">
        <v>45820.440023148098</v>
      </c>
      <c r="G21" s="6" t="s">
        <v>14</v>
      </c>
      <c r="H21" s="8">
        <v>1122</v>
      </c>
      <c r="I21" s="6" t="s">
        <v>15</v>
      </c>
      <c r="J21" s="6" t="s">
        <v>56</v>
      </c>
      <c r="K21" s="6" t="s">
        <v>57</v>
      </c>
      <c r="L21" s="6" t="s">
        <v>17</v>
      </c>
    </row>
    <row r="22" spans="1:12" x14ac:dyDescent="0.25">
      <c r="A22" s="2" t="s">
        <v>12</v>
      </c>
      <c r="B22" s="2" t="s">
        <v>13</v>
      </c>
      <c r="C22" s="3">
        <v>7650</v>
      </c>
      <c r="D22" s="3">
        <v>7650</v>
      </c>
      <c r="E22" s="4">
        <v>1548757639</v>
      </c>
      <c r="F22" s="5">
        <v>45820.444340277798</v>
      </c>
      <c r="G22" s="2" t="s">
        <v>14</v>
      </c>
      <c r="H22" s="4">
        <v>1123</v>
      </c>
      <c r="I22" s="2" t="s">
        <v>15</v>
      </c>
      <c r="J22" s="2" t="s">
        <v>58</v>
      </c>
      <c r="K22" s="2" t="s">
        <v>57</v>
      </c>
      <c r="L22" s="2" t="s">
        <v>17</v>
      </c>
    </row>
    <row r="23" spans="1:12" x14ac:dyDescent="0.25">
      <c r="A23" s="6" t="s">
        <v>12</v>
      </c>
      <c r="B23" s="6" t="s">
        <v>13</v>
      </c>
      <c r="C23" s="7">
        <v>35275</v>
      </c>
      <c r="D23" s="7">
        <v>35275</v>
      </c>
      <c r="E23" s="8">
        <v>1548777278</v>
      </c>
      <c r="F23" s="9">
        <v>45820.449537036999</v>
      </c>
      <c r="G23" s="6" t="s">
        <v>14</v>
      </c>
      <c r="H23" s="8">
        <v>1124</v>
      </c>
      <c r="I23" s="6" t="s">
        <v>15</v>
      </c>
      <c r="J23" s="6" t="s">
        <v>58</v>
      </c>
      <c r="K23" s="6" t="s">
        <v>57</v>
      </c>
      <c r="L23" s="6" t="s">
        <v>17</v>
      </c>
    </row>
    <row r="24" spans="1:12" x14ac:dyDescent="0.25">
      <c r="A24" s="2" t="s">
        <v>12</v>
      </c>
      <c r="B24" s="2" t="s">
        <v>13</v>
      </c>
      <c r="C24" s="3">
        <v>35700</v>
      </c>
      <c r="D24" s="3">
        <v>35700</v>
      </c>
      <c r="E24" s="4">
        <v>1548792592</v>
      </c>
      <c r="F24" s="5">
        <v>45820.453587962998</v>
      </c>
      <c r="G24" s="2" t="s">
        <v>14</v>
      </c>
      <c r="H24" s="4">
        <v>1125</v>
      </c>
      <c r="I24" s="2" t="s">
        <v>15</v>
      </c>
      <c r="J24" s="2" t="s">
        <v>58</v>
      </c>
      <c r="K24" s="2" t="s">
        <v>57</v>
      </c>
      <c r="L24" s="2" t="s">
        <v>17</v>
      </c>
    </row>
    <row r="25" spans="1:12" x14ac:dyDescent="0.25">
      <c r="A25" s="6" t="s">
        <v>12</v>
      </c>
      <c r="B25" s="6" t="s">
        <v>13</v>
      </c>
      <c r="C25" s="7">
        <v>60200</v>
      </c>
      <c r="D25" s="7">
        <v>60200</v>
      </c>
      <c r="E25" s="8">
        <v>1548803107</v>
      </c>
      <c r="F25" s="9">
        <v>45820.456365740698</v>
      </c>
      <c r="G25" s="6" t="s">
        <v>14</v>
      </c>
      <c r="H25" s="8">
        <v>1126</v>
      </c>
      <c r="I25" s="6" t="s">
        <v>15</v>
      </c>
      <c r="J25" s="6" t="s">
        <v>59</v>
      </c>
      <c r="K25" s="6" t="s">
        <v>57</v>
      </c>
      <c r="L25" s="6" t="s">
        <v>17</v>
      </c>
    </row>
    <row r="26" spans="1:12" x14ac:dyDescent="0.25">
      <c r="A26" s="2" t="s">
        <v>12</v>
      </c>
      <c r="B26" s="2" t="s">
        <v>13</v>
      </c>
      <c r="C26" s="3">
        <v>40000000</v>
      </c>
      <c r="D26" s="3">
        <v>40000000</v>
      </c>
      <c r="E26" s="4">
        <v>1549316440</v>
      </c>
      <c r="F26" s="5">
        <v>45820.605370370402</v>
      </c>
      <c r="G26" s="2" t="s">
        <v>14</v>
      </c>
      <c r="H26" s="4">
        <v>1127</v>
      </c>
      <c r="I26" s="2" t="s">
        <v>15</v>
      </c>
      <c r="J26" s="2" t="s">
        <v>60</v>
      </c>
      <c r="K26" s="2" t="s">
        <v>61</v>
      </c>
      <c r="L26" s="2" t="s">
        <v>35</v>
      </c>
    </row>
    <row r="27" spans="1:12" x14ac:dyDescent="0.25">
      <c r="A27" s="6" t="s">
        <v>12</v>
      </c>
      <c r="B27" s="6" t="s">
        <v>13</v>
      </c>
      <c r="C27" s="7">
        <v>2122</v>
      </c>
      <c r="D27" s="7">
        <v>2122</v>
      </c>
      <c r="E27" s="8">
        <v>1549398893</v>
      </c>
      <c r="F27" s="9">
        <v>45820.6274305556</v>
      </c>
      <c r="G27" s="6" t="s">
        <v>14</v>
      </c>
      <c r="H27" s="8">
        <v>1128</v>
      </c>
      <c r="I27" s="6" t="s">
        <v>15</v>
      </c>
      <c r="J27" s="6" t="s">
        <v>62</v>
      </c>
      <c r="K27" s="6" t="s">
        <v>30</v>
      </c>
      <c r="L27" s="6" t="s">
        <v>20</v>
      </c>
    </row>
    <row r="28" spans="1:12" x14ac:dyDescent="0.25">
      <c r="A28" s="2" t="s">
        <v>12</v>
      </c>
      <c r="B28" s="2" t="s">
        <v>13</v>
      </c>
      <c r="C28" s="3">
        <v>23445</v>
      </c>
      <c r="D28" s="3">
        <v>23445</v>
      </c>
      <c r="E28" s="4">
        <v>1549887490</v>
      </c>
      <c r="F28" s="5">
        <v>45820.762152777803</v>
      </c>
      <c r="G28" s="2" t="s">
        <v>14</v>
      </c>
      <c r="H28" s="4">
        <v>1129</v>
      </c>
      <c r="I28" s="2" t="s">
        <v>15</v>
      </c>
      <c r="J28" s="2" t="s">
        <v>63</v>
      </c>
      <c r="K28" s="2" t="s">
        <v>64</v>
      </c>
      <c r="L28" s="2" t="s">
        <v>65</v>
      </c>
    </row>
    <row r="29" spans="1:12" x14ac:dyDescent="0.25">
      <c r="A29" s="6" t="s">
        <v>12</v>
      </c>
      <c r="B29" s="6" t="s">
        <v>13</v>
      </c>
      <c r="C29" s="7">
        <v>1616000</v>
      </c>
      <c r="D29" s="7">
        <v>1616000</v>
      </c>
      <c r="E29" s="8">
        <v>1550949970</v>
      </c>
      <c r="F29" s="9">
        <v>45821.4317592593</v>
      </c>
      <c r="G29" s="6" t="s">
        <v>14</v>
      </c>
      <c r="H29" s="8">
        <v>1130</v>
      </c>
      <c r="I29" s="6" t="s">
        <v>15</v>
      </c>
      <c r="J29" s="6" t="s">
        <v>66</v>
      </c>
      <c r="K29" s="6" t="s">
        <v>67</v>
      </c>
      <c r="L29" s="6" t="s">
        <v>16</v>
      </c>
    </row>
    <row r="30" spans="1:12" x14ac:dyDescent="0.25">
      <c r="A30" s="2" t="s">
        <v>12</v>
      </c>
      <c r="B30" s="2" t="s">
        <v>13</v>
      </c>
      <c r="C30" s="3">
        <v>3287</v>
      </c>
      <c r="D30" s="3">
        <v>3287</v>
      </c>
      <c r="E30" s="4">
        <v>1551764919</v>
      </c>
      <c r="F30" s="5">
        <v>45821.610509259299</v>
      </c>
      <c r="G30" s="2" t="s">
        <v>14</v>
      </c>
      <c r="H30" s="4">
        <v>1131</v>
      </c>
      <c r="I30" s="2" t="s">
        <v>15</v>
      </c>
      <c r="J30" s="2" t="s">
        <v>68</v>
      </c>
      <c r="K30" s="2" t="s">
        <v>69</v>
      </c>
      <c r="L30" s="2" t="s">
        <v>70</v>
      </c>
    </row>
    <row r="31" spans="1:12" x14ac:dyDescent="0.25">
      <c r="A31" s="6" t="s">
        <v>12</v>
      </c>
      <c r="B31" s="6" t="s">
        <v>13</v>
      </c>
      <c r="C31" s="7">
        <v>130666</v>
      </c>
      <c r="D31" s="7">
        <v>130666</v>
      </c>
      <c r="E31" s="8">
        <v>1551787570</v>
      </c>
      <c r="F31" s="9">
        <v>45821.615173611099</v>
      </c>
      <c r="G31" s="6" t="s">
        <v>14</v>
      </c>
      <c r="H31" s="8">
        <v>1132</v>
      </c>
      <c r="I31" s="6" t="s">
        <v>15</v>
      </c>
      <c r="J31" s="6" t="s">
        <v>68</v>
      </c>
      <c r="K31" s="6" t="s">
        <v>69</v>
      </c>
      <c r="L31" s="6" t="s">
        <v>70</v>
      </c>
    </row>
    <row r="32" spans="1:12" x14ac:dyDescent="0.25">
      <c r="A32" s="2" t="s">
        <v>12</v>
      </c>
      <c r="B32" s="2" t="s">
        <v>13</v>
      </c>
      <c r="C32" s="3">
        <v>1396384</v>
      </c>
      <c r="D32" s="3">
        <v>1396384</v>
      </c>
      <c r="E32" s="4">
        <v>1551968543</v>
      </c>
      <c r="F32" s="5">
        <v>45821.6508217593</v>
      </c>
      <c r="G32" s="2" t="s">
        <v>14</v>
      </c>
      <c r="H32" s="4">
        <v>1133</v>
      </c>
      <c r="I32" s="2" t="s">
        <v>15</v>
      </c>
      <c r="J32" s="2" t="s">
        <v>71</v>
      </c>
      <c r="K32" s="2" t="s">
        <v>72</v>
      </c>
      <c r="L32" s="2" t="s">
        <v>16</v>
      </c>
    </row>
    <row r="33" spans="1:12" x14ac:dyDescent="0.25">
      <c r="A33" s="10" t="s">
        <v>12</v>
      </c>
      <c r="B33" s="2" t="s">
        <v>13</v>
      </c>
      <c r="C33" s="3">
        <v>60000</v>
      </c>
      <c r="D33" s="3">
        <v>60000</v>
      </c>
      <c r="E33" s="4">
        <v>1557402472</v>
      </c>
      <c r="F33" s="5">
        <v>45824.402627314797</v>
      </c>
      <c r="G33" s="2" t="s">
        <v>14</v>
      </c>
      <c r="H33" s="4">
        <v>1134</v>
      </c>
      <c r="I33" s="2" t="s">
        <v>15</v>
      </c>
      <c r="J33" s="16" t="s">
        <v>73</v>
      </c>
      <c r="K33" s="2" t="s">
        <v>74</v>
      </c>
      <c r="L33" s="2" t="s">
        <v>43</v>
      </c>
    </row>
    <row r="34" spans="1:12" x14ac:dyDescent="0.25">
      <c r="A34" s="6" t="s">
        <v>12</v>
      </c>
      <c r="B34" s="6" t="s">
        <v>13</v>
      </c>
      <c r="C34" s="7">
        <v>69622</v>
      </c>
      <c r="D34" s="7">
        <v>69622</v>
      </c>
      <c r="E34" s="8">
        <v>1559419370</v>
      </c>
      <c r="F34" s="9">
        <v>45824.8155555556</v>
      </c>
      <c r="G34" s="6" t="s">
        <v>14</v>
      </c>
      <c r="H34" s="8">
        <v>1135</v>
      </c>
      <c r="I34" s="6" t="s">
        <v>15</v>
      </c>
      <c r="J34" s="6" t="s">
        <v>75</v>
      </c>
      <c r="K34" s="6" t="s">
        <v>74</v>
      </c>
      <c r="L34" s="6" t="s">
        <v>43</v>
      </c>
    </row>
    <row r="35" spans="1:12" x14ac:dyDescent="0.25">
      <c r="A35" s="2" t="s">
        <v>12</v>
      </c>
      <c r="B35" s="2" t="s">
        <v>13</v>
      </c>
      <c r="C35" s="3">
        <v>69622</v>
      </c>
      <c r="D35" s="3">
        <v>69622</v>
      </c>
      <c r="E35" s="4">
        <v>1559428700</v>
      </c>
      <c r="F35" s="5">
        <v>45824.817708333299</v>
      </c>
      <c r="G35" s="2" t="s">
        <v>14</v>
      </c>
      <c r="H35" s="4">
        <v>1136</v>
      </c>
      <c r="I35" s="2" t="s">
        <v>15</v>
      </c>
      <c r="J35" s="2" t="s">
        <v>76</v>
      </c>
      <c r="K35" s="2" t="s">
        <v>74</v>
      </c>
      <c r="L35" s="2" t="s">
        <v>43</v>
      </c>
    </row>
    <row r="36" spans="1:12" x14ac:dyDescent="0.25">
      <c r="A36" s="6" t="s">
        <v>12</v>
      </c>
      <c r="B36" s="6" t="s">
        <v>13</v>
      </c>
      <c r="C36" s="7">
        <v>69622</v>
      </c>
      <c r="D36" s="7">
        <v>69622</v>
      </c>
      <c r="E36" s="8">
        <v>1559436618</v>
      </c>
      <c r="F36" s="9">
        <v>45824.819490740701</v>
      </c>
      <c r="G36" s="6" t="s">
        <v>14</v>
      </c>
      <c r="H36" s="8">
        <v>1137</v>
      </c>
      <c r="I36" s="6" t="s">
        <v>15</v>
      </c>
      <c r="J36" s="6" t="s">
        <v>77</v>
      </c>
      <c r="K36" s="6" t="s">
        <v>74</v>
      </c>
      <c r="L36" s="6" t="s">
        <v>43</v>
      </c>
    </row>
    <row r="37" spans="1:12" x14ac:dyDescent="0.25">
      <c r="A37" s="2" t="s">
        <v>12</v>
      </c>
      <c r="B37" s="2" t="s">
        <v>13</v>
      </c>
      <c r="C37" s="3">
        <v>81622</v>
      </c>
      <c r="D37" s="3">
        <v>81622</v>
      </c>
      <c r="E37" s="4">
        <v>1560824697</v>
      </c>
      <c r="F37" s="5">
        <v>45825.479583333297</v>
      </c>
      <c r="G37" s="2" t="s">
        <v>14</v>
      </c>
      <c r="H37" s="4">
        <v>1138</v>
      </c>
      <c r="I37" s="2" t="s">
        <v>15</v>
      </c>
      <c r="J37" s="2" t="s">
        <v>78</v>
      </c>
      <c r="K37" s="2" t="s">
        <v>79</v>
      </c>
      <c r="L37" s="2" t="s">
        <v>43</v>
      </c>
    </row>
    <row r="38" spans="1:12" x14ac:dyDescent="0.25">
      <c r="A38" s="6" t="s">
        <v>12</v>
      </c>
      <c r="B38" s="6" t="s">
        <v>13</v>
      </c>
      <c r="C38" s="7">
        <v>9622</v>
      </c>
      <c r="D38" s="7">
        <v>9622</v>
      </c>
      <c r="E38" s="8">
        <v>1561069635</v>
      </c>
      <c r="F38" s="9">
        <v>45825.535277777803</v>
      </c>
      <c r="G38" s="6" t="s">
        <v>14</v>
      </c>
      <c r="H38" s="8">
        <v>1140</v>
      </c>
      <c r="I38" s="6" t="s">
        <v>15</v>
      </c>
      <c r="J38" s="6" t="s">
        <v>80</v>
      </c>
      <c r="K38" s="6" t="s">
        <v>74</v>
      </c>
      <c r="L38" s="6" t="s">
        <v>43</v>
      </c>
    </row>
    <row r="39" spans="1:12" x14ac:dyDescent="0.25">
      <c r="A39" s="2" t="s">
        <v>12</v>
      </c>
      <c r="B39" s="2" t="s">
        <v>13</v>
      </c>
      <c r="C39" s="3">
        <v>69622</v>
      </c>
      <c r="D39" s="3">
        <v>69622</v>
      </c>
      <c r="E39" s="4">
        <v>1561120911</v>
      </c>
      <c r="F39" s="5">
        <v>45825.547465277799</v>
      </c>
      <c r="G39" s="2" t="s">
        <v>14</v>
      </c>
      <c r="H39" s="4">
        <v>1141</v>
      </c>
      <c r="I39" s="2" t="s">
        <v>15</v>
      </c>
      <c r="J39" s="2" t="s">
        <v>81</v>
      </c>
      <c r="K39" s="2" t="s">
        <v>74</v>
      </c>
      <c r="L39" s="2" t="s">
        <v>43</v>
      </c>
    </row>
    <row r="40" spans="1:12" x14ac:dyDescent="0.25">
      <c r="A40" s="6" t="s">
        <v>12</v>
      </c>
      <c r="B40" s="6" t="s">
        <v>13</v>
      </c>
      <c r="C40" s="7">
        <v>69622</v>
      </c>
      <c r="D40" s="7">
        <v>69622</v>
      </c>
      <c r="E40" s="8">
        <v>1561161865</v>
      </c>
      <c r="F40" s="9">
        <v>45825.557303240697</v>
      </c>
      <c r="G40" s="6" t="s">
        <v>14</v>
      </c>
      <c r="H40" s="8">
        <v>1142</v>
      </c>
      <c r="I40" s="6" t="s">
        <v>15</v>
      </c>
      <c r="J40" s="6" t="s">
        <v>82</v>
      </c>
      <c r="K40" s="6" t="s">
        <v>74</v>
      </c>
      <c r="L40" s="6" t="s">
        <v>43</v>
      </c>
    </row>
    <row r="41" spans="1:12" x14ac:dyDescent="0.25">
      <c r="A41" s="2" t="s">
        <v>12</v>
      </c>
      <c r="B41" s="2" t="s">
        <v>13</v>
      </c>
      <c r="C41" s="3">
        <v>59873500.530000001</v>
      </c>
      <c r="D41" s="3">
        <v>59873500.530000001</v>
      </c>
      <c r="E41" s="4">
        <v>1561473647</v>
      </c>
      <c r="F41" s="5">
        <v>45825.630185185197</v>
      </c>
      <c r="G41" s="2" t="s">
        <v>14</v>
      </c>
      <c r="H41" s="4">
        <v>1144</v>
      </c>
      <c r="I41" s="2" t="s">
        <v>15</v>
      </c>
      <c r="J41" s="2" t="s">
        <v>83</v>
      </c>
      <c r="K41" s="2" t="s">
        <v>84</v>
      </c>
      <c r="L41" s="2" t="s">
        <v>43</v>
      </c>
    </row>
    <row r="42" spans="1:12" x14ac:dyDescent="0.25">
      <c r="A42" s="6" t="s">
        <v>12</v>
      </c>
      <c r="B42" s="6" t="s">
        <v>13</v>
      </c>
      <c r="C42" s="7">
        <v>16000</v>
      </c>
      <c r="D42" s="7">
        <v>16000</v>
      </c>
      <c r="E42" s="8">
        <v>1561802155</v>
      </c>
      <c r="F42" s="9">
        <v>45825.707233796304</v>
      </c>
      <c r="G42" s="6" t="s">
        <v>14</v>
      </c>
      <c r="H42" s="8">
        <v>1145</v>
      </c>
      <c r="I42" s="6" t="s">
        <v>15</v>
      </c>
      <c r="J42" s="6" t="s">
        <v>85</v>
      </c>
      <c r="K42" s="6" t="s">
        <v>79</v>
      </c>
      <c r="L42" s="6" t="s">
        <v>43</v>
      </c>
    </row>
    <row r="43" spans="1:12" x14ac:dyDescent="0.25">
      <c r="A43" s="2" t="s">
        <v>12</v>
      </c>
      <c r="B43" s="2" t="s">
        <v>13</v>
      </c>
      <c r="C43" s="3">
        <v>30000</v>
      </c>
      <c r="D43" s="3">
        <v>30000</v>
      </c>
      <c r="E43" s="4">
        <v>1561858788</v>
      </c>
      <c r="F43" s="5">
        <v>45825.722118055601</v>
      </c>
      <c r="G43" s="2" t="s">
        <v>14</v>
      </c>
      <c r="H43" s="4">
        <v>1146</v>
      </c>
      <c r="I43" s="2" t="s">
        <v>15</v>
      </c>
      <c r="J43" s="2" t="s">
        <v>86</v>
      </c>
      <c r="K43" s="2" t="s">
        <v>87</v>
      </c>
      <c r="L43" s="2" t="s">
        <v>53</v>
      </c>
    </row>
    <row r="44" spans="1:12" x14ac:dyDescent="0.25">
      <c r="A44" s="6" t="s">
        <v>12</v>
      </c>
      <c r="B44" s="6" t="s">
        <v>13</v>
      </c>
      <c r="C44" s="7">
        <v>1980893</v>
      </c>
      <c r="D44" s="7">
        <v>1980893</v>
      </c>
      <c r="E44" s="8">
        <v>1563440654</v>
      </c>
      <c r="F44" s="9">
        <v>45826.482592592598</v>
      </c>
      <c r="G44" s="6" t="s">
        <v>14</v>
      </c>
      <c r="H44" s="8">
        <v>1149</v>
      </c>
      <c r="I44" s="6" t="s">
        <v>15</v>
      </c>
      <c r="J44" s="6" t="s">
        <v>88</v>
      </c>
      <c r="K44" s="6" t="s">
        <v>89</v>
      </c>
      <c r="L44" s="6" t="s">
        <v>70</v>
      </c>
    </row>
    <row r="45" spans="1:12" x14ac:dyDescent="0.25">
      <c r="A45" s="2" t="s">
        <v>12</v>
      </c>
      <c r="B45" s="2" t="s">
        <v>13</v>
      </c>
      <c r="C45" s="3">
        <v>13037</v>
      </c>
      <c r="D45" s="3">
        <v>13037</v>
      </c>
      <c r="E45" s="4">
        <v>1565625792</v>
      </c>
      <c r="F45" s="5">
        <v>45827.422442129602</v>
      </c>
      <c r="G45" s="2" t="s">
        <v>14</v>
      </c>
      <c r="H45" s="4">
        <v>1150</v>
      </c>
      <c r="I45" s="2" t="s">
        <v>15</v>
      </c>
      <c r="J45" s="2" t="s">
        <v>90</v>
      </c>
      <c r="K45" s="2" t="s">
        <v>91</v>
      </c>
      <c r="L45" s="2" t="s">
        <v>43</v>
      </c>
    </row>
    <row r="46" spans="1:12" x14ac:dyDescent="0.25">
      <c r="A46" s="6" t="s">
        <v>12</v>
      </c>
      <c r="B46" s="6" t="s">
        <v>13</v>
      </c>
      <c r="C46" s="7">
        <v>2293</v>
      </c>
      <c r="D46" s="7">
        <v>2293</v>
      </c>
      <c r="E46" s="8">
        <v>1565906394</v>
      </c>
      <c r="F46" s="9">
        <v>45827.492581018501</v>
      </c>
      <c r="G46" s="6" t="s">
        <v>14</v>
      </c>
      <c r="H46" s="8">
        <v>1151</v>
      </c>
      <c r="I46" s="6" t="s">
        <v>15</v>
      </c>
      <c r="J46" s="6" t="s">
        <v>92</v>
      </c>
      <c r="K46" s="6" t="s">
        <v>91</v>
      </c>
      <c r="L46" s="6" t="s">
        <v>43</v>
      </c>
    </row>
    <row r="47" spans="1:12" x14ac:dyDescent="0.25">
      <c r="A47" s="2" t="s">
        <v>12</v>
      </c>
      <c r="B47" s="2" t="s">
        <v>13</v>
      </c>
      <c r="C47" s="3">
        <v>1040428</v>
      </c>
      <c r="D47" s="3">
        <v>1040428</v>
      </c>
      <c r="E47" s="4">
        <v>1565911430</v>
      </c>
      <c r="F47" s="5">
        <v>45827.493865740696</v>
      </c>
      <c r="G47" s="2" t="s">
        <v>14</v>
      </c>
      <c r="H47" s="4">
        <v>1152</v>
      </c>
      <c r="I47" s="2" t="s">
        <v>15</v>
      </c>
      <c r="J47" s="2" t="s">
        <v>93</v>
      </c>
      <c r="K47" s="2" t="s">
        <v>94</v>
      </c>
      <c r="L47" s="2" t="s">
        <v>16</v>
      </c>
    </row>
    <row r="48" spans="1:12" x14ac:dyDescent="0.25">
      <c r="A48" s="6" t="s">
        <v>12</v>
      </c>
      <c r="B48" s="6" t="s">
        <v>13</v>
      </c>
      <c r="C48" s="7">
        <v>132100</v>
      </c>
      <c r="D48" s="7">
        <v>132100</v>
      </c>
      <c r="E48" s="8">
        <v>1566961807</v>
      </c>
      <c r="F48" s="9">
        <v>45827.786608796298</v>
      </c>
      <c r="G48" s="6" t="s">
        <v>14</v>
      </c>
      <c r="H48" s="8">
        <v>1154</v>
      </c>
      <c r="I48" s="6" t="s">
        <v>15</v>
      </c>
      <c r="J48" s="6" t="s">
        <v>95</v>
      </c>
      <c r="K48" s="6" t="s">
        <v>96</v>
      </c>
      <c r="L48" s="6" t="s">
        <v>17</v>
      </c>
    </row>
    <row r="49" spans="1:12" x14ac:dyDescent="0.25">
      <c r="A49" s="2" t="s">
        <v>12</v>
      </c>
      <c r="B49" s="17" t="s">
        <v>13</v>
      </c>
      <c r="C49" s="18">
        <v>1000</v>
      </c>
      <c r="D49" s="3">
        <v>1000</v>
      </c>
      <c r="E49" s="4">
        <v>1568495247</v>
      </c>
      <c r="F49" s="5">
        <v>45828.553032407399</v>
      </c>
      <c r="G49" s="2" t="s">
        <v>14</v>
      </c>
      <c r="H49" s="4">
        <v>1155</v>
      </c>
      <c r="I49" s="2" t="s">
        <v>15</v>
      </c>
      <c r="J49" s="2" t="s">
        <v>85</v>
      </c>
      <c r="K49" s="2" t="s">
        <v>79</v>
      </c>
      <c r="L49" s="2" t="s">
        <v>43</v>
      </c>
    </row>
    <row r="50" spans="1:12" x14ac:dyDescent="0.25">
      <c r="A50" s="10" t="s">
        <v>12</v>
      </c>
      <c r="B50" s="2" t="s">
        <v>13</v>
      </c>
      <c r="C50" s="3">
        <v>700448</v>
      </c>
      <c r="D50" s="3">
        <v>700448</v>
      </c>
      <c r="E50" s="4">
        <v>1574500187</v>
      </c>
      <c r="F50" s="5">
        <v>45832.358530092599</v>
      </c>
      <c r="G50" s="2" t="s">
        <v>14</v>
      </c>
      <c r="H50" s="4">
        <v>1156</v>
      </c>
      <c r="I50" s="2" t="s">
        <v>15</v>
      </c>
      <c r="J50" s="2" t="s">
        <v>99</v>
      </c>
      <c r="K50" s="2" t="s">
        <v>100</v>
      </c>
      <c r="L50" s="2" t="s">
        <v>17</v>
      </c>
    </row>
    <row r="51" spans="1:12" x14ac:dyDescent="0.25">
      <c r="A51" s="6" t="s">
        <v>12</v>
      </c>
      <c r="B51" s="6" t="s">
        <v>13</v>
      </c>
      <c r="C51" s="7">
        <v>60000</v>
      </c>
      <c r="D51" s="7">
        <v>60000</v>
      </c>
      <c r="E51" s="8">
        <v>1574827183</v>
      </c>
      <c r="F51" s="9">
        <v>45832.443090277797</v>
      </c>
      <c r="G51" s="6" t="s">
        <v>14</v>
      </c>
      <c r="H51" s="8">
        <v>1157</v>
      </c>
      <c r="I51" s="6" t="s">
        <v>15</v>
      </c>
      <c r="J51" s="6" t="s">
        <v>101</v>
      </c>
      <c r="K51" s="6" t="s">
        <v>102</v>
      </c>
      <c r="L51" s="6" t="s">
        <v>17</v>
      </c>
    </row>
    <row r="52" spans="1:12" x14ac:dyDescent="0.25">
      <c r="A52" s="2" t="s">
        <v>12</v>
      </c>
      <c r="B52" s="2" t="s">
        <v>13</v>
      </c>
      <c r="C52" s="3">
        <v>4001889</v>
      </c>
      <c r="D52" s="3">
        <v>4001889</v>
      </c>
      <c r="E52" s="4">
        <v>1577650557</v>
      </c>
      <c r="F52" s="5">
        <v>45833.453252314801</v>
      </c>
      <c r="G52" s="2" t="s">
        <v>14</v>
      </c>
      <c r="H52" s="4">
        <v>1162</v>
      </c>
      <c r="I52" s="2" t="s">
        <v>15</v>
      </c>
      <c r="J52" s="2" t="s">
        <v>103</v>
      </c>
      <c r="K52" s="2" t="s">
        <v>104</v>
      </c>
      <c r="L52" s="2" t="s">
        <v>105</v>
      </c>
    </row>
    <row r="53" spans="1:12" x14ac:dyDescent="0.25">
      <c r="A53" s="6" t="s">
        <v>12</v>
      </c>
      <c r="B53" s="6" t="s">
        <v>13</v>
      </c>
      <c r="C53" s="7">
        <v>3010000</v>
      </c>
      <c r="D53" s="7">
        <v>3010000</v>
      </c>
      <c r="E53" s="8">
        <v>1580286155</v>
      </c>
      <c r="F53" s="9">
        <v>45834.375567129602</v>
      </c>
      <c r="G53" s="6" t="s">
        <v>14</v>
      </c>
      <c r="H53" s="8">
        <v>1163</v>
      </c>
      <c r="I53" s="6" t="s">
        <v>15</v>
      </c>
      <c r="J53" s="6" t="s">
        <v>106</v>
      </c>
      <c r="K53" s="6" t="s">
        <v>107</v>
      </c>
      <c r="L53" s="6" t="s">
        <v>17</v>
      </c>
    </row>
    <row r="54" spans="1:12" x14ac:dyDescent="0.25">
      <c r="A54" s="2" t="s">
        <v>12</v>
      </c>
      <c r="B54" s="2" t="s">
        <v>13</v>
      </c>
      <c r="C54" s="3">
        <v>1656615</v>
      </c>
      <c r="D54" s="3">
        <v>1656615</v>
      </c>
      <c r="E54" s="4">
        <v>1580304089</v>
      </c>
      <c r="F54" s="5">
        <v>45834.3804282407</v>
      </c>
      <c r="G54" s="2" t="s">
        <v>14</v>
      </c>
      <c r="H54" s="4">
        <v>1164</v>
      </c>
      <c r="I54" s="2" t="s">
        <v>15</v>
      </c>
      <c r="J54" s="2" t="s">
        <v>108</v>
      </c>
      <c r="K54" s="2" t="s">
        <v>107</v>
      </c>
      <c r="L54" s="2" t="s">
        <v>17</v>
      </c>
    </row>
    <row r="55" spans="1:12" x14ac:dyDescent="0.25">
      <c r="A55" s="6" t="s">
        <v>12</v>
      </c>
      <c r="B55" s="6" t="s">
        <v>13</v>
      </c>
      <c r="C55" s="7">
        <v>510000</v>
      </c>
      <c r="D55" s="7">
        <v>510000</v>
      </c>
      <c r="E55" s="8">
        <v>1580311874</v>
      </c>
      <c r="F55" s="9">
        <v>45834.382442129601</v>
      </c>
      <c r="G55" s="6" t="s">
        <v>14</v>
      </c>
      <c r="H55" s="8">
        <v>1165</v>
      </c>
      <c r="I55" s="6" t="s">
        <v>15</v>
      </c>
      <c r="J55" s="6" t="s">
        <v>109</v>
      </c>
      <c r="K55" s="6" t="s">
        <v>107</v>
      </c>
      <c r="L55" s="6" t="s">
        <v>17</v>
      </c>
    </row>
    <row r="56" spans="1:12" x14ac:dyDescent="0.25">
      <c r="A56" s="2" t="s">
        <v>12</v>
      </c>
      <c r="B56" s="2" t="s">
        <v>13</v>
      </c>
      <c r="C56" s="3">
        <v>680000</v>
      </c>
      <c r="D56" s="3">
        <v>680000</v>
      </c>
      <c r="E56" s="4">
        <v>1580327619</v>
      </c>
      <c r="F56" s="5">
        <v>45834.386469907397</v>
      </c>
      <c r="G56" s="2" t="s">
        <v>14</v>
      </c>
      <c r="H56" s="4">
        <v>1167</v>
      </c>
      <c r="I56" s="2" t="s">
        <v>15</v>
      </c>
      <c r="J56" s="2" t="s">
        <v>110</v>
      </c>
      <c r="K56" s="2" t="s">
        <v>107</v>
      </c>
      <c r="L56" s="2" t="s">
        <v>17</v>
      </c>
    </row>
    <row r="57" spans="1:12" x14ac:dyDescent="0.25">
      <c r="A57" s="6" t="s">
        <v>12</v>
      </c>
      <c r="B57" s="6" t="s">
        <v>13</v>
      </c>
      <c r="C57" s="7">
        <v>166195</v>
      </c>
      <c r="D57" s="7">
        <v>166195</v>
      </c>
      <c r="E57" s="8">
        <v>1580925175</v>
      </c>
      <c r="F57" s="9">
        <v>45834.521412037</v>
      </c>
      <c r="G57" s="6" t="s">
        <v>14</v>
      </c>
      <c r="H57" s="8">
        <v>1168</v>
      </c>
      <c r="I57" s="6" t="s">
        <v>15</v>
      </c>
      <c r="J57" s="6" t="s">
        <v>111</v>
      </c>
      <c r="K57" s="6" t="s">
        <v>112</v>
      </c>
      <c r="L57" s="6" t="s">
        <v>53</v>
      </c>
    </row>
    <row r="58" spans="1:12" x14ac:dyDescent="0.25">
      <c r="A58" s="2" t="s">
        <v>12</v>
      </c>
      <c r="B58" s="2" t="s">
        <v>13</v>
      </c>
      <c r="C58" s="3">
        <v>1595</v>
      </c>
      <c r="D58" s="3">
        <v>1595</v>
      </c>
      <c r="E58" s="4">
        <v>1584471877</v>
      </c>
      <c r="F58" s="5">
        <v>45835.636736111097</v>
      </c>
      <c r="G58" s="2" t="s">
        <v>14</v>
      </c>
      <c r="H58" s="4">
        <v>1170</v>
      </c>
      <c r="I58" s="2" t="s">
        <v>15</v>
      </c>
      <c r="J58" s="2" t="s">
        <v>113</v>
      </c>
      <c r="K58" s="2" t="s">
        <v>69</v>
      </c>
      <c r="L58" s="2" t="s">
        <v>70</v>
      </c>
    </row>
    <row r="59" spans="1:12" x14ac:dyDescent="0.25">
      <c r="A59" s="6" t="s">
        <v>12</v>
      </c>
      <c r="B59" s="6" t="s">
        <v>13</v>
      </c>
      <c r="C59" s="7">
        <v>532951</v>
      </c>
      <c r="D59" s="7">
        <v>532951</v>
      </c>
      <c r="E59" s="8">
        <v>1584515363</v>
      </c>
      <c r="F59" s="9">
        <v>45835.643993055601</v>
      </c>
      <c r="G59" s="6" t="s">
        <v>14</v>
      </c>
      <c r="H59" s="8">
        <v>1171</v>
      </c>
      <c r="I59" s="6" t="s">
        <v>15</v>
      </c>
      <c r="J59" s="6" t="s">
        <v>114</v>
      </c>
      <c r="K59" s="6" t="s">
        <v>69</v>
      </c>
      <c r="L59" s="6" t="s">
        <v>70</v>
      </c>
    </row>
    <row r="60" spans="1:12" x14ac:dyDescent="0.25">
      <c r="A60" s="2" t="s">
        <v>12</v>
      </c>
      <c r="B60" s="2" t="s">
        <v>13</v>
      </c>
      <c r="C60" s="3">
        <v>153</v>
      </c>
      <c r="D60" s="3">
        <v>153</v>
      </c>
      <c r="E60" s="4">
        <v>1584558039</v>
      </c>
      <c r="F60" s="5">
        <v>45835.651145833297</v>
      </c>
      <c r="G60" s="2" t="s">
        <v>14</v>
      </c>
      <c r="H60" s="4">
        <v>1173</v>
      </c>
      <c r="I60" s="2" t="s">
        <v>15</v>
      </c>
      <c r="J60" s="2" t="s">
        <v>115</v>
      </c>
      <c r="K60" s="2" t="s">
        <v>69</v>
      </c>
      <c r="L60" s="2" t="s">
        <v>70</v>
      </c>
    </row>
    <row r="61" spans="1:12" x14ac:dyDescent="0.25">
      <c r="A61" s="6" t="s">
        <v>12</v>
      </c>
      <c r="B61" s="6" t="s">
        <v>13</v>
      </c>
      <c r="C61" s="7">
        <v>43934</v>
      </c>
      <c r="D61" s="7">
        <v>43934</v>
      </c>
      <c r="E61" s="8">
        <v>1584587289</v>
      </c>
      <c r="F61" s="9">
        <v>45835.6559837963</v>
      </c>
      <c r="G61" s="6" t="s">
        <v>14</v>
      </c>
      <c r="H61" s="8">
        <v>1174</v>
      </c>
      <c r="I61" s="6" t="s">
        <v>15</v>
      </c>
      <c r="J61" s="6" t="s">
        <v>116</v>
      </c>
      <c r="K61" s="6" t="s">
        <v>69</v>
      </c>
      <c r="L61" s="6" t="s">
        <v>70</v>
      </c>
    </row>
    <row r="62" spans="1:12" x14ac:dyDescent="0.25">
      <c r="A62" s="2" t="s">
        <v>12</v>
      </c>
      <c r="B62" s="2" t="s">
        <v>13</v>
      </c>
      <c r="C62" s="3">
        <v>1846</v>
      </c>
      <c r="D62" s="3">
        <v>1846</v>
      </c>
      <c r="E62" s="4">
        <v>1584663560</v>
      </c>
      <c r="F62" s="5">
        <v>45835.668449074103</v>
      </c>
      <c r="G62" s="2" t="s">
        <v>14</v>
      </c>
      <c r="H62" s="4">
        <v>1175</v>
      </c>
      <c r="I62" s="2" t="s">
        <v>15</v>
      </c>
      <c r="J62" s="2" t="s">
        <v>117</v>
      </c>
      <c r="K62" s="2" t="s">
        <v>69</v>
      </c>
      <c r="L62" s="2" t="s">
        <v>70</v>
      </c>
    </row>
    <row r="63" spans="1:12" x14ac:dyDescent="0.25">
      <c r="A63" s="6" t="s">
        <v>12</v>
      </c>
      <c r="B63" s="6" t="s">
        <v>13</v>
      </c>
      <c r="C63" s="7">
        <v>1105</v>
      </c>
      <c r="D63" s="7">
        <v>1105</v>
      </c>
      <c r="E63" s="8">
        <v>1584694786</v>
      </c>
      <c r="F63" s="9">
        <v>45835.6734953704</v>
      </c>
      <c r="G63" s="6" t="s">
        <v>14</v>
      </c>
      <c r="H63" s="8">
        <v>1176</v>
      </c>
      <c r="I63" s="6" t="s">
        <v>15</v>
      </c>
      <c r="J63" s="6" t="s">
        <v>118</v>
      </c>
      <c r="K63" s="6" t="s">
        <v>69</v>
      </c>
      <c r="L63" s="6" t="s">
        <v>70</v>
      </c>
    </row>
    <row r="64" spans="1:12" x14ac:dyDescent="0.25">
      <c r="A64" s="2" t="s">
        <v>12</v>
      </c>
      <c r="B64" s="2" t="s">
        <v>13</v>
      </c>
      <c r="C64" s="3">
        <v>791</v>
      </c>
      <c r="D64" s="3">
        <v>791</v>
      </c>
      <c r="E64" s="4">
        <v>1584724012</v>
      </c>
      <c r="F64" s="5">
        <v>45835.678252314799</v>
      </c>
      <c r="G64" s="2" t="s">
        <v>14</v>
      </c>
      <c r="H64" s="4">
        <v>1177</v>
      </c>
      <c r="I64" s="2" t="s">
        <v>15</v>
      </c>
      <c r="J64" s="2" t="s">
        <v>119</v>
      </c>
      <c r="K64" s="2" t="s">
        <v>69</v>
      </c>
      <c r="L64" s="2" t="s">
        <v>70</v>
      </c>
    </row>
    <row r="65" spans="1:12" x14ac:dyDescent="0.25">
      <c r="A65" s="6" t="s">
        <v>12</v>
      </c>
      <c r="B65" s="6" t="s">
        <v>13</v>
      </c>
      <c r="C65" s="7">
        <v>1602</v>
      </c>
      <c r="D65" s="7">
        <v>1602</v>
      </c>
      <c r="E65" s="8">
        <v>1584754242</v>
      </c>
      <c r="F65" s="9">
        <v>45835.683125000003</v>
      </c>
      <c r="G65" s="6" t="s">
        <v>14</v>
      </c>
      <c r="H65" s="8">
        <v>1178</v>
      </c>
      <c r="I65" s="6" t="s">
        <v>15</v>
      </c>
      <c r="J65" s="6" t="s">
        <v>119</v>
      </c>
      <c r="K65" s="6" t="s">
        <v>69</v>
      </c>
      <c r="L65" s="6" t="s">
        <v>70</v>
      </c>
    </row>
    <row r="66" spans="1:12" x14ac:dyDescent="0.25">
      <c r="A66" s="2" t="s">
        <v>12</v>
      </c>
      <c r="B66" s="2" t="s">
        <v>13</v>
      </c>
      <c r="C66" s="3">
        <v>806</v>
      </c>
      <c r="D66" s="3">
        <v>806</v>
      </c>
      <c r="E66" s="4">
        <v>1584787300</v>
      </c>
      <c r="F66" s="5">
        <v>45835.688472222202</v>
      </c>
      <c r="G66" s="2" t="s">
        <v>14</v>
      </c>
      <c r="H66" s="4">
        <v>1179</v>
      </c>
      <c r="I66" s="2" t="s">
        <v>15</v>
      </c>
      <c r="J66" s="2" t="s">
        <v>119</v>
      </c>
      <c r="K66" s="2" t="s">
        <v>69</v>
      </c>
      <c r="L66" s="2" t="s">
        <v>70</v>
      </c>
    </row>
    <row r="67" spans="1:12" x14ac:dyDescent="0.25">
      <c r="A67" s="6" t="s">
        <v>12</v>
      </c>
      <c r="B67" s="6" t="s">
        <v>13</v>
      </c>
      <c r="C67" s="7">
        <v>25350</v>
      </c>
      <c r="D67" s="7">
        <v>25350</v>
      </c>
      <c r="E67" s="8">
        <v>1584799529</v>
      </c>
      <c r="F67" s="9">
        <v>45835.690532407403</v>
      </c>
      <c r="G67" s="6" t="s">
        <v>14</v>
      </c>
      <c r="H67" s="8">
        <v>1180</v>
      </c>
      <c r="I67" s="6" t="s">
        <v>15</v>
      </c>
      <c r="J67" s="6" t="s">
        <v>120</v>
      </c>
      <c r="K67" s="6" t="s">
        <v>121</v>
      </c>
      <c r="L67" s="6" t="s">
        <v>17</v>
      </c>
    </row>
    <row r="68" spans="1:12" x14ac:dyDescent="0.25">
      <c r="A68" s="2" t="s">
        <v>12</v>
      </c>
      <c r="B68" s="2" t="s">
        <v>13</v>
      </c>
      <c r="C68" s="3">
        <v>1029</v>
      </c>
      <c r="D68" s="3">
        <v>1029</v>
      </c>
      <c r="E68" s="4">
        <v>1584823580</v>
      </c>
      <c r="F68" s="5">
        <v>45835.694733796299</v>
      </c>
      <c r="G68" s="2" t="s">
        <v>14</v>
      </c>
      <c r="H68" s="4">
        <v>1181</v>
      </c>
      <c r="I68" s="2" t="s">
        <v>15</v>
      </c>
      <c r="J68" s="2" t="s">
        <v>122</v>
      </c>
      <c r="K68" s="2" t="s">
        <v>69</v>
      </c>
      <c r="L68" s="2" t="s">
        <v>70</v>
      </c>
    </row>
    <row r="69" spans="1:12" x14ac:dyDescent="0.25">
      <c r="A69" s="6" t="s">
        <v>12</v>
      </c>
      <c r="B69" s="6" t="s">
        <v>13</v>
      </c>
      <c r="C69" s="7">
        <v>43269880</v>
      </c>
      <c r="D69" s="7">
        <v>43269880</v>
      </c>
      <c r="E69" s="8">
        <v>1584908166</v>
      </c>
      <c r="F69" s="9">
        <v>45835.709710648101</v>
      </c>
      <c r="G69" s="6" t="s">
        <v>14</v>
      </c>
      <c r="H69" s="8">
        <v>1183</v>
      </c>
      <c r="I69" s="6" t="s">
        <v>15</v>
      </c>
      <c r="J69" s="6" t="s">
        <v>123</v>
      </c>
      <c r="K69" s="6" t="s">
        <v>69</v>
      </c>
      <c r="L69" s="6" t="s">
        <v>70</v>
      </c>
    </row>
    <row r="70" spans="1:12" x14ac:dyDescent="0.25">
      <c r="A70" s="2" t="s">
        <v>12</v>
      </c>
      <c r="B70" s="2" t="s">
        <v>13</v>
      </c>
      <c r="C70" s="3">
        <v>1110</v>
      </c>
      <c r="D70" s="3">
        <v>1110</v>
      </c>
      <c r="E70" s="4">
        <v>1584939773</v>
      </c>
      <c r="F70" s="5">
        <v>45835.715486111098</v>
      </c>
      <c r="G70" s="2" t="s">
        <v>14</v>
      </c>
      <c r="H70" s="4">
        <v>1184</v>
      </c>
      <c r="I70" s="2" t="s">
        <v>15</v>
      </c>
      <c r="J70" s="2" t="s">
        <v>124</v>
      </c>
      <c r="K70" s="2" t="s">
        <v>69</v>
      </c>
      <c r="L70" s="2" t="s">
        <v>70</v>
      </c>
    </row>
    <row r="71" spans="1:12" x14ac:dyDescent="0.25">
      <c r="A71" s="6" t="s">
        <v>12</v>
      </c>
      <c r="B71" s="6" t="s">
        <v>13</v>
      </c>
      <c r="C71" s="7">
        <v>870</v>
      </c>
      <c r="D71" s="7">
        <v>870</v>
      </c>
      <c r="E71" s="8">
        <v>1584972624</v>
      </c>
      <c r="F71" s="9">
        <v>45835.721550925897</v>
      </c>
      <c r="G71" s="6" t="s">
        <v>14</v>
      </c>
      <c r="H71" s="8">
        <v>1185</v>
      </c>
      <c r="I71" s="6" t="s">
        <v>15</v>
      </c>
      <c r="J71" s="6" t="s">
        <v>124</v>
      </c>
      <c r="K71" s="6" t="s">
        <v>69</v>
      </c>
      <c r="L71" s="6" t="s">
        <v>70</v>
      </c>
    </row>
    <row r="72" spans="1:12" x14ac:dyDescent="0.25">
      <c r="A72" s="2" t="s">
        <v>12</v>
      </c>
      <c r="B72" s="2" t="s">
        <v>13</v>
      </c>
      <c r="C72" s="3">
        <v>57200</v>
      </c>
      <c r="D72" s="3">
        <v>57200</v>
      </c>
      <c r="E72" s="4">
        <v>1584974725</v>
      </c>
      <c r="F72" s="5">
        <v>45835.721921296303</v>
      </c>
      <c r="G72" s="2" t="s">
        <v>14</v>
      </c>
      <c r="H72" s="4">
        <v>1186</v>
      </c>
      <c r="I72" s="2" t="s">
        <v>15</v>
      </c>
      <c r="J72" s="2" t="s">
        <v>125</v>
      </c>
      <c r="K72" s="2" t="s">
        <v>126</v>
      </c>
      <c r="L72" s="2" t="s">
        <v>17</v>
      </c>
    </row>
    <row r="73" spans="1:12" x14ac:dyDescent="0.25">
      <c r="A73" s="6" t="s">
        <v>12</v>
      </c>
      <c r="B73" s="6" t="s">
        <v>13</v>
      </c>
      <c r="C73" s="7">
        <v>853</v>
      </c>
      <c r="D73" s="7">
        <v>853</v>
      </c>
      <c r="E73" s="8">
        <v>1585000809</v>
      </c>
      <c r="F73" s="9">
        <v>45835.726909722202</v>
      </c>
      <c r="G73" s="6" t="s">
        <v>14</v>
      </c>
      <c r="H73" s="8">
        <v>1187</v>
      </c>
      <c r="I73" s="6" t="s">
        <v>15</v>
      </c>
      <c r="J73" s="6" t="s">
        <v>127</v>
      </c>
      <c r="K73" s="6" t="s">
        <v>69</v>
      </c>
      <c r="L73" s="6" t="s">
        <v>70</v>
      </c>
    </row>
    <row r="74" spans="1:12" s="27" customFormat="1" x14ac:dyDescent="0.25">
      <c r="A74" s="23" t="s">
        <v>12</v>
      </c>
      <c r="B74" s="23" t="s">
        <v>13</v>
      </c>
      <c r="C74" s="24">
        <v>1085</v>
      </c>
      <c r="D74" s="24">
        <v>1085</v>
      </c>
      <c r="E74" s="25">
        <v>1585020833</v>
      </c>
      <c r="F74" s="26">
        <v>45835.730810185203</v>
      </c>
      <c r="G74" s="23" t="s">
        <v>14</v>
      </c>
      <c r="H74" s="25">
        <v>1188</v>
      </c>
      <c r="I74" s="23" t="s">
        <v>15</v>
      </c>
      <c r="J74" s="23" t="s">
        <v>128</v>
      </c>
      <c r="K74" s="23" t="s">
        <v>69</v>
      </c>
      <c r="L74" s="23" t="s">
        <v>70</v>
      </c>
    </row>
    <row r="75" spans="1:12" x14ac:dyDescent="0.25">
      <c r="B75" s="19" t="s">
        <v>97</v>
      </c>
      <c r="C75" s="20">
        <f>SUM(C50:C74)</f>
        <v>54727307</v>
      </c>
    </row>
    <row r="76" spans="1:12" x14ac:dyDescent="0.25">
      <c r="B76" s="19" t="s">
        <v>18</v>
      </c>
      <c r="C76" s="20">
        <v>133100</v>
      </c>
    </row>
    <row r="77" spans="1:12" x14ac:dyDescent="0.25">
      <c r="B77" s="19" t="s">
        <v>98</v>
      </c>
      <c r="C77" s="20">
        <v>10918247</v>
      </c>
    </row>
    <row r="78" spans="1:12" x14ac:dyDescent="0.25">
      <c r="B78" s="19" t="s">
        <v>19</v>
      </c>
      <c r="C78" s="21">
        <f>+C75+C76-C77</f>
        <v>43942160</v>
      </c>
      <c r="E78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2025-02-10T18:55:48Z</dcterms:created>
  <dcterms:modified xsi:type="dcterms:W3CDTF">2025-07-02T20:35:01Z</dcterms:modified>
</cp:coreProperties>
</file>